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25" windowWidth="14805" windowHeight="7890" firstSheet="10" activeTab="17"/>
  </bookViews>
  <sheets>
    <sheet name="1курс" sheetId="1" r:id="rId1"/>
    <sheet name="2 курс" sheetId="4" r:id="rId2"/>
    <sheet name="3 курс" sheetId="5" r:id="rId3"/>
    <sheet name="4 курс" sheetId="6" r:id="rId4"/>
    <sheet name="Ф-411(1)" sheetId="7" r:id="rId5"/>
    <sheet name="Ф-411(2)" sheetId="8" r:id="rId6"/>
    <sheet name="Ф-412(1)" sheetId="9" r:id="rId7"/>
    <sheet name="Ф-412(2)" sheetId="10" r:id="rId8"/>
    <sheet name="Ф-1-18(1)" sheetId="12" r:id="rId9"/>
    <sheet name="Ф-1-18(2)" sheetId="13" r:id="rId10"/>
    <sheet name="Ф-2-18(1)" sheetId="14" r:id="rId11"/>
    <sheet name="Ф-2-18(2)" sheetId="15" r:id="rId12"/>
    <sheet name="Ф-1-19(1)" sheetId="18" r:id="rId13"/>
    <sheet name="Ф-1-19(2)" sheetId="19" r:id="rId14"/>
    <sheet name="Ф-2-19(1)" sheetId="21" r:id="rId15"/>
    <sheet name="Ф-2-19(2)" sheetId="22" r:id="rId16"/>
    <sheet name="Ф-1-20(1)" sheetId="25" r:id="rId17"/>
    <sheet name="Ф-1-20(2)" sheetId="26" r:id="rId18"/>
    <sheet name="Ф-2-20(1)" sheetId="27" r:id="rId19"/>
    <sheet name="Ф-2-20(2)" sheetId="28" r:id="rId20"/>
  </sheets>
  <calcPr calcId="145621"/>
  <fileRecoveryPr autoRecover="0"/>
</workbook>
</file>

<file path=xl/calcChain.xml><?xml version="1.0" encoding="utf-8"?>
<calcChain xmlns="http://schemas.openxmlformats.org/spreadsheetml/2006/main">
  <c r="W144" i="28" l="1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W125" i="28"/>
  <c r="V125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W78" i="28"/>
  <c r="V78" i="28"/>
  <c r="U78" i="28"/>
  <c r="T78" i="28"/>
  <c r="S78" i="28"/>
  <c r="R78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W28" i="28"/>
  <c r="V28" i="28"/>
  <c r="U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I140" i="28" s="1"/>
  <c r="H22" i="28"/>
  <c r="G22" i="28"/>
  <c r="F22" i="28"/>
  <c r="E22" i="28"/>
  <c r="D22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W126" i="27"/>
  <c r="V126" i="27"/>
  <c r="U126" i="27"/>
  <c r="T126" i="27"/>
  <c r="S126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W125" i="27"/>
  <c r="V125" i="27"/>
  <c r="U125" i="27"/>
  <c r="T125" i="27"/>
  <c r="S125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W28" i="27"/>
  <c r="V28" i="27"/>
  <c r="U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W28" i="26"/>
  <c r="V28" i="26"/>
  <c r="U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X150" i="22"/>
  <c r="W150" i="22"/>
  <c r="V150" i="22"/>
  <c r="U150" i="22"/>
  <c r="T150" i="22"/>
  <c r="S150" i="22"/>
  <c r="R150" i="22"/>
  <c r="Q150" i="22"/>
  <c r="P150" i="22"/>
  <c r="L150" i="22"/>
  <c r="I150" i="22"/>
  <c r="H150" i="22"/>
  <c r="G150" i="22"/>
  <c r="F150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X150" i="21"/>
  <c r="W150" i="21"/>
  <c r="V150" i="21"/>
  <c r="U150" i="21"/>
  <c r="T150" i="21"/>
  <c r="S150" i="21"/>
  <c r="R150" i="21"/>
  <c r="Q150" i="21"/>
  <c r="P150" i="21"/>
  <c r="L150" i="21"/>
  <c r="I150" i="21"/>
  <c r="H150" i="21"/>
  <c r="G150" i="21"/>
  <c r="F150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X150" i="19"/>
  <c r="W150" i="19"/>
  <c r="V150" i="19"/>
  <c r="U150" i="19"/>
  <c r="T150" i="19"/>
  <c r="S150" i="19"/>
  <c r="R150" i="19"/>
  <c r="Q150" i="19"/>
  <c r="P150" i="19"/>
  <c r="L150" i="19"/>
  <c r="I150" i="19"/>
  <c r="H150" i="19"/>
  <c r="G150" i="19"/>
  <c r="F150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6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W148" i="15"/>
  <c r="V148" i="15"/>
  <c r="U148" i="15"/>
  <c r="T148" i="15"/>
  <c r="S148" i="15"/>
  <c r="R148" i="15"/>
  <c r="W147" i="15"/>
  <c r="V147" i="15"/>
  <c r="U147" i="15"/>
  <c r="T147" i="15"/>
  <c r="S147" i="15"/>
  <c r="R147" i="15"/>
  <c r="W130" i="15"/>
  <c r="V130" i="15"/>
  <c r="U130" i="15"/>
  <c r="T130" i="15"/>
  <c r="S130" i="15"/>
  <c r="R130" i="15"/>
  <c r="W129" i="15"/>
  <c r="V129" i="15"/>
  <c r="U129" i="15"/>
  <c r="T129" i="15"/>
  <c r="S129" i="15"/>
  <c r="R129" i="15"/>
  <c r="W124" i="15"/>
  <c r="V124" i="15"/>
  <c r="U124" i="15"/>
  <c r="T124" i="15"/>
  <c r="S124" i="15"/>
  <c r="R124" i="15"/>
  <c r="W123" i="15"/>
  <c r="V123" i="15"/>
  <c r="U123" i="15"/>
  <c r="T123" i="15"/>
  <c r="S123" i="15"/>
  <c r="R123" i="15"/>
  <c r="W118" i="15"/>
  <c r="V118" i="15"/>
  <c r="U118" i="15"/>
  <c r="T118" i="15"/>
  <c r="S118" i="15"/>
  <c r="R118" i="15"/>
  <c r="W117" i="15"/>
  <c r="V117" i="15"/>
  <c r="U117" i="15"/>
  <c r="T117" i="15"/>
  <c r="S117" i="15"/>
  <c r="R117" i="15"/>
  <c r="W112" i="15"/>
  <c r="V112" i="15"/>
  <c r="U112" i="15"/>
  <c r="T112" i="15"/>
  <c r="S112" i="15"/>
  <c r="R112" i="15"/>
  <c r="W111" i="15"/>
  <c r="V111" i="15"/>
  <c r="U111" i="15"/>
  <c r="T111" i="15"/>
  <c r="S111" i="15"/>
  <c r="R111" i="15"/>
  <c r="W106" i="15"/>
  <c r="V106" i="15"/>
  <c r="U106" i="15"/>
  <c r="T106" i="15"/>
  <c r="S106" i="15"/>
  <c r="R106" i="15"/>
  <c r="W105" i="15"/>
  <c r="V105" i="15"/>
  <c r="U105" i="15"/>
  <c r="T105" i="15"/>
  <c r="S105" i="15"/>
  <c r="R105" i="15"/>
  <c r="W82" i="15"/>
  <c r="V82" i="15"/>
  <c r="U82" i="15"/>
  <c r="T82" i="15"/>
  <c r="S82" i="15"/>
  <c r="R82" i="15"/>
  <c r="W81" i="15"/>
  <c r="V81" i="15"/>
  <c r="U81" i="15"/>
  <c r="T81" i="15"/>
  <c r="S81" i="15"/>
  <c r="R81" i="15"/>
  <c r="W70" i="15"/>
  <c r="V70" i="15"/>
  <c r="U70" i="15"/>
  <c r="T70" i="15"/>
  <c r="S70" i="15"/>
  <c r="R70" i="15"/>
  <c r="W69" i="15"/>
  <c r="V69" i="15"/>
  <c r="U69" i="15"/>
  <c r="T69" i="15"/>
  <c r="S69" i="15"/>
  <c r="R69" i="15"/>
  <c r="W56" i="15"/>
  <c r="V56" i="15"/>
  <c r="U56" i="15"/>
  <c r="T56" i="15"/>
  <c r="S56" i="15"/>
  <c r="R56" i="15"/>
  <c r="W55" i="15"/>
  <c r="V55" i="15"/>
  <c r="U55" i="15"/>
  <c r="T55" i="15"/>
  <c r="S55" i="15"/>
  <c r="R55" i="15"/>
  <c r="W54" i="15"/>
  <c r="V54" i="15"/>
  <c r="U54" i="15"/>
  <c r="T54" i="15"/>
  <c r="S54" i="15"/>
  <c r="R54" i="15"/>
  <c r="W53" i="15"/>
  <c r="V53" i="15"/>
  <c r="U53" i="15"/>
  <c r="T53" i="15"/>
  <c r="S53" i="15"/>
  <c r="R53" i="15"/>
  <c r="W30" i="15"/>
  <c r="V30" i="15"/>
  <c r="U30" i="15"/>
  <c r="T30" i="15"/>
  <c r="S30" i="15"/>
  <c r="R30" i="15"/>
  <c r="W29" i="15"/>
  <c r="V29" i="15"/>
  <c r="U29" i="15"/>
  <c r="T29" i="15"/>
  <c r="S29" i="15"/>
  <c r="R29" i="15"/>
  <c r="W28" i="15"/>
  <c r="V28" i="15"/>
  <c r="U28" i="15"/>
  <c r="T28" i="15"/>
  <c r="S28" i="15"/>
  <c r="R28" i="15"/>
  <c r="W27" i="15"/>
  <c r="V27" i="15"/>
  <c r="U27" i="15"/>
  <c r="T27" i="15"/>
  <c r="S27" i="15"/>
  <c r="R27" i="15"/>
  <c r="W22" i="15"/>
  <c r="V22" i="15"/>
  <c r="U22" i="15"/>
  <c r="T22" i="15"/>
  <c r="S22" i="15"/>
  <c r="R22" i="15"/>
  <c r="W21" i="15"/>
  <c r="V21" i="15"/>
  <c r="U21" i="15"/>
  <c r="T21" i="15"/>
  <c r="S21" i="15"/>
  <c r="R21" i="15"/>
  <c r="W148" i="14"/>
  <c r="V148" i="14"/>
  <c r="U148" i="14"/>
  <c r="T148" i="14"/>
  <c r="S148" i="14"/>
  <c r="R148" i="14"/>
  <c r="W147" i="14"/>
  <c r="V147" i="14"/>
  <c r="U147" i="14"/>
  <c r="T147" i="14"/>
  <c r="S147" i="14"/>
  <c r="R147" i="14"/>
  <c r="W130" i="14"/>
  <c r="V130" i="14"/>
  <c r="U130" i="14"/>
  <c r="T130" i="14"/>
  <c r="S130" i="14"/>
  <c r="R130" i="14"/>
  <c r="W129" i="14"/>
  <c r="V129" i="14"/>
  <c r="U129" i="14"/>
  <c r="T129" i="14"/>
  <c r="S129" i="14"/>
  <c r="R129" i="14"/>
  <c r="W124" i="14"/>
  <c r="V124" i="14"/>
  <c r="U124" i="14"/>
  <c r="T124" i="14"/>
  <c r="S124" i="14"/>
  <c r="R124" i="14"/>
  <c r="W123" i="14"/>
  <c r="V123" i="14"/>
  <c r="U123" i="14"/>
  <c r="T123" i="14"/>
  <c r="S123" i="14"/>
  <c r="R123" i="14"/>
  <c r="W118" i="14"/>
  <c r="V118" i="14"/>
  <c r="U118" i="14"/>
  <c r="T118" i="14"/>
  <c r="S118" i="14"/>
  <c r="R118" i="14"/>
  <c r="W117" i="14"/>
  <c r="V117" i="14"/>
  <c r="U117" i="14"/>
  <c r="T117" i="14"/>
  <c r="S117" i="14"/>
  <c r="R117" i="14"/>
  <c r="W112" i="14"/>
  <c r="V112" i="14"/>
  <c r="U112" i="14"/>
  <c r="T112" i="14"/>
  <c r="S112" i="14"/>
  <c r="R112" i="14"/>
  <c r="W111" i="14"/>
  <c r="V111" i="14"/>
  <c r="U111" i="14"/>
  <c r="T111" i="14"/>
  <c r="S111" i="14"/>
  <c r="R111" i="14"/>
  <c r="W106" i="14"/>
  <c r="V106" i="14"/>
  <c r="U106" i="14"/>
  <c r="T106" i="14"/>
  <c r="S106" i="14"/>
  <c r="R106" i="14"/>
  <c r="W105" i="14"/>
  <c r="V105" i="14"/>
  <c r="U105" i="14"/>
  <c r="T105" i="14"/>
  <c r="S105" i="14"/>
  <c r="R105" i="14"/>
  <c r="W82" i="14"/>
  <c r="V82" i="14"/>
  <c r="U82" i="14"/>
  <c r="T82" i="14"/>
  <c r="S82" i="14"/>
  <c r="R82" i="14"/>
  <c r="W81" i="14"/>
  <c r="V81" i="14"/>
  <c r="U81" i="14"/>
  <c r="T81" i="14"/>
  <c r="S81" i="14"/>
  <c r="R81" i="14"/>
  <c r="W70" i="14"/>
  <c r="V70" i="14"/>
  <c r="U70" i="14"/>
  <c r="T70" i="14"/>
  <c r="S70" i="14"/>
  <c r="R70" i="14"/>
  <c r="W69" i="14"/>
  <c r="V69" i="14"/>
  <c r="U69" i="14"/>
  <c r="T69" i="14"/>
  <c r="S69" i="14"/>
  <c r="R69" i="14"/>
  <c r="W56" i="14"/>
  <c r="V56" i="14"/>
  <c r="U56" i="14"/>
  <c r="T56" i="14"/>
  <c r="S56" i="14"/>
  <c r="R56" i="14"/>
  <c r="W55" i="14"/>
  <c r="V55" i="14"/>
  <c r="U55" i="14"/>
  <c r="T55" i="14"/>
  <c r="S55" i="14"/>
  <c r="R55" i="14"/>
  <c r="W54" i="14"/>
  <c r="V54" i="14"/>
  <c r="U54" i="14"/>
  <c r="T54" i="14"/>
  <c r="S54" i="14"/>
  <c r="R54" i="14"/>
  <c r="W53" i="14"/>
  <c r="V53" i="14"/>
  <c r="U53" i="14"/>
  <c r="T53" i="14"/>
  <c r="S53" i="14"/>
  <c r="R53" i="14"/>
  <c r="W30" i="14"/>
  <c r="V30" i="14"/>
  <c r="U30" i="14"/>
  <c r="T30" i="14"/>
  <c r="S30" i="14"/>
  <c r="R30" i="14"/>
  <c r="W29" i="14"/>
  <c r="V29" i="14"/>
  <c r="U29" i="14"/>
  <c r="T29" i="14"/>
  <c r="S29" i="14"/>
  <c r="R29" i="14"/>
  <c r="W28" i="14"/>
  <c r="V28" i="14"/>
  <c r="U28" i="14"/>
  <c r="T28" i="14"/>
  <c r="S28" i="14"/>
  <c r="R28" i="14"/>
  <c r="W27" i="14"/>
  <c r="V27" i="14"/>
  <c r="U27" i="14"/>
  <c r="T27" i="14"/>
  <c r="S27" i="14"/>
  <c r="R27" i="14"/>
  <c r="W22" i="14"/>
  <c r="V22" i="14"/>
  <c r="U22" i="14"/>
  <c r="T22" i="14"/>
  <c r="S22" i="14"/>
  <c r="R22" i="14"/>
  <c r="W21" i="14"/>
  <c r="V21" i="14"/>
  <c r="U21" i="14"/>
  <c r="T21" i="14"/>
  <c r="S21" i="14"/>
  <c r="R21" i="14"/>
  <c r="W148" i="13"/>
  <c r="V148" i="13"/>
  <c r="U148" i="13"/>
  <c r="T148" i="13"/>
  <c r="S148" i="13"/>
  <c r="R148" i="13"/>
  <c r="W147" i="13"/>
  <c r="V147" i="13"/>
  <c r="U147" i="13"/>
  <c r="T147" i="13"/>
  <c r="S147" i="13"/>
  <c r="R147" i="13"/>
  <c r="W130" i="13"/>
  <c r="V130" i="13"/>
  <c r="U130" i="13"/>
  <c r="T130" i="13"/>
  <c r="S130" i="13"/>
  <c r="R130" i="13"/>
  <c r="W129" i="13"/>
  <c r="V129" i="13"/>
  <c r="U129" i="13"/>
  <c r="T129" i="13"/>
  <c r="S129" i="13"/>
  <c r="R129" i="13"/>
  <c r="W124" i="13"/>
  <c r="V124" i="13"/>
  <c r="U124" i="13"/>
  <c r="T124" i="13"/>
  <c r="S124" i="13"/>
  <c r="R124" i="13"/>
  <c r="W123" i="13"/>
  <c r="V123" i="13"/>
  <c r="U123" i="13"/>
  <c r="T123" i="13"/>
  <c r="S123" i="13"/>
  <c r="R123" i="13"/>
  <c r="W118" i="13"/>
  <c r="V118" i="13"/>
  <c r="U118" i="13"/>
  <c r="T118" i="13"/>
  <c r="S118" i="13"/>
  <c r="R118" i="13"/>
  <c r="W117" i="13"/>
  <c r="V117" i="13"/>
  <c r="U117" i="13"/>
  <c r="T117" i="13"/>
  <c r="S117" i="13"/>
  <c r="R117" i="13"/>
  <c r="W112" i="13"/>
  <c r="V112" i="13"/>
  <c r="U112" i="13"/>
  <c r="T112" i="13"/>
  <c r="S112" i="13"/>
  <c r="R112" i="13"/>
  <c r="W111" i="13"/>
  <c r="V111" i="13"/>
  <c r="U111" i="13"/>
  <c r="T111" i="13"/>
  <c r="S111" i="13"/>
  <c r="R111" i="13"/>
  <c r="W106" i="13"/>
  <c r="V106" i="13"/>
  <c r="U106" i="13"/>
  <c r="T106" i="13"/>
  <c r="S106" i="13"/>
  <c r="R106" i="13"/>
  <c r="W105" i="13"/>
  <c r="V105" i="13"/>
  <c r="U105" i="13"/>
  <c r="T105" i="13"/>
  <c r="S105" i="13"/>
  <c r="R105" i="13"/>
  <c r="W82" i="13"/>
  <c r="V82" i="13"/>
  <c r="U82" i="13"/>
  <c r="T82" i="13"/>
  <c r="S82" i="13"/>
  <c r="R82" i="13"/>
  <c r="W81" i="13"/>
  <c r="V81" i="13"/>
  <c r="U81" i="13"/>
  <c r="T81" i="13"/>
  <c r="S81" i="13"/>
  <c r="R81" i="13"/>
  <c r="W70" i="13"/>
  <c r="V70" i="13"/>
  <c r="U70" i="13"/>
  <c r="T70" i="13"/>
  <c r="S70" i="13"/>
  <c r="R70" i="13"/>
  <c r="W69" i="13"/>
  <c r="V69" i="13"/>
  <c r="U69" i="13"/>
  <c r="T69" i="13"/>
  <c r="S69" i="13"/>
  <c r="R69" i="13"/>
  <c r="W56" i="13"/>
  <c r="V56" i="13"/>
  <c r="U56" i="13"/>
  <c r="T56" i="13"/>
  <c r="S56" i="13"/>
  <c r="R56" i="13"/>
  <c r="W55" i="13"/>
  <c r="V55" i="13"/>
  <c r="U55" i="13"/>
  <c r="T55" i="13"/>
  <c r="S55" i="13"/>
  <c r="R55" i="13"/>
  <c r="W54" i="13"/>
  <c r="V54" i="13"/>
  <c r="U54" i="13"/>
  <c r="T54" i="13"/>
  <c r="S54" i="13"/>
  <c r="R54" i="13"/>
  <c r="W53" i="13"/>
  <c r="V53" i="13"/>
  <c r="U53" i="13"/>
  <c r="T53" i="13"/>
  <c r="S53" i="13"/>
  <c r="R53" i="13"/>
  <c r="W30" i="13"/>
  <c r="V30" i="13"/>
  <c r="U30" i="13"/>
  <c r="T30" i="13"/>
  <c r="S30" i="13"/>
  <c r="R30" i="13"/>
  <c r="W29" i="13"/>
  <c r="V29" i="13"/>
  <c r="U29" i="13"/>
  <c r="T29" i="13"/>
  <c r="S29" i="13"/>
  <c r="R29" i="13"/>
  <c r="W28" i="13"/>
  <c r="V28" i="13"/>
  <c r="U28" i="13"/>
  <c r="T28" i="13"/>
  <c r="S28" i="13"/>
  <c r="R28" i="13"/>
  <c r="W27" i="13"/>
  <c r="V27" i="13"/>
  <c r="U27" i="13"/>
  <c r="T27" i="13"/>
  <c r="S27" i="13"/>
  <c r="R27" i="13"/>
  <c r="W22" i="13"/>
  <c r="V22" i="13"/>
  <c r="U22" i="13"/>
  <c r="T22" i="13"/>
  <c r="S22" i="13"/>
  <c r="R22" i="13"/>
  <c r="W21" i="13"/>
  <c r="V21" i="13"/>
  <c r="U21" i="13"/>
  <c r="T21" i="13"/>
  <c r="S21" i="13"/>
  <c r="R21" i="13"/>
  <c r="Q82" i="13" l="1"/>
  <c r="N82" i="13"/>
  <c r="M82" i="13"/>
  <c r="L82" i="13"/>
  <c r="I82" i="13"/>
  <c r="H82" i="13"/>
  <c r="G82" i="13"/>
  <c r="F82" i="13"/>
  <c r="E82" i="13"/>
  <c r="D82" i="13"/>
  <c r="Q81" i="13"/>
  <c r="N81" i="13"/>
  <c r="M81" i="13"/>
  <c r="L81" i="13"/>
  <c r="I81" i="13"/>
  <c r="H81" i="13"/>
  <c r="G81" i="13"/>
  <c r="F81" i="13"/>
  <c r="E81" i="13"/>
  <c r="D81" i="13"/>
  <c r="Q82" i="14"/>
  <c r="N82" i="14"/>
  <c r="M82" i="14"/>
  <c r="L82" i="14"/>
  <c r="I82" i="14"/>
  <c r="H82" i="14"/>
  <c r="G82" i="14"/>
  <c r="F82" i="14"/>
  <c r="E82" i="14"/>
  <c r="D82" i="14"/>
  <c r="Q81" i="14"/>
  <c r="N81" i="14"/>
  <c r="M81" i="14"/>
  <c r="L81" i="14"/>
  <c r="I81" i="14"/>
  <c r="H81" i="14"/>
  <c r="G81" i="14"/>
  <c r="F81" i="14"/>
  <c r="E81" i="14"/>
  <c r="D81" i="14"/>
  <c r="Y58" i="22" l="1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AW58" i="22"/>
  <c r="AX58" i="22"/>
  <c r="AY58" i="22"/>
  <c r="AZ58" i="22"/>
  <c r="BA58" i="22"/>
  <c r="BB58" i="22"/>
  <c r="BC58" i="22"/>
  <c r="Y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AW57" i="22"/>
  <c r="AX57" i="22"/>
  <c r="AY57" i="22"/>
  <c r="AZ57" i="22"/>
  <c r="BA57" i="22"/>
  <c r="BB57" i="22"/>
  <c r="BC57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L150" i="22"/>
  <c r="AM150" i="22"/>
  <c r="AN150" i="22"/>
  <c r="AO150" i="22"/>
  <c r="AP150" i="22"/>
  <c r="AQ150" i="22"/>
  <c r="AR150" i="22"/>
  <c r="AS150" i="22"/>
  <c r="AT150" i="22"/>
  <c r="AU150" i="22"/>
  <c r="AV150" i="22"/>
  <c r="AW150" i="22"/>
  <c r="AX150" i="22"/>
  <c r="AY150" i="22"/>
  <c r="AZ150" i="22"/>
  <c r="BA150" i="22"/>
  <c r="BB150" i="22"/>
  <c r="BC150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L149" i="22"/>
  <c r="AM149" i="22"/>
  <c r="AN149" i="22"/>
  <c r="AO149" i="22"/>
  <c r="AP149" i="22"/>
  <c r="AQ149" i="22"/>
  <c r="AR149" i="22"/>
  <c r="AS149" i="22"/>
  <c r="AT149" i="22"/>
  <c r="AU149" i="22"/>
  <c r="AV149" i="22"/>
  <c r="AW149" i="22"/>
  <c r="AX149" i="22"/>
  <c r="AY149" i="22"/>
  <c r="AZ149" i="22"/>
  <c r="BA149" i="22"/>
  <c r="BB149" i="22"/>
  <c r="BC149" i="22"/>
  <c r="Y58" i="21"/>
  <c r="Z58" i="21"/>
  <c r="AA58" i="21"/>
  <c r="AB58" i="21"/>
  <c r="AC58" i="21"/>
  <c r="AD58" i="21"/>
  <c r="AE58" i="21"/>
  <c r="AF58" i="21"/>
  <c r="AG58" i="21"/>
  <c r="AH58" i="21"/>
  <c r="AI58" i="21"/>
  <c r="AJ58" i="21"/>
  <c r="AK58" i="21"/>
  <c r="AL58" i="21"/>
  <c r="AM58" i="21"/>
  <c r="AN58" i="21"/>
  <c r="AO58" i="21"/>
  <c r="AP58" i="21"/>
  <c r="AQ58" i="21"/>
  <c r="AR58" i="21"/>
  <c r="AS58" i="21"/>
  <c r="AT58" i="21"/>
  <c r="AU58" i="21"/>
  <c r="AV58" i="21"/>
  <c r="AW58" i="21"/>
  <c r="AX58" i="21"/>
  <c r="AY58" i="21"/>
  <c r="AZ58" i="21"/>
  <c r="BA58" i="21"/>
  <c r="BB58" i="21"/>
  <c r="BC58" i="21"/>
  <c r="Y57" i="21"/>
  <c r="Z57" i="21"/>
  <c r="AA57" i="21"/>
  <c r="AB57" i="21"/>
  <c r="AC57" i="21"/>
  <c r="AD57" i="21"/>
  <c r="AE57" i="21"/>
  <c r="AF57" i="21"/>
  <c r="AG57" i="21"/>
  <c r="AH57" i="21"/>
  <c r="AI57" i="21"/>
  <c r="AJ57" i="21"/>
  <c r="AK57" i="21"/>
  <c r="AL57" i="21"/>
  <c r="AM57" i="21"/>
  <c r="AN57" i="21"/>
  <c r="AO57" i="21"/>
  <c r="AP57" i="21"/>
  <c r="AQ57" i="21"/>
  <c r="AR57" i="21"/>
  <c r="AS57" i="21"/>
  <c r="AT57" i="21"/>
  <c r="AU57" i="21"/>
  <c r="AV57" i="21"/>
  <c r="AW57" i="21"/>
  <c r="AX57" i="21"/>
  <c r="AY57" i="21"/>
  <c r="AZ57" i="21"/>
  <c r="BA57" i="21"/>
  <c r="BB57" i="21"/>
  <c r="BC57" i="21"/>
  <c r="Y150" i="21"/>
  <c r="Z150" i="21"/>
  <c r="AA150" i="21"/>
  <c r="AB150" i="21"/>
  <c r="AC150" i="21"/>
  <c r="AD150" i="21"/>
  <c r="AE150" i="21"/>
  <c r="AF150" i="21"/>
  <c r="AG150" i="21"/>
  <c r="AH150" i="21"/>
  <c r="AI150" i="21"/>
  <c r="AJ150" i="21"/>
  <c r="AK150" i="21"/>
  <c r="AL150" i="21"/>
  <c r="AM150" i="21"/>
  <c r="AN150" i="21"/>
  <c r="AO150" i="21"/>
  <c r="AP150" i="21"/>
  <c r="AQ150" i="21"/>
  <c r="AR150" i="21"/>
  <c r="AS150" i="21"/>
  <c r="AT150" i="21"/>
  <c r="AU150" i="21"/>
  <c r="AV150" i="21"/>
  <c r="AW150" i="21"/>
  <c r="AX150" i="21"/>
  <c r="AY150" i="21"/>
  <c r="AZ150" i="21"/>
  <c r="BA150" i="21"/>
  <c r="BB150" i="21"/>
  <c r="BC150" i="21"/>
  <c r="Y149" i="21"/>
  <c r="Z149" i="21"/>
  <c r="AA149" i="21"/>
  <c r="AB149" i="21"/>
  <c r="AC149" i="21"/>
  <c r="AD149" i="21"/>
  <c r="AE149" i="21"/>
  <c r="AF149" i="21"/>
  <c r="AG149" i="21"/>
  <c r="AH149" i="21"/>
  <c r="AI149" i="21"/>
  <c r="AJ149" i="21"/>
  <c r="AK149" i="21"/>
  <c r="AL149" i="21"/>
  <c r="AM149" i="21"/>
  <c r="AN149" i="21"/>
  <c r="AO149" i="21"/>
  <c r="AP149" i="21"/>
  <c r="AQ149" i="21"/>
  <c r="AR149" i="21"/>
  <c r="AS149" i="21"/>
  <c r="AT149" i="21"/>
  <c r="AU149" i="21"/>
  <c r="AV149" i="21"/>
  <c r="AW149" i="21"/>
  <c r="AX149" i="21"/>
  <c r="AY149" i="21"/>
  <c r="AZ149" i="21"/>
  <c r="BA149" i="21"/>
  <c r="BB149" i="21"/>
  <c r="BC149" i="21"/>
  <c r="Y58" i="19"/>
  <c r="Z58" i="19"/>
  <c r="AA58" i="19"/>
  <c r="AB58" i="19"/>
  <c r="AC58" i="19"/>
  <c r="AD58" i="19"/>
  <c r="AE58" i="19"/>
  <c r="AF58" i="19"/>
  <c r="AG58" i="19"/>
  <c r="AH58" i="19"/>
  <c r="AI58" i="19"/>
  <c r="AJ58" i="19"/>
  <c r="AK58" i="19"/>
  <c r="AL58" i="19"/>
  <c r="AM58" i="19"/>
  <c r="AN58" i="19"/>
  <c r="AO58" i="19"/>
  <c r="AP58" i="19"/>
  <c r="AQ58" i="19"/>
  <c r="AR58" i="19"/>
  <c r="AS58" i="19"/>
  <c r="AT58" i="19"/>
  <c r="AU58" i="19"/>
  <c r="AV58" i="19"/>
  <c r="AW58" i="19"/>
  <c r="AX58" i="19"/>
  <c r="AY58" i="19"/>
  <c r="AZ58" i="19"/>
  <c r="BA58" i="19"/>
  <c r="BB58" i="19"/>
  <c r="BC58" i="19"/>
  <c r="Y57" i="19"/>
  <c r="Z57" i="19"/>
  <c r="AA57" i="19"/>
  <c r="AB57" i="19"/>
  <c r="AC57" i="19"/>
  <c r="AD57" i="19"/>
  <c r="AE57" i="19"/>
  <c r="AF57" i="19"/>
  <c r="AG57" i="19"/>
  <c r="AH57" i="19"/>
  <c r="AI57" i="19"/>
  <c r="AJ57" i="19"/>
  <c r="AK57" i="19"/>
  <c r="AL57" i="19"/>
  <c r="AM57" i="19"/>
  <c r="AN57" i="19"/>
  <c r="AO57" i="19"/>
  <c r="AP57" i="19"/>
  <c r="AQ57" i="19"/>
  <c r="AR57" i="19"/>
  <c r="AS57" i="19"/>
  <c r="AT57" i="19"/>
  <c r="AU57" i="19"/>
  <c r="AV57" i="19"/>
  <c r="AW57" i="19"/>
  <c r="AX57" i="19"/>
  <c r="AY57" i="19"/>
  <c r="AZ57" i="19"/>
  <c r="BA57" i="19"/>
  <c r="BB57" i="19"/>
  <c r="BC57" i="19"/>
  <c r="BC58" i="18"/>
  <c r="P70" i="15"/>
  <c r="Q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P69" i="15"/>
  <c r="Q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BB69" i="15"/>
  <c r="BC69" i="15"/>
  <c r="Q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Q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P70" i="13"/>
  <c r="Q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P69" i="13"/>
  <c r="Q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B69" i="13"/>
  <c r="BC69" i="13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E150" i="28"/>
  <c r="G150" i="28"/>
  <c r="J150" i="28"/>
  <c r="K150" i="28"/>
  <c r="L150" i="28"/>
  <c r="M150" i="28"/>
  <c r="N150" i="28"/>
  <c r="O150" i="28"/>
  <c r="P150" i="28"/>
  <c r="S150" i="28"/>
  <c r="T150" i="28"/>
  <c r="U150" i="28"/>
  <c r="V150" i="28"/>
  <c r="W150" i="28"/>
  <c r="X58" i="28"/>
  <c r="X150" i="28" s="1"/>
  <c r="Y58" i="28"/>
  <c r="Y150" i="28" s="1"/>
  <c r="Z58" i="28"/>
  <c r="Z150" i="28" s="1"/>
  <c r="AA58" i="28"/>
  <c r="AA150" i="28" s="1"/>
  <c r="AB58" i="28"/>
  <c r="AB150" i="28" s="1"/>
  <c r="AC58" i="28"/>
  <c r="AC150" i="28" s="1"/>
  <c r="AD58" i="28"/>
  <c r="AD150" i="28" s="1"/>
  <c r="AE58" i="28"/>
  <c r="AE150" i="28" s="1"/>
  <c r="AF58" i="28"/>
  <c r="AF150" i="28" s="1"/>
  <c r="AG58" i="28"/>
  <c r="AG150" i="28" s="1"/>
  <c r="AH58" i="28"/>
  <c r="AH150" i="28" s="1"/>
  <c r="AI58" i="28"/>
  <c r="AI150" i="28" s="1"/>
  <c r="AJ58" i="28"/>
  <c r="AJ150" i="28" s="1"/>
  <c r="AK58" i="28"/>
  <c r="AK150" i="28" s="1"/>
  <c r="AL58" i="28"/>
  <c r="AL150" i="28" s="1"/>
  <c r="AM58" i="28"/>
  <c r="AM150" i="28" s="1"/>
  <c r="AN58" i="28"/>
  <c r="AN150" i="28" s="1"/>
  <c r="AO58" i="28"/>
  <c r="AO150" i="28" s="1"/>
  <c r="AP58" i="28"/>
  <c r="AP150" i="28" s="1"/>
  <c r="AQ58" i="28"/>
  <c r="AQ150" i="28" s="1"/>
  <c r="AR58" i="28"/>
  <c r="AR150" i="28" s="1"/>
  <c r="AS58" i="28"/>
  <c r="AS150" i="28" s="1"/>
  <c r="AT58" i="28"/>
  <c r="AT150" i="28" s="1"/>
  <c r="AU58" i="28"/>
  <c r="AU150" i="28" s="1"/>
  <c r="AV58" i="28"/>
  <c r="AV150" i="28" s="1"/>
  <c r="AW58" i="28"/>
  <c r="AW150" i="28" s="1"/>
  <c r="AX58" i="28"/>
  <c r="AX150" i="28" s="1"/>
  <c r="AY58" i="28"/>
  <c r="AY150" i="28" s="1"/>
  <c r="AZ58" i="28"/>
  <c r="AZ150" i="28" s="1"/>
  <c r="BA58" i="28"/>
  <c r="BA150" i="28" s="1"/>
  <c r="BB58" i="28"/>
  <c r="BB150" i="28" s="1"/>
  <c r="BC58" i="28"/>
  <c r="BC150" i="28" s="1"/>
  <c r="E149" i="28"/>
  <c r="F149" i="28"/>
  <c r="G149" i="28"/>
  <c r="H149" i="28"/>
  <c r="I149" i="28"/>
  <c r="I151" i="28" s="1"/>
  <c r="J149" i="28"/>
  <c r="J151" i="28" s="1"/>
  <c r="K149" i="28"/>
  <c r="K151" i="28" s="1"/>
  <c r="L149" i="28"/>
  <c r="L151" i="28" s="1"/>
  <c r="M149" i="28"/>
  <c r="M151" i="28" s="1"/>
  <c r="N149" i="28"/>
  <c r="N151" i="28" s="1"/>
  <c r="O149" i="28"/>
  <c r="O151" i="28" s="1"/>
  <c r="P149" i="28"/>
  <c r="P151" i="28" s="1"/>
  <c r="Q149" i="28"/>
  <c r="Q151" i="28" s="1"/>
  <c r="R149" i="28"/>
  <c r="R151" i="28" s="1"/>
  <c r="S149" i="28"/>
  <c r="S151" i="28" s="1"/>
  <c r="T149" i="28"/>
  <c r="T151" i="28" s="1"/>
  <c r="U149" i="28"/>
  <c r="V149" i="28"/>
  <c r="W149" i="28"/>
  <c r="X57" i="28"/>
  <c r="X149" i="28" s="1"/>
  <c r="Y57" i="28"/>
  <c r="Y149" i="28" s="1"/>
  <c r="Z57" i="28"/>
  <c r="Z149" i="28" s="1"/>
  <c r="AA57" i="28"/>
  <c r="AA149" i="28" s="1"/>
  <c r="AB57" i="28"/>
  <c r="AB149" i="28" s="1"/>
  <c r="AC57" i="28"/>
  <c r="AC149" i="28" s="1"/>
  <c r="AD57" i="28"/>
  <c r="AD149" i="28" s="1"/>
  <c r="AE57" i="28"/>
  <c r="AE149" i="28" s="1"/>
  <c r="AF57" i="28"/>
  <c r="AF149" i="28" s="1"/>
  <c r="AG57" i="28"/>
  <c r="AG149" i="28" s="1"/>
  <c r="AH57" i="28"/>
  <c r="AH149" i="28" s="1"/>
  <c r="AI57" i="28"/>
  <c r="AI149" i="28" s="1"/>
  <c r="AJ57" i="28"/>
  <c r="AJ149" i="28" s="1"/>
  <c r="AK57" i="28"/>
  <c r="AK149" i="28" s="1"/>
  <c r="AL57" i="28"/>
  <c r="AL149" i="28" s="1"/>
  <c r="AM57" i="28"/>
  <c r="AM149" i="28" s="1"/>
  <c r="AN57" i="28"/>
  <c r="AN149" i="28" s="1"/>
  <c r="AO57" i="28"/>
  <c r="AO149" i="28" s="1"/>
  <c r="AP57" i="28"/>
  <c r="AP149" i="28" s="1"/>
  <c r="AQ57" i="28"/>
  <c r="AQ149" i="28" s="1"/>
  <c r="AR57" i="28"/>
  <c r="AR149" i="28" s="1"/>
  <c r="AS57" i="28"/>
  <c r="AS149" i="28" s="1"/>
  <c r="AT57" i="28"/>
  <c r="AT149" i="28" s="1"/>
  <c r="AU57" i="28"/>
  <c r="AU149" i="28" s="1"/>
  <c r="AV57" i="28"/>
  <c r="AV149" i="28" s="1"/>
  <c r="AW57" i="28"/>
  <c r="AW149" i="28" s="1"/>
  <c r="AX57" i="28"/>
  <c r="AX149" i="28" s="1"/>
  <c r="AY57" i="28"/>
  <c r="AY149" i="28" s="1"/>
  <c r="AZ57" i="28"/>
  <c r="AZ149" i="28" s="1"/>
  <c r="BA57" i="28"/>
  <c r="BA149" i="28" s="1"/>
  <c r="BB57" i="28"/>
  <c r="BB149" i="28" s="1"/>
  <c r="BC57" i="28"/>
  <c r="BC149" i="28" s="1"/>
  <c r="D150" i="28"/>
  <c r="D149" i="28"/>
  <c r="E150" i="27"/>
  <c r="F150" i="27"/>
  <c r="G150" i="27"/>
  <c r="H150" i="27"/>
  <c r="I150" i="27"/>
  <c r="J150" i="27"/>
  <c r="K150" i="27"/>
  <c r="L150" i="27"/>
  <c r="M150" i="27"/>
  <c r="N150" i="27"/>
  <c r="O150" i="27"/>
  <c r="P150" i="27"/>
  <c r="Q150" i="27"/>
  <c r="R150" i="27"/>
  <c r="U150" i="27"/>
  <c r="V150" i="27"/>
  <c r="W150" i="27"/>
  <c r="X58" i="27"/>
  <c r="X150" i="27" s="1"/>
  <c r="Y58" i="27"/>
  <c r="Y150" i="27" s="1"/>
  <c r="Z58" i="27"/>
  <c r="Z150" i="27" s="1"/>
  <c r="AA58" i="27"/>
  <c r="AA150" i="27" s="1"/>
  <c r="AB58" i="27"/>
  <c r="AB150" i="27" s="1"/>
  <c r="AC58" i="27"/>
  <c r="AC150" i="27" s="1"/>
  <c r="AD58" i="27"/>
  <c r="AD150" i="27" s="1"/>
  <c r="AE58" i="27"/>
  <c r="AE150" i="27" s="1"/>
  <c r="AF58" i="27"/>
  <c r="AF150" i="27" s="1"/>
  <c r="AG58" i="27"/>
  <c r="AG150" i="27" s="1"/>
  <c r="AH58" i="27"/>
  <c r="AH150" i="27" s="1"/>
  <c r="AI58" i="27"/>
  <c r="AI150" i="27" s="1"/>
  <c r="AJ58" i="27"/>
  <c r="AJ150" i="27" s="1"/>
  <c r="AK58" i="27"/>
  <c r="AK150" i="27" s="1"/>
  <c r="AL58" i="27"/>
  <c r="AL150" i="27" s="1"/>
  <c r="AM58" i="27"/>
  <c r="AM150" i="27" s="1"/>
  <c r="AN58" i="27"/>
  <c r="AN150" i="27" s="1"/>
  <c r="AO58" i="27"/>
  <c r="AO150" i="27" s="1"/>
  <c r="AP58" i="27"/>
  <c r="AP150" i="27" s="1"/>
  <c r="AQ58" i="27"/>
  <c r="AQ150" i="27" s="1"/>
  <c r="AR58" i="27"/>
  <c r="AR150" i="27" s="1"/>
  <c r="AS58" i="27"/>
  <c r="AS150" i="27" s="1"/>
  <c r="AT58" i="27"/>
  <c r="AT150" i="27" s="1"/>
  <c r="AU58" i="27"/>
  <c r="AU150" i="27" s="1"/>
  <c r="AV58" i="27"/>
  <c r="AV150" i="27" s="1"/>
  <c r="AW58" i="27"/>
  <c r="AW150" i="27" s="1"/>
  <c r="AX58" i="27"/>
  <c r="AX150" i="27" s="1"/>
  <c r="AY58" i="27"/>
  <c r="AY150" i="27" s="1"/>
  <c r="AZ58" i="27"/>
  <c r="AZ150" i="27" s="1"/>
  <c r="BA58" i="27"/>
  <c r="BA150" i="27" s="1"/>
  <c r="BB58" i="27"/>
  <c r="BB150" i="27" s="1"/>
  <c r="BC58" i="27"/>
  <c r="BC150" i="27" s="1"/>
  <c r="E149" i="27"/>
  <c r="E151" i="27" s="1"/>
  <c r="F149" i="27"/>
  <c r="F151" i="27" s="1"/>
  <c r="G149" i="27"/>
  <c r="G151" i="27" s="1"/>
  <c r="H149" i="27"/>
  <c r="H151" i="27" s="1"/>
  <c r="I149" i="27"/>
  <c r="I151" i="27" s="1"/>
  <c r="J149" i="27"/>
  <c r="J151" i="27" s="1"/>
  <c r="K149" i="27"/>
  <c r="K151" i="27" s="1"/>
  <c r="L149" i="27"/>
  <c r="L151" i="27" s="1"/>
  <c r="M149" i="27"/>
  <c r="M151" i="27" s="1"/>
  <c r="N149" i="27"/>
  <c r="N151" i="27" s="1"/>
  <c r="O149" i="27"/>
  <c r="O151" i="27" s="1"/>
  <c r="P149" i="27"/>
  <c r="Q149" i="27"/>
  <c r="Q151" i="27" s="1"/>
  <c r="R149" i="27"/>
  <c r="R151" i="27" s="1"/>
  <c r="S149" i="27"/>
  <c r="S151" i="27" s="1"/>
  <c r="T149" i="27"/>
  <c r="T151" i="27" s="1"/>
  <c r="U149" i="27"/>
  <c r="V149" i="27"/>
  <c r="W149" i="27"/>
  <c r="X57" i="27"/>
  <c r="X149" i="27" s="1"/>
  <c r="Y57" i="27"/>
  <c r="Y149" i="27" s="1"/>
  <c r="Z57" i="27"/>
  <c r="Z149" i="27" s="1"/>
  <c r="AA57" i="27"/>
  <c r="AA149" i="27" s="1"/>
  <c r="AB57" i="27"/>
  <c r="AB149" i="27" s="1"/>
  <c r="AC57" i="27"/>
  <c r="AC149" i="27" s="1"/>
  <c r="AD57" i="27"/>
  <c r="AD149" i="27" s="1"/>
  <c r="AE57" i="27"/>
  <c r="AE149" i="27" s="1"/>
  <c r="AF57" i="27"/>
  <c r="AF149" i="27" s="1"/>
  <c r="AG57" i="27"/>
  <c r="AG149" i="27" s="1"/>
  <c r="AH57" i="27"/>
  <c r="AH149" i="27" s="1"/>
  <c r="AI57" i="27"/>
  <c r="AI149" i="27" s="1"/>
  <c r="AJ57" i="27"/>
  <c r="AJ149" i="27" s="1"/>
  <c r="AK57" i="27"/>
  <c r="AK149" i="27" s="1"/>
  <c r="AL57" i="27"/>
  <c r="AL149" i="27" s="1"/>
  <c r="AM57" i="27"/>
  <c r="AM149" i="27" s="1"/>
  <c r="AN57" i="27"/>
  <c r="AN149" i="27" s="1"/>
  <c r="AO57" i="27"/>
  <c r="AO149" i="27" s="1"/>
  <c r="AP57" i="27"/>
  <c r="AP149" i="27" s="1"/>
  <c r="AQ57" i="27"/>
  <c r="AQ149" i="27" s="1"/>
  <c r="AR57" i="27"/>
  <c r="AR149" i="27" s="1"/>
  <c r="AS57" i="27"/>
  <c r="AS149" i="27" s="1"/>
  <c r="AT57" i="27"/>
  <c r="AT149" i="27" s="1"/>
  <c r="AU57" i="27"/>
  <c r="AU149" i="27" s="1"/>
  <c r="AV57" i="27"/>
  <c r="AV149" i="27" s="1"/>
  <c r="AW57" i="27"/>
  <c r="AW149" i="27" s="1"/>
  <c r="AX57" i="27"/>
  <c r="AX149" i="27" s="1"/>
  <c r="AY57" i="27"/>
  <c r="AY149" i="27" s="1"/>
  <c r="AZ57" i="27"/>
  <c r="AZ149" i="27" s="1"/>
  <c r="BA57" i="27"/>
  <c r="BA149" i="27" s="1"/>
  <c r="BB57" i="27"/>
  <c r="BB149" i="27" s="1"/>
  <c r="BC57" i="27"/>
  <c r="BC149" i="27" s="1"/>
  <c r="D150" i="27"/>
  <c r="D149" i="27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U150" i="26"/>
  <c r="V150" i="26"/>
  <c r="W150" i="26"/>
  <c r="X58" i="26"/>
  <c r="X150" i="26" s="1"/>
  <c r="Y58" i="26"/>
  <c r="Y150" i="26" s="1"/>
  <c r="Z58" i="26"/>
  <c r="Z150" i="26" s="1"/>
  <c r="AA58" i="26"/>
  <c r="AA150" i="26" s="1"/>
  <c r="AB58" i="26"/>
  <c r="AB150" i="26" s="1"/>
  <c r="AC58" i="26"/>
  <c r="AC150" i="26" s="1"/>
  <c r="AD58" i="26"/>
  <c r="AD150" i="26" s="1"/>
  <c r="AE58" i="26"/>
  <c r="AE150" i="26" s="1"/>
  <c r="AF58" i="26"/>
  <c r="AF150" i="26" s="1"/>
  <c r="AG58" i="26"/>
  <c r="AG150" i="26" s="1"/>
  <c r="AH58" i="26"/>
  <c r="AH150" i="26" s="1"/>
  <c r="AI58" i="26"/>
  <c r="AI150" i="26" s="1"/>
  <c r="AJ58" i="26"/>
  <c r="AJ150" i="26" s="1"/>
  <c r="AK58" i="26"/>
  <c r="AK150" i="26" s="1"/>
  <c r="AL58" i="26"/>
  <c r="AL150" i="26" s="1"/>
  <c r="AM58" i="26"/>
  <c r="AM150" i="26" s="1"/>
  <c r="AN58" i="26"/>
  <c r="AN150" i="26" s="1"/>
  <c r="AO58" i="26"/>
  <c r="AO150" i="26" s="1"/>
  <c r="AP58" i="26"/>
  <c r="AP150" i="26" s="1"/>
  <c r="AQ58" i="26"/>
  <c r="AQ150" i="26" s="1"/>
  <c r="AR58" i="26"/>
  <c r="AR150" i="26" s="1"/>
  <c r="AS58" i="26"/>
  <c r="AS150" i="26" s="1"/>
  <c r="AT58" i="26"/>
  <c r="AT150" i="26" s="1"/>
  <c r="AU58" i="26"/>
  <c r="AU150" i="26" s="1"/>
  <c r="AV58" i="26"/>
  <c r="AV150" i="26" s="1"/>
  <c r="AW58" i="26"/>
  <c r="AW150" i="26" s="1"/>
  <c r="AX58" i="26"/>
  <c r="AX150" i="26" s="1"/>
  <c r="AY58" i="26"/>
  <c r="AY150" i="26" s="1"/>
  <c r="AZ58" i="26"/>
  <c r="AZ150" i="26" s="1"/>
  <c r="BA58" i="26"/>
  <c r="BA150" i="26" s="1"/>
  <c r="BB58" i="26"/>
  <c r="BB150" i="26" s="1"/>
  <c r="BC58" i="26"/>
  <c r="BC150" i="26" s="1"/>
  <c r="X57" i="26"/>
  <c r="X55" i="26" s="1"/>
  <c r="Y57" i="26"/>
  <c r="Y55" i="26" s="1"/>
  <c r="Z57" i="26"/>
  <c r="Z55" i="26" s="1"/>
  <c r="AA57" i="26"/>
  <c r="AA55" i="26" s="1"/>
  <c r="AB57" i="26"/>
  <c r="AB55" i="26" s="1"/>
  <c r="AC57" i="26"/>
  <c r="AC55" i="26" s="1"/>
  <c r="AD57" i="26"/>
  <c r="AD55" i="26" s="1"/>
  <c r="AE57" i="26"/>
  <c r="AE55" i="26" s="1"/>
  <c r="AF57" i="26"/>
  <c r="AF55" i="26" s="1"/>
  <c r="AG57" i="26"/>
  <c r="AG55" i="26" s="1"/>
  <c r="AH57" i="26"/>
  <c r="AH55" i="26" s="1"/>
  <c r="AI57" i="26"/>
  <c r="AI55" i="26" s="1"/>
  <c r="AJ57" i="26"/>
  <c r="AJ55" i="26" s="1"/>
  <c r="AK57" i="26"/>
  <c r="AK55" i="26" s="1"/>
  <c r="AL57" i="26"/>
  <c r="AL55" i="26" s="1"/>
  <c r="AM57" i="26"/>
  <c r="AM55" i="26" s="1"/>
  <c r="AN57" i="26"/>
  <c r="AN55" i="26" s="1"/>
  <c r="AO57" i="26"/>
  <c r="AO55" i="26" s="1"/>
  <c r="AP57" i="26"/>
  <c r="AP55" i="26" s="1"/>
  <c r="AQ57" i="26"/>
  <c r="AQ55" i="26" s="1"/>
  <c r="AR57" i="26"/>
  <c r="AR55" i="26" s="1"/>
  <c r="AS57" i="26"/>
  <c r="AS55" i="26" s="1"/>
  <c r="AT57" i="26"/>
  <c r="AT55" i="26" s="1"/>
  <c r="AU57" i="26"/>
  <c r="AU55" i="26" s="1"/>
  <c r="AV57" i="26"/>
  <c r="AV55" i="26" s="1"/>
  <c r="AW57" i="26"/>
  <c r="AW55" i="26" s="1"/>
  <c r="AX57" i="26"/>
  <c r="AX55" i="26" s="1"/>
  <c r="AY57" i="26"/>
  <c r="AY55" i="26" s="1"/>
  <c r="AZ57" i="26"/>
  <c r="AZ55" i="26" s="1"/>
  <c r="BA57" i="26"/>
  <c r="BA55" i="26" s="1"/>
  <c r="BB57" i="26"/>
  <c r="BB55" i="26" s="1"/>
  <c r="BC57" i="26"/>
  <c r="BC149" i="26" s="1"/>
  <c r="D150" i="26"/>
  <c r="D149" i="26"/>
  <c r="E58" i="25"/>
  <c r="E150" i="25" s="1"/>
  <c r="F58" i="25"/>
  <c r="F150" i="25" s="1"/>
  <c r="G58" i="25"/>
  <c r="G150" i="25" s="1"/>
  <c r="H58" i="25"/>
  <c r="H150" i="25" s="1"/>
  <c r="I58" i="25"/>
  <c r="I150" i="25" s="1"/>
  <c r="J58" i="25"/>
  <c r="J150" i="25" s="1"/>
  <c r="K58" i="25"/>
  <c r="K150" i="25" s="1"/>
  <c r="L58" i="25"/>
  <c r="L150" i="25" s="1"/>
  <c r="M58" i="25"/>
  <c r="M150" i="25" s="1"/>
  <c r="N58" i="25"/>
  <c r="N150" i="25" s="1"/>
  <c r="O58" i="25"/>
  <c r="O150" i="25" s="1"/>
  <c r="P58" i="25"/>
  <c r="P150" i="25" s="1"/>
  <c r="Q58" i="25"/>
  <c r="Q150" i="25" s="1"/>
  <c r="R58" i="25"/>
  <c r="R150" i="25" s="1"/>
  <c r="S58" i="25"/>
  <c r="S56" i="25" s="1"/>
  <c r="T58" i="25"/>
  <c r="T56" i="25" s="1"/>
  <c r="U58" i="25"/>
  <c r="U150" i="25" s="1"/>
  <c r="V58" i="25"/>
  <c r="V150" i="25" s="1"/>
  <c r="W58" i="25"/>
  <c r="W150" i="25" s="1"/>
  <c r="X58" i="25"/>
  <c r="X150" i="25" s="1"/>
  <c r="Y58" i="25"/>
  <c r="Y150" i="25" s="1"/>
  <c r="Z58" i="25"/>
  <c r="Z150" i="25" s="1"/>
  <c r="AA58" i="25"/>
  <c r="AA150" i="25" s="1"/>
  <c r="AB58" i="25"/>
  <c r="AB150" i="25" s="1"/>
  <c r="AC58" i="25"/>
  <c r="AC150" i="25" s="1"/>
  <c r="AD58" i="25"/>
  <c r="AD150" i="25" s="1"/>
  <c r="AE58" i="25"/>
  <c r="AE150" i="25" s="1"/>
  <c r="AF58" i="25"/>
  <c r="AF150" i="25" s="1"/>
  <c r="AG58" i="25"/>
  <c r="AG150" i="25" s="1"/>
  <c r="AH58" i="25"/>
  <c r="AH150" i="25" s="1"/>
  <c r="AI58" i="25"/>
  <c r="AI150" i="25" s="1"/>
  <c r="AJ58" i="25"/>
  <c r="AJ150" i="25" s="1"/>
  <c r="AK58" i="25"/>
  <c r="AK150" i="25" s="1"/>
  <c r="AL58" i="25"/>
  <c r="AL150" i="25" s="1"/>
  <c r="AM58" i="25"/>
  <c r="AM150" i="25" s="1"/>
  <c r="AN58" i="25"/>
  <c r="AN150" i="25" s="1"/>
  <c r="AO58" i="25"/>
  <c r="AO150" i="25" s="1"/>
  <c r="AP58" i="25"/>
  <c r="AP150" i="25" s="1"/>
  <c r="AQ58" i="25"/>
  <c r="AQ150" i="25" s="1"/>
  <c r="AR58" i="25"/>
  <c r="AR150" i="25" s="1"/>
  <c r="AS58" i="25"/>
  <c r="AS150" i="25" s="1"/>
  <c r="AT58" i="25"/>
  <c r="AT150" i="25" s="1"/>
  <c r="AU58" i="25"/>
  <c r="AU150" i="25" s="1"/>
  <c r="AV58" i="25"/>
  <c r="AV150" i="25" s="1"/>
  <c r="AW58" i="25"/>
  <c r="AW150" i="25" s="1"/>
  <c r="AX58" i="25"/>
  <c r="AX150" i="25" s="1"/>
  <c r="AY58" i="25"/>
  <c r="AY150" i="25" s="1"/>
  <c r="AZ58" i="25"/>
  <c r="AZ150" i="25" s="1"/>
  <c r="BA58" i="25"/>
  <c r="BA150" i="25" s="1"/>
  <c r="BB58" i="25"/>
  <c r="BB150" i="25" s="1"/>
  <c r="BC58" i="25"/>
  <c r="BC150" i="25" s="1"/>
  <c r="E57" i="25"/>
  <c r="E149" i="25" s="1"/>
  <c r="F57" i="25"/>
  <c r="F149" i="25" s="1"/>
  <c r="G57" i="25"/>
  <c r="G149" i="25" s="1"/>
  <c r="H57" i="25"/>
  <c r="H149" i="25" s="1"/>
  <c r="I57" i="25"/>
  <c r="I149" i="25" s="1"/>
  <c r="J57" i="25"/>
  <c r="J149" i="25" s="1"/>
  <c r="K57" i="25"/>
  <c r="K149" i="25" s="1"/>
  <c r="L57" i="25"/>
  <c r="L149" i="25" s="1"/>
  <c r="M57" i="25"/>
  <c r="M149" i="25" s="1"/>
  <c r="N57" i="25"/>
  <c r="N149" i="25" s="1"/>
  <c r="O57" i="25"/>
  <c r="O149" i="25" s="1"/>
  <c r="P57" i="25"/>
  <c r="P149" i="25" s="1"/>
  <c r="Q57" i="25"/>
  <c r="Q149" i="25" s="1"/>
  <c r="R57" i="25"/>
  <c r="R149" i="25" s="1"/>
  <c r="S57" i="25"/>
  <c r="S149" i="25" s="1"/>
  <c r="T57" i="25"/>
  <c r="T149" i="25" s="1"/>
  <c r="U57" i="25"/>
  <c r="U149" i="25" s="1"/>
  <c r="V57" i="25"/>
  <c r="V149" i="25" s="1"/>
  <c r="W57" i="25"/>
  <c r="W149" i="25" s="1"/>
  <c r="X57" i="25"/>
  <c r="X149" i="25" s="1"/>
  <c r="Y57" i="25"/>
  <c r="Y149" i="25" s="1"/>
  <c r="Z57" i="25"/>
  <c r="Z149" i="25" s="1"/>
  <c r="AA57" i="25"/>
  <c r="AA149" i="25" s="1"/>
  <c r="AB57" i="25"/>
  <c r="AB149" i="25" s="1"/>
  <c r="AC57" i="25"/>
  <c r="AC149" i="25" s="1"/>
  <c r="AD57" i="25"/>
  <c r="AD149" i="25" s="1"/>
  <c r="AE57" i="25"/>
  <c r="AE149" i="25" s="1"/>
  <c r="AF57" i="25"/>
  <c r="AF149" i="25" s="1"/>
  <c r="AG57" i="25"/>
  <c r="AG149" i="25" s="1"/>
  <c r="AH57" i="25"/>
  <c r="AH149" i="25" s="1"/>
  <c r="AI57" i="25"/>
  <c r="AI149" i="25" s="1"/>
  <c r="AJ57" i="25"/>
  <c r="AJ149" i="25" s="1"/>
  <c r="AK57" i="25"/>
  <c r="AK149" i="25" s="1"/>
  <c r="AL57" i="25"/>
  <c r="AL149" i="25" s="1"/>
  <c r="AM57" i="25"/>
  <c r="AM149" i="25" s="1"/>
  <c r="AN57" i="25"/>
  <c r="AN149" i="25" s="1"/>
  <c r="AO57" i="25"/>
  <c r="AO149" i="25" s="1"/>
  <c r="AP57" i="25"/>
  <c r="AP149" i="25" s="1"/>
  <c r="AQ57" i="25"/>
  <c r="AQ149" i="25" s="1"/>
  <c r="AR57" i="25"/>
  <c r="AR149" i="25" s="1"/>
  <c r="AS57" i="25"/>
  <c r="AS149" i="25" s="1"/>
  <c r="AT57" i="25"/>
  <c r="AT149" i="25" s="1"/>
  <c r="AU57" i="25"/>
  <c r="AU149" i="25" s="1"/>
  <c r="AV57" i="25"/>
  <c r="AV149" i="25" s="1"/>
  <c r="AW57" i="25"/>
  <c r="AW149" i="25" s="1"/>
  <c r="AX57" i="25"/>
  <c r="AX149" i="25" s="1"/>
  <c r="AY57" i="25"/>
  <c r="AY149" i="25" s="1"/>
  <c r="AZ57" i="25"/>
  <c r="AZ149" i="25" s="1"/>
  <c r="BA57" i="25"/>
  <c r="BA149" i="25" s="1"/>
  <c r="BB57" i="25"/>
  <c r="BB149" i="25" s="1"/>
  <c r="BC57" i="25"/>
  <c r="BC149" i="25" s="1"/>
  <c r="D58" i="25"/>
  <c r="D150" i="25" s="1"/>
  <c r="D57" i="25"/>
  <c r="D55" i="25" s="1"/>
  <c r="BD52" i="28"/>
  <c r="BD51" i="28"/>
  <c r="BD26" i="28"/>
  <c r="BD25" i="28"/>
  <c r="BD18" i="28"/>
  <c r="BD17" i="28"/>
  <c r="BD52" i="26"/>
  <c r="BD51" i="26"/>
  <c r="BD26" i="26"/>
  <c r="BD25" i="26"/>
  <c r="BD148" i="28"/>
  <c r="BD147" i="28"/>
  <c r="BD146" i="28"/>
  <c r="BD145" i="28"/>
  <c r="BC144" i="28"/>
  <c r="BB144" i="28"/>
  <c r="BA144" i="28"/>
  <c r="AZ144" i="28"/>
  <c r="AY144" i="28"/>
  <c r="AX144" i="28"/>
  <c r="AW144" i="28"/>
  <c r="AV144" i="28"/>
  <c r="AU144" i="28"/>
  <c r="AT144" i="28"/>
  <c r="AS144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AD144" i="28"/>
  <c r="AC144" i="28"/>
  <c r="AB144" i="28"/>
  <c r="AA144" i="28"/>
  <c r="Z144" i="28"/>
  <c r="Y144" i="28"/>
  <c r="X144" i="28"/>
  <c r="BC143" i="28"/>
  <c r="BB143" i="28"/>
  <c r="BA143" i="28"/>
  <c r="AZ143" i="28"/>
  <c r="AY143" i="28"/>
  <c r="AX143" i="28"/>
  <c r="AW143" i="28"/>
  <c r="AV143" i="28"/>
  <c r="AU143" i="28"/>
  <c r="AT143" i="28"/>
  <c r="AS143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AD143" i="28"/>
  <c r="AC143" i="28"/>
  <c r="AB143" i="28"/>
  <c r="AA143" i="28"/>
  <c r="Z143" i="28"/>
  <c r="Y143" i="28"/>
  <c r="X143" i="28"/>
  <c r="BD142" i="28"/>
  <c r="BD141" i="28"/>
  <c r="BD138" i="28"/>
  <c r="BD137" i="28"/>
  <c r="BD136" i="28"/>
  <c r="BD135" i="28"/>
  <c r="BD134" i="28"/>
  <c r="BD133" i="28"/>
  <c r="BD132" i="28"/>
  <c r="BD131" i="28"/>
  <c r="BD130" i="28"/>
  <c r="BD129" i="28"/>
  <c r="BD128" i="28"/>
  <c r="BD127" i="28"/>
  <c r="BC126" i="28"/>
  <c r="BB126" i="28"/>
  <c r="BA126" i="28"/>
  <c r="AZ126" i="28"/>
  <c r="AY126" i="28"/>
  <c r="AX126" i="28"/>
  <c r="AW126" i="28"/>
  <c r="AV126" i="28"/>
  <c r="AU126" i="28"/>
  <c r="AT126" i="28"/>
  <c r="AS126" i="28"/>
  <c r="AR126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AD126" i="28"/>
  <c r="AC126" i="28"/>
  <c r="AB126" i="28"/>
  <c r="AA126" i="28"/>
  <c r="Z126" i="28"/>
  <c r="Y126" i="28"/>
  <c r="X126" i="28"/>
  <c r="BC125" i="28"/>
  <c r="BB125" i="28"/>
  <c r="BA125" i="28"/>
  <c r="AZ125" i="28"/>
  <c r="AY125" i="28"/>
  <c r="AX125" i="28"/>
  <c r="AW125" i="28"/>
  <c r="AV125" i="28"/>
  <c r="AU125" i="28"/>
  <c r="AT125" i="28"/>
  <c r="AS125" i="28"/>
  <c r="AR125" i="28"/>
  <c r="AQ125" i="28"/>
  <c r="AP125" i="28"/>
  <c r="AO125" i="28"/>
  <c r="AN125" i="28"/>
  <c r="AM125" i="28"/>
  <c r="AL125" i="28"/>
  <c r="AK125" i="28"/>
  <c r="AJ125" i="28"/>
  <c r="AI125" i="28"/>
  <c r="AH125" i="28"/>
  <c r="AG125" i="28"/>
  <c r="AF125" i="28"/>
  <c r="AE125" i="28"/>
  <c r="AD125" i="28"/>
  <c r="AC125" i="28"/>
  <c r="AB125" i="28"/>
  <c r="AA125" i="28"/>
  <c r="Z125" i="28"/>
  <c r="Y125" i="28"/>
  <c r="X125" i="28"/>
  <c r="BD124" i="28"/>
  <c r="BD123" i="28"/>
  <c r="BD122" i="28"/>
  <c r="BD121" i="28"/>
  <c r="BC120" i="28"/>
  <c r="BB120" i="28"/>
  <c r="BA120" i="28"/>
  <c r="AZ120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BC119" i="28"/>
  <c r="BB119" i="28"/>
  <c r="BA119" i="28"/>
  <c r="AZ119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BD118" i="28"/>
  <c r="BD117" i="28"/>
  <c r="BD116" i="28"/>
  <c r="BD115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BD112" i="28"/>
  <c r="BD111" i="28"/>
  <c r="BD110" i="28"/>
  <c r="BD109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BD106" i="28"/>
  <c r="BD105" i="28"/>
  <c r="BD104" i="28"/>
  <c r="BD103" i="28"/>
  <c r="BC102" i="28"/>
  <c r="BB102" i="28"/>
  <c r="BA102" i="28"/>
  <c r="AZ102" i="28"/>
  <c r="AY102" i="28"/>
  <c r="AX102" i="28"/>
  <c r="AW102" i="28"/>
  <c r="AV102" i="28"/>
  <c r="AU102" i="28"/>
  <c r="AT102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BC101" i="28"/>
  <c r="BB101" i="28"/>
  <c r="BA101" i="28"/>
  <c r="AZ101" i="28"/>
  <c r="AY101" i="28"/>
  <c r="AX101" i="28"/>
  <c r="AW101" i="28"/>
  <c r="AV101" i="28"/>
  <c r="AU101" i="28"/>
  <c r="AT101" i="28"/>
  <c r="AS101" i="28"/>
  <c r="AR101" i="28"/>
  <c r="AQ101" i="28"/>
  <c r="AP101" i="28"/>
  <c r="AO101" i="28"/>
  <c r="AN101" i="28"/>
  <c r="AM101" i="28"/>
  <c r="AL101" i="28"/>
  <c r="AK101" i="28"/>
  <c r="AJ101" i="28"/>
  <c r="AI101" i="28"/>
  <c r="AH101" i="28"/>
  <c r="AG101" i="28"/>
  <c r="AF101" i="28"/>
  <c r="AE101" i="28"/>
  <c r="AD101" i="28"/>
  <c r="AC101" i="28"/>
  <c r="AB101" i="28"/>
  <c r="AA101" i="28"/>
  <c r="Z101" i="28"/>
  <c r="Y101" i="28"/>
  <c r="X101" i="28"/>
  <c r="BD100" i="28"/>
  <c r="BD99" i="28"/>
  <c r="BD98" i="28"/>
  <c r="BD97" i="28"/>
  <c r="BD96" i="28"/>
  <c r="BD95" i="28"/>
  <c r="BD94" i="28"/>
  <c r="BD93" i="28"/>
  <c r="BD92" i="28"/>
  <c r="BD91" i="28"/>
  <c r="BD90" i="28"/>
  <c r="BD89" i="28"/>
  <c r="BD88" i="28"/>
  <c r="BD87" i="28"/>
  <c r="BD86" i="28"/>
  <c r="BD85" i="28"/>
  <c r="BD84" i="28"/>
  <c r="BD83" i="28"/>
  <c r="BD82" i="28"/>
  <c r="BD81" i="28"/>
  <c r="BD80" i="28"/>
  <c r="BD79" i="28"/>
  <c r="BC78" i="28"/>
  <c r="BB78" i="28"/>
  <c r="BA78" i="28"/>
  <c r="AZ78" i="28"/>
  <c r="AY78" i="28"/>
  <c r="AX78" i="28"/>
  <c r="AW78" i="28"/>
  <c r="AV78" i="28"/>
  <c r="AU78" i="28"/>
  <c r="AT78" i="28"/>
  <c r="AS78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BC77" i="28"/>
  <c r="BB77" i="28"/>
  <c r="BA77" i="28"/>
  <c r="AZ77" i="28"/>
  <c r="AY77" i="28"/>
  <c r="AX77" i="28"/>
  <c r="AW77" i="28"/>
  <c r="AV77" i="28"/>
  <c r="AU77" i="28"/>
  <c r="AT77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BD76" i="28"/>
  <c r="BD75" i="28"/>
  <c r="BD74" i="28"/>
  <c r="BD73" i="28"/>
  <c r="BD72" i="28"/>
  <c r="BD71" i="28"/>
  <c r="BD70" i="28"/>
  <c r="BD69" i="28"/>
  <c r="BD68" i="28"/>
  <c r="BD67" i="28"/>
  <c r="BD66" i="28"/>
  <c r="BD65" i="28"/>
  <c r="BD64" i="28"/>
  <c r="BD63" i="28"/>
  <c r="BD62" i="28"/>
  <c r="BD61" i="28"/>
  <c r="BD60" i="28"/>
  <c r="BD59" i="28"/>
  <c r="BD58" i="28"/>
  <c r="BD57" i="28"/>
  <c r="BD50" i="28"/>
  <c r="BD49" i="28"/>
  <c r="BD48" i="28"/>
  <c r="BD47" i="28"/>
  <c r="BD46" i="28"/>
  <c r="BD45" i="28"/>
  <c r="BD44" i="28"/>
  <c r="BD43" i="28"/>
  <c r="BD42" i="28"/>
  <c r="BD41" i="28"/>
  <c r="BD40" i="28"/>
  <c r="BD39" i="28"/>
  <c r="BD38" i="28"/>
  <c r="BD37" i="28"/>
  <c r="BD36" i="28"/>
  <c r="BD35" i="28"/>
  <c r="BD34" i="28"/>
  <c r="BD33" i="28"/>
  <c r="BD32" i="28"/>
  <c r="BD31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BC29" i="28"/>
  <c r="BB29" i="28"/>
  <c r="BA29" i="28"/>
  <c r="AZ29" i="28"/>
  <c r="AY29" i="28"/>
  <c r="AX29" i="28"/>
  <c r="AW29" i="28"/>
  <c r="AV29" i="28"/>
  <c r="AU29" i="28"/>
  <c r="AT29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BD24" i="28"/>
  <c r="BD23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BD20" i="28"/>
  <c r="BD19" i="28"/>
  <c r="BD16" i="28"/>
  <c r="BD15" i="28"/>
  <c r="BD14" i="28"/>
  <c r="BD13" i="28"/>
  <c r="BD12" i="28"/>
  <c r="BD11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W140" i="28" s="1"/>
  <c r="V10" i="28"/>
  <c r="V140" i="28" s="1"/>
  <c r="U10" i="28"/>
  <c r="U140" i="28" s="1"/>
  <c r="T10" i="28"/>
  <c r="S10" i="28"/>
  <c r="R10" i="28"/>
  <c r="R140" i="28" s="1"/>
  <c r="Q10" i="28"/>
  <c r="Q140" i="28" s="1"/>
  <c r="P10" i="28"/>
  <c r="P140" i="28" s="1"/>
  <c r="O10" i="28"/>
  <c r="O140" i="28" s="1"/>
  <c r="N10" i="28"/>
  <c r="N140" i="28" s="1"/>
  <c r="M10" i="28"/>
  <c r="M140" i="28" s="1"/>
  <c r="L10" i="28"/>
  <c r="L140" i="28" s="1"/>
  <c r="K10" i="28"/>
  <c r="K140" i="28" s="1"/>
  <c r="J10" i="28"/>
  <c r="J140" i="28" s="1"/>
  <c r="H10" i="28"/>
  <c r="H140" i="28" s="1"/>
  <c r="G10" i="28"/>
  <c r="G140" i="28" s="1"/>
  <c r="F10" i="28"/>
  <c r="F140" i="28" s="1"/>
  <c r="E10" i="28"/>
  <c r="E140" i="28" s="1"/>
  <c r="D10" i="28"/>
  <c r="D140" i="28" s="1"/>
  <c r="BC9" i="28"/>
  <c r="BB9" i="28"/>
  <c r="BA9" i="28"/>
  <c r="AZ9" i="28"/>
  <c r="AY9" i="28"/>
  <c r="AX9" i="28"/>
  <c r="AW9" i="28"/>
  <c r="AV9" i="28"/>
  <c r="AU9" i="28"/>
  <c r="AT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W139" i="28" s="1"/>
  <c r="V9" i="28"/>
  <c r="V139" i="28" s="1"/>
  <c r="U9" i="28"/>
  <c r="U139" i="28" s="1"/>
  <c r="T9" i="28"/>
  <c r="S9" i="28"/>
  <c r="R9" i="28"/>
  <c r="R139" i="28" s="1"/>
  <c r="Q9" i="28"/>
  <c r="Q139" i="28" s="1"/>
  <c r="P9" i="28"/>
  <c r="P139" i="28" s="1"/>
  <c r="O9" i="28"/>
  <c r="O139" i="28" s="1"/>
  <c r="N9" i="28"/>
  <c r="N139" i="28" s="1"/>
  <c r="M9" i="28"/>
  <c r="M139" i="28" s="1"/>
  <c r="L9" i="28"/>
  <c r="L139" i="28" s="1"/>
  <c r="K9" i="28"/>
  <c r="K139" i="28" s="1"/>
  <c r="J9" i="28"/>
  <c r="J139" i="28" s="1"/>
  <c r="I9" i="28"/>
  <c r="I139" i="28" s="1"/>
  <c r="H9" i="28"/>
  <c r="H139" i="28" s="1"/>
  <c r="G9" i="28"/>
  <c r="G139" i="28" s="1"/>
  <c r="F9" i="28"/>
  <c r="F139" i="28" s="1"/>
  <c r="E9" i="28"/>
  <c r="E139" i="28" s="1"/>
  <c r="D9" i="28"/>
  <c r="D139" i="28" s="1"/>
  <c r="BD148" i="27"/>
  <c r="BD147" i="27"/>
  <c r="BD146" i="27"/>
  <c r="BD145" i="27"/>
  <c r="BC144" i="27"/>
  <c r="BB144" i="27"/>
  <c r="BA144" i="27"/>
  <c r="AZ144" i="27"/>
  <c r="AY144" i="27"/>
  <c r="AX144" i="27"/>
  <c r="AW144" i="27"/>
  <c r="AV144" i="27"/>
  <c r="AU144" i="27"/>
  <c r="AT144" i="27"/>
  <c r="AS144" i="27"/>
  <c r="AR144" i="27"/>
  <c r="AQ144" i="27"/>
  <c r="AP144" i="27"/>
  <c r="AO144" i="27"/>
  <c r="AN144" i="27"/>
  <c r="AM144" i="27"/>
  <c r="AL144" i="27"/>
  <c r="AK144" i="27"/>
  <c r="AJ144" i="27"/>
  <c r="AI144" i="27"/>
  <c r="AH144" i="27"/>
  <c r="AG144" i="27"/>
  <c r="AF144" i="27"/>
  <c r="AE144" i="27"/>
  <c r="AD144" i="27"/>
  <c r="AC144" i="27"/>
  <c r="AB144" i="27"/>
  <c r="AA144" i="27"/>
  <c r="Z144" i="27"/>
  <c r="Y144" i="27"/>
  <c r="X144" i="27"/>
  <c r="BC143" i="27"/>
  <c r="BB143" i="27"/>
  <c r="BA143" i="27"/>
  <c r="AZ143" i="27"/>
  <c r="AY143" i="27"/>
  <c r="AX143" i="27"/>
  <c r="AW143" i="27"/>
  <c r="AV143" i="27"/>
  <c r="AU143" i="27"/>
  <c r="AT143" i="27"/>
  <c r="AS143" i="27"/>
  <c r="AR143" i="27"/>
  <c r="AQ143" i="27"/>
  <c r="AP143" i="27"/>
  <c r="AO143" i="27"/>
  <c r="AN143" i="27"/>
  <c r="AM143" i="27"/>
  <c r="AL143" i="27"/>
  <c r="AK143" i="27"/>
  <c r="AJ143" i="27"/>
  <c r="AI143" i="27"/>
  <c r="AH143" i="27"/>
  <c r="AG143" i="27"/>
  <c r="AF143" i="27"/>
  <c r="AE143" i="27"/>
  <c r="AD143" i="27"/>
  <c r="AC143" i="27"/>
  <c r="AB143" i="27"/>
  <c r="AA143" i="27"/>
  <c r="Z143" i="27"/>
  <c r="Y143" i="27"/>
  <c r="X143" i="27"/>
  <c r="BD142" i="27"/>
  <c r="BD141" i="27"/>
  <c r="BD138" i="27"/>
  <c r="BD137" i="27"/>
  <c r="BD136" i="27"/>
  <c r="BD135" i="27"/>
  <c r="BD134" i="27"/>
  <c r="BD133" i="27"/>
  <c r="BD132" i="27"/>
  <c r="BD131" i="27"/>
  <c r="BD130" i="27"/>
  <c r="BD129" i="27"/>
  <c r="BD128" i="27"/>
  <c r="BD127" i="27"/>
  <c r="BC126" i="27"/>
  <c r="BB126" i="27"/>
  <c r="BA126" i="27"/>
  <c r="AZ126" i="27"/>
  <c r="AY126" i="27"/>
  <c r="AX126" i="27"/>
  <c r="AW126" i="27"/>
  <c r="AV126" i="27"/>
  <c r="AU126" i="27"/>
  <c r="AT126" i="27"/>
  <c r="AS126" i="27"/>
  <c r="AR126" i="27"/>
  <c r="AQ126" i="27"/>
  <c r="AP126" i="27"/>
  <c r="AO126" i="27"/>
  <c r="AN126" i="27"/>
  <c r="AM126" i="27"/>
  <c r="AL126" i="27"/>
  <c r="AK126" i="27"/>
  <c r="AJ126" i="27"/>
  <c r="AI126" i="27"/>
  <c r="AH126" i="27"/>
  <c r="AG126" i="27"/>
  <c r="AF126" i="27"/>
  <c r="AE126" i="27"/>
  <c r="AD126" i="27"/>
  <c r="AC126" i="27"/>
  <c r="AB126" i="27"/>
  <c r="AA126" i="27"/>
  <c r="Z126" i="27"/>
  <c r="Y126" i="27"/>
  <c r="X126" i="27"/>
  <c r="BC125" i="27"/>
  <c r="BB125" i="27"/>
  <c r="BA125" i="27"/>
  <c r="AZ125" i="27"/>
  <c r="AY125" i="27"/>
  <c r="AX125" i="27"/>
  <c r="AW125" i="27"/>
  <c r="AV125" i="27"/>
  <c r="AU125" i="27"/>
  <c r="AT125" i="27"/>
  <c r="AS125" i="27"/>
  <c r="AR125" i="27"/>
  <c r="AQ125" i="27"/>
  <c r="AP125" i="27"/>
  <c r="AO125" i="27"/>
  <c r="AN125" i="27"/>
  <c r="AM125" i="27"/>
  <c r="AL125" i="27"/>
  <c r="AK125" i="27"/>
  <c r="AJ125" i="27"/>
  <c r="AI125" i="27"/>
  <c r="AH125" i="27"/>
  <c r="AG125" i="27"/>
  <c r="AF125" i="27"/>
  <c r="AE125" i="27"/>
  <c r="AD125" i="27"/>
  <c r="AC125" i="27"/>
  <c r="AB125" i="27"/>
  <c r="AA125" i="27"/>
  <c r="Z125" i="27"/>
  <c r="Y125" i="27"/>
  <c r="X125" i="27"/>
  <c r="BD124" i="27"/>
  <c r="BD123" i="27"/>
  <c r="BD122" i="27"/>
  <c r="BD121" i="27"/>
  <c r="BC120" i="27"/>
  <c r="BB120" i="27"/>
  <c r="BA120" i="27"/>
  <c r="AZ120" i="27"/>
  <c r="AY120" i="27"/>
  <c r="AX120" i="27"/>
  <c r="AW120" i="27"/>
  <c r="AV120" i="27"/>
  <c r="AU120" i="27"/>
  <c r="AT120" i="27"/>
  <c r="AS120" i="27"/>
  <c r="AR120" i="27"/>
  <c r="AQ120" i="27"/>
  <c r="AP120" i="27"/>
  <c r="AO120" i="27"/>
  <c r="AN120" i="27"/>
  <c r="AM120" i="27"/>
  <c r="AL120" i="27"/>
  <c r="AK120" i="27"/>
  <c r="AJ120" i="27"/>
  <c r="AI120" i="27"/>
  <c r="AH120" i="27"/>
  <c r="AG120" i="27"/>
  <c r="AF120" i="27"/>
  <c r="AE120" i="27"/>
  <c r="AD120" i="27"/>
  <c r="AC120" i="27"/>
  <c r="AB120" i="27"/>
  <c r="AA120" i="27"/>
  <c r="Z120" i="27"/>
  <c r="Y120" i="27"/>
  <c r="X120" i="27"/>
  <c r="BC119" i="27"/>
  <c r="BB119" i="27"/>
  <c r="BA119" i="27"/>
  <c r="AZ119" i="27"/>
  <c r="AY119" i="27"/>
  <c r="AX119" i="27"/>
  <c r="AW119" i="27"/>
  <c r="AV119" i="27"/>
  <c r="AU119" i="27"/>
  <c r="AT119" i="27"/>
  <c r="AS119" i="27"/>
  <c r="AR119" i="27"/>
  <c r="AQ119" i="27"/>
  <c r="AP119" i="27"/>
  <c r="AO119" i="27"/>
  <c r="AN119" i="27"/>
  <c r="AM119" i="27"/>
  <c r="AL119" i="27"/>
  <c r="AK119" i="27"/>
  <c r="AJ119" i="27"/>
  <c r="AI119" i="27"/>
  <c r="AH119" i="27"/>
  <c r="AG119" i="27"/>
  <c r="AF119" i="27"/>
  <c r="AE119" i="27"/>
  <c r="AD119" i="27"/>
  <c r="AC119" i="27"/>
  <c r="AB119" i="27"/>
  <c r="AA119" i="27"/>
  <c r="Z119" i="27"/>
  <c r="Y119" i="27"/>
  <c r="X119" i="27"/>
  <c r="BD118" i="27"/>
  <c r="BD117" i="27"/>
  <c r="BD116" i="27"/>
  <c r="BD115" i="27"/>
  <c r="BC114" i="27"/>
  <c r="BB114" i="27"/>
  <c r="BA114" i="27"/>
  <c r="AZ114" i="27"/>
  <c r="AY114" i="27"/>
  <c r="AX114" i="27"/>
  <c r="AW114" i="27"/>
  <c r="AV114" i="27"/>
  <c r="AU114" i="27"/>
  <c r="AT114" i="27"/>
  <c r="AS114" i="27"/>
  <c r="AR114" i="27"/>
  <c r="AQ114" i="27"/>
  <c r="AP114" i="27"/>
  <c r="AO114" i="27"/>
  <c r="AN114" i="27"/>
  <c r="AM114" i="27"/>
  <c r="AL114" i="27"/>
  <c r="AK114" i="27"/>
  <c r="AJ114" i="27"/>
  <c r="AI114" i="27"/>
  <c r="AH114" i="27"/>
  <c r="AG114" i="27"/>
  <c r="AF114" i="27"/>
  <c r="AE114" i="27"/>
  <c r="AD114" i="27"/>
  <c r="AC114" i="27"/>
  <c r="AB114" i="27"/>
  <c r="AA114" i="27"/>
  <c r="Z114" i="27"/>
  <c r="Y114" i="27"/>
  <c r="X114" i="27"/>
  <c r="BC113" i="27"/>
  <c r="BB113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AC113" i="27"/>
  <c r="AB113" i="27"/>
  <c r="AA113" i="27"/>
  <c r="Z113" i="27"/>
  <c r="Y113" i="27"/>
  <c r="X113" i="27"/>
  <c r="BD112" i="27"/>
  <c r="BD111" i="27"/>
  <c r="BD110" i="27"/>
  <c r="BD109" i="27"/>
  <c r="BC108" i="27"/>
  <c r="BB108" i="27"/>
  <c r="BA108" i="27"/>
  <c r="AZ108" i="27"/>
  <c r="AY108" i="27"/>
  <c r="AX108" i="27"/>
  <c r="AW108" i="27"/>
  <c r="AV108" i="27"/>
  <c r="AU108" i="27"/>
  <c r="AT108" i="27"/>
  <c r="AS108" i="27"/>
  <c r="AR108" i="27"/>
  <c r="AQ108" i="27"/>
  <c r="AP108" i="27"/>
  <c r="AO108" i="27"/>
  <c r="AN108" i="27"/>
  <c r="AM108" i="27"/>
  <c r="AL108" i="27"/>
  <c r="AK108" i="27"/>
  <c r="AJ108" i="27"/>
  <c r="AI108" i="27"/>
  <c r="AH108" i="27"/>
  <c r="AG108" i="27"/>
  <c r="AF108" i="27"/>
  <c r="AE108" i="27"/>
  <c r="AD108" i="27"/>
  <c r="AC108" i="27"/>
  <c r="AB108" i="27"/>
  <c r="AA108" i="27"/>
  <c r="Z108" i="27"/>
  <c r="Y108" i="27"/>
  <c r="X108" i="27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BD106" i="27"/>
  <c r="BD105" i="27"/>
  <c r="BD104" i="27"/>
  <c r="BD103" i="27"/>
  <c r="BC102" i="27"/>
  <c r="BB102" i="27"/>
  <c r="BA102" i="27"/>
  <c r="AZ102" i="27"/>
  <c r="AY102" i="27"/>
  <c r="AX102" i="27"/>
  <c r="AW102" i="27"/>
  <c r="AV102" i="27"/>
  <c r="AU102" i="27"/>
  <c r="AT102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BC101" i="27"/>
  <c r="BB101" i="27"/>
  <c r="BA101" i="27"/>
  <c r="AZ101" i="27"/>
  <c r="AY101" i="27"/>
  <c r="AX101" i="27"/>
  <c r="AW101" i="27"/>
  <c r="AV101" i="27"/>
  <c r="AU101" i="27"/>
  <c r="AT101" i="27"/>
  <c r="AS101" i="27"/>
  <c r="AR101" i="27"/>
  <c r="AQ101" i="27"/>
  <c r="AP101" i="27"/>
  <c r="AO101" i="27"/>
  <c r="AN101" i="27"/>
  <c r="AM101" i="27"/>
  <c r="AL101" i="27"/>
  <c r="AK101" i="27"/>
  <c r="AJ101" i="27"/>
  <c r="AI101" i="27"/>
  <c r="AH101" i="27"/>
  <c r="AG101" i="27"/>
  <c r="AF101" i="27"/>
  <c r="AE101" i="27"/>
  <c r="AD101" i="27"/>
  <c r="AC101" i="27"/>
  <c r="AB101" i="27"/>
  <c r="AA101" i="27"/>
  <c r="Z101" i="27"/>
  <c r="Y101" i="27"/>
  <c r="X101" i="27"/>
  <c r="BD100" i="27"/>
  <c r="BD99" i="27"/>
  <c r="BD98" i="27"/>
  <c r="BD97" i="27"/>
  <c r="BD96" i="27"/>
  <c r="BD95" i="27"/>
  <c r="BD94" i="27"/>
  <c r="BD93" i="27"/>
  <c r="BD92" i="27"/>
  <c r="BD91" i="27"/>
  <c r="BD90" i="27"/>
  <c r="BD89" i="27"/>
  <c r="BD88" i="27"/>
  <c r="BD87" i="27"/>
  <c r="BD86" i="27"/>
  <c r="BD85" i="27"/>
  <c r="BD84" i="27"/>
  <c r="BD83" i="27"/>
  <c r="BD82" i="27"/>
  <c r="BD81" i="27"/>
  <c r="BD80" i="27"/>
  <c r="BD79" i="27"/>
  <c r="BC78" i="27"/>
  <c r="BB78" i="27"/>
  <c r="BA78" i="27"/>
  <c r="AZ78" i="27"/>
  <c r="AY78" i="27"/>
  <c r="AX78" i="27"/>
  <c r="AW78" i="27"/>
  <c r="AV78" i="27"/>
  <c r="AU78" i="27"/>
  <c r="AT78" i="27"/>
  <c r="AS78" i="27"/>
  <c r="AR78" i="27"/>
  <c r="AQ78" i="27"/>
  <c r="AP78" i="27"/>
  <c r="AO78" i="27"/>
  <c r="AN78" i="27"/>
  <c r="AM78" i="27"/>
  <c r="AL78" i="27"/>
  <c r="AK78" i="27"/>
  <c r="AJ78" i="27"/>
  <c r="AI78" i="27"/>
  <c r="AH78" i="27"/>
  <c r="AG78" i="27"/>
  <c r="AF78" i="27"/>
  <c r="AE78" i="27"/>
  <c r="AD78" i="27"/>
  <c r="AC78" i="27"/>
  <c r="AB78" i="27"/>
  <c r="AA78" i="27"/>
  <c r="Z78" i="27"/>
  <c r="Y78" i="27"/>
  <c r="X78" i="27"/>
  <c r="BC77" i="27"/>
  <c r="BB77" i="27"/>
  <c r="BA77" i="27"/>
  <c r="AZ77" i="27"/>
  <c r="AY77" i="27"/>
  <c r="AX77" i="27"/>
  <c r="AW77" i="27"/>
  <c r="AV77" i="27"/>
  <c r="AU77" i="27"/>
  <c r="AT77" i="27"/>
  <c r="AS77" i="27"/>
  <c r="AR77" i="27"/>
  <c r="AQ77" i="27"/>
  <c r="AP77" i="27"/>
  <c r="AO77" i="27"/>
  <c r="AN77" i="27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BD76" i="27"/>
  <c r="BD75" i="27"/>
  <c r="BD74" i="27"/>
  <c r="BD73" i="27"/>
  <c r="BD72" i="27"/>
  <c r="BD71" i="27"/>
  <c r="BD70" i="27"/>
  <c r="BD69" i="27"/>
  <c r="BD68" i="27"/>
  <c r="BD67" i="27"/>
  <c r="BD66" i="27"/>
  <c r="BD65" i="27"/>
  <c r="BD64" i="27"/>
  <c r="BD63" i="27"/>
  <c r="BD62" i="27"/>
  <c r="BD61" i="27"/>
  <c r="BD60" i="27"/>
  <c r="BD59" i="27"/>
  <c r="BD58" i="27"/>
  <c r="BD57" i="27"/>
  <c r="BD52" i="27"/>
  <c r="BD51" i="27"/>
  <c r="BD50" i="27"/>
  <c r="BD49" i="27"/>
  <c r="BD48" i="27"/>
  <c r="BD47" i="27"/>
  <c r="BD46" i="27"/>
  <c r="BD45" i="27"/>
  <c r="BD44" i="27"/>
  <c r="BD43" i="27"/>
  <c r="BD42" i="27"/>
  <c r="BD41" i="27"/>
  <c r="BD40" i="27"/>
  <c r="BD39" i="27"/>
  <c r="BD38" i="27"/>
  <c r="BD37" i="27"/>
  <c r="BD36" i="27"/>
  <c r="BD35" i="27"/>
  <c r="BD34" i="27"/>
  <c r="BD33" i="27"/>
  <c r="BD32" i="27"/>
  <c r="BD31" i="27"/>
  <c r="BC30" i="27"/>
  <c r="BB30" i="27"/>
  <c r="BA30" i="27"/>
  <c r="AZ30" i="27"/>
  <c r="AY30" i="27"/>
  <c r="AX30" i="27"/>
  <c r="AW30" i="27"/>
  <c r="AV30" i="27"/>
  <c r="AU30" i="27"/>
  <c r="AT30" i="27"/>
  <c r="AS30" i="27"/>
  <c r="AR30" i="27"/>
  <c r="AQ30" i="27"/>
  <c r="AP30" i="27"/>
  <c r="AO30" i="27"/>
  <c r="AN30" i="27"/>
  <c r="AM30" i="27"/>
  <c r="AL30" i="27"/>
  <c r="AK30" i="27"/>
  <c r="AJ30" i="27"/>
  <c r="AI30" i="27"/>
  <c r="AH30" i="27"/>
  <c r="AG30" i="27"/>
  <c r="AF30" i="27"/>
  <c r="AE30" i="27"/>
  <c r="AD30" i="27"/>
  <c r="AC30" i="27"/>
  <c r="AB30" i="27"/>
  <c r="AA30" i="27"/>
  <c r="Z30" i="27"/>
  <c r="Y30" i="27"/>
  <c r="X30" i="27"/>
  <c r="BC29" i="27"/>
  <c r="BB29" i="27"/>
  <c r="BA29" i="27"/>
  <c r="AZ29" i="27"/>
  <c r="AY29" i="27"/>
  <c r="AX29" i="27"/>
  <c r="AW29" i="27"/>
  <c r="AV29" i="27"/>
  <c r="AU29" i="27"/>
  <c r="AT29" i="27"/>
  <c r="AS29" i="27"/>
  <c r="AR29" i="27"/>
  <c r="AQ29" i="27"/>
  <c r="AP29" i="27"/>
  <c r="AO29" i="27"/>
  <c r="AN29" i="27"/>
  <c r="AM29" i="27"/>
  <c r="AL29" i="27"/>
  <c r="AK29" i="27"/>
  <c r="AJ29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BD26" i="27"/>
  <c r="BD25" i="27"/>
  <c r="BD24" i="27"/>
  <c r="BD23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AQ22" i="27"/>
  <c r="AP22" i="27"/>
  <c r="AO22" i="27"/>
  <c r="AN22" i="27"/>
  <c r="AM22" i="27"/>
  <c r="AL22" i="27"/>
  <c r="AK22" i="27"/>
  <c r="AJ22" i="27"/>
  <c r="AI22" i="27"/>
  <c r="AH22" i="27"/>
  <c r="AG22" i="27"/>
  <c r="AF22" i="27"/>
  <c r="AE22" i="27"/>
  <c r="AD22" i="27"/>
  <c r="AC22" i="27"/>
  <c r="AB22" i="27"/>
  <c r="AA22" i="27"/>
  <c r="Z22" i="27"/>
  <c r="Y22" i="27"/>
  <c r="X22" i="27"/>
  <c r="BC21" i="27"/>
  <c r="BB21" i="27"/>
  <c r="BA21" i="27"/>
  <c r="AZ21" i="27"/>
  <c r="AY21" i="27"/>
  <c r="AX21" i="27"/>
  <c r="AW21" i="27"/>
  <c r="AV21" i="27"/>
  <c r="AU21" i="27"/>
  <c r="AT21" i="27"/>
  <c r="AS21" i="27"/>
  <c r="AR21" i="27"/>
  <c r="AQ21" i="27"/>
  <c r="AP21" i="27"/>
  <c r="AO21" i="27"/>
  <c r="AN21" i="27"/>
  <c r="AM21" i="27"/>
  <c r="AL21" i="27"/>
  <c r="AK21" i="27"/>
  <c r="AJ21" i="27"/>
  <c r="AI21" i="27"/>
  <c r="AH21" i="27"/>
  <c r="AG21" i="27"/>
  <c r="AF21" i="27"/>
  <c r="AE21" i="27"/>
  <c r="AD21" i="27"/>
  <c r="AC21" i="27"/>
  <c r="AB21" i="27"/>
  <c r="AA21" i="27"/>
  <c r="Z21" i="27"/>
  <c r="Y21" i="27"/>
  <c r="X21" i="27"/>
  <c r="BD20" i="27"/>
  <c r="BD19" i="27"/>
  <c r="BD18" i="27"/>
  <c r="BD17" i="27"/>
  <c r="BD16" i="27"/>
  <c r="BD15" i="27"/>
  <c r="BD14" i="27"/>
  <c r="BD13" i="27"/>
  <c r="BD12" i="27"/>
  <c r="BD11" i="27"/>
  <c r="BC10" i="27"/>
  <c r="BB10" i="27"/>
  <c r="BA10" i="27"/>
  <c r="AZ10" i="27"/>
  <c r="AY10" i="27"/>
  <c r="AX10" i="27"/>
  <c r="AW10" i="27"/>
  <c r="AV10" i="27"/>
  <c r="AU10" i="27"/>
  <c r="AT10" i="27"/>
  <c r="AS10" i="27"/>
  <c r="AR10" i="27"/>
  <c r="AQ10" i="27"/>
  <c r="AP10" i="27"/>
  <c r="AO10" i="27"/>
  <c r="AN10" i="27"/>
  <c r="AM10" i="27"/>
  <c r="AL10" i="27"/>
  <c r="AK10" i="27"/>
  <c r="AJ10" i="27"/>
  <c r="AI10" i="27"/>
  <c r="AH10" i="27"/>
  <c r="AG10" i="27"/>
  <c r="AF10" i="27"/>
  <c r="AE10" i="27"/>
  <c r="AD10" i="27"/>
  <c r="AC10" i="27"/>
  <c r="AB10" i="27"/>
  <c r="AA10" i="27"/>
  <c r="Z10" i="27"/>
  <c r="Y10" i="27"/>
  <c r="X10" i="27"/>
  <c r="W10" i="27"/>
  <c r="W140" i="27" s="1"/>
  <c r="V10" i="27"/>
  <c r="V140" i="27" s="1"/>
  <c r="U10" i="27"/>
  <c r="U140" i="27" s="1"/>
  <c r="T10" i="27"/>
  <c r="S10" i="27"/>
  <c r="R10" i="27"/>
  <c r="R140" i="27" s="1"/>
  <c r="Q10" i="27"/>
  <c r="Q140" i="27" s="1"/>
  <c r="P10" i="27"/>
  <c r="P140" i="27" s="1"/>
  <c r="O10" i="27"/>
  <c r="O140" i="27" s="1"/>
  <c r="N10" i="27"/>
  <c r="N140" i="27" s="1"/>
  <c r="M10" i="27"/>
  <c r="M140" i="27" s="1"/>
  <c r="L10" i="27"/>
  <c r="L140" i="27" s="1"/>
  <c r="K10" i="27"/>
  <c r="K140" i="27" s="1"/>
  <c r="J10" i="27"/>
  <c r="J140" i="27" s="1"/>
  <c r="I10" i="27"/>
  <c r="I140" i="27" s="1"/>
  <c r="H10" i="27"/>
  <c r="H140" i="27" s="1"/>
  <c r="G10" i="27"/>
  <c r="G140" i="27" s="1"/>
  <c r="F10" i="27"/>
  <c r="F140" i="27" s="1"/>
  <c r="E10" i="27"/>
  <c r="E140" i="27" s="1"/>
  <c r="D10" i="27"/>
  <c r="D140" i="27" s="1"/>
  <c r="BC9" i="27"/>
  <c r="BB9" i="27"/>
  <c r="BA9" i="27"/>
  <c r="AZ9" i="27"/>
  <c r="AY9" i="27"/>
  <c r="AX9" i="27"/>
  <c r="AW9" i="27"/>
  <c r="AV9" i="27"/>
  <c r="AU9" i="27"/>
  <c r="AT9" i="27"/>
  <c r="AS9" i="27"/>
  <c r="AR9" i="27"/>
  <c r="AQ9" i="27"/>
  <c r="AP9" i="27"/>
  <c r="AO9" i="27"/>
  <c r="AN9" i="27"/>
  <c r="AM9" i="27"/>
  <c r="AL9" i="27"/>
  <c r="AK9" i="27"/>
  <c r="AJ9" i="27"/>
  <c r="AI9" i="27"/>
  <c r="AH9" i="27"/>
  <c r="AG9" i="27"/>
  <c r="AF9" i="27"/>
  <c r="AE9" i="27"/>
  <c r="AD9" i="27"/>
  <c r="AC9" i="27"/>
  <c r="AB9" i="27"/>
  <c r="AA9" i="27"/>
  <c r="Z9" i="27"/>
  <c r="Y9" i="27"/>
  <c r="X9" i="27"/>
  <c r="W9" i="27"/>
  <c r="W139" i="27" s="1"/>
  <c r="V9" i="27"/>
  <c r="V139" i="27" s="1"/>
  <c r="U9" i="27"/>
  <c r="U139" i="27" s="1"/>
  <c r="T9" i="27"/>
  <c r="S9" i="27"/>
  <c r="R9" i="27"/>
  <c r="R139" i="27" s="1"/>
  <c r="Q9" i="27"/>
  <c r="Q139" i="27" s="1"/>
  <c r="P9" i="27"/>
  <c r="P139" i="27" s="1"/>
  <c r="O9" i="27"/>
  <c r="O139" i="27" s="1"/>
  <c r="N9" i="27"/>
  <c r="N139" i="27" s="1"/>
  <c r="M9" i="27"/>
  <c r="M139" i="27" s="1"/>
  <c r="L9" i="27"/>
  <c r="L139" i="27" s="1"/>
  <c r="K9" i="27"/>
  <c r="K139" i="27" s="1"/>
  <c r="J9" i="27"/>
  <c r="J139" i="27" s="1"/>
  <c r="I9" i="27"/>
  <c r="I139" i="27" s="1"/>
  <c r="H9" i="27"/>
  <c r="H139" i="27" s="1"/>
  <c r="G9" i="27"/>
  <c r="G139" i="27" s="1"/>
  <c r="F9" i="27"/>
  <c r="F139" i="27" s="1"/>
  <c r="E9" i="27"/>
  <c r="E139" i="27" s="1"/>
  <c r="D9" i="27"/>
  <c r="D139" i="27" s="1"/>
  <c r="BD148" i="26"/>
  <c r="BD147" i="26"/>
  <c r="BD146" i="26"/>
  <c r="BD145" i="26"/>
  <c r="BC144" i="26"/>
  <c r="BB144" i="26"/>
  <c r="BA144" i="26"/>
  <c r="AZ144" i="26"/>
  <c r="AY144" i="26"/>
  <c r="AX144" i="26"/>
  <c r="AW144" i="26"/>
  <c r="AV144" i="26"/>
  <c r="AU144" i="26"/>
  <c r="AT144" i="26"/>
  <c r="AS144" i="26"/>
  <c r="AR144" i="26"/>
  <c r="AQ144" i="26"/>
  <c r="AP144" i="26"/>
  <c r="AO144" i="26"/>
  <c r="AN144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BC143" i="26"/>
  <c r="BB143" i="26"/>
  <c r="BA143" i="26"/>
  <c r="AZ143" i="26"/>
  <c r="AY143" i="26"/>
  <c r="AX143" i="26"/>
  <c r="AW143" i="26"/>
  <c r="AV143" i="26"/>
  <c r="AU143" i="26"/>
  <c r="AT143" i="26"/>
  <c r="AS143" i="26"/>
  <c r="AR143" i="26"/>
  <c r="AQ143" i="26"/>
  <c r="AP143" i="26"/>
  <c r="AO143" i="26"/>
  <c r="AN143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BD142" i="26"/>
  <c r="BD141" i="26"/>
  <c r="BD138" i="26"/>
  <c r="BD137" i="26"/>
  <c r="BD136" i="26"/>
  <c r="BD135" i="26"/>
  <c r="BD134" i="26"/>
  <c r="BD133" i="26"/>
  <c r="BD132" i="26"/>
  <c r="BD131" i="26"/>
  <c r="BD130" i="26"/>
  <c r="BD129" i="26"/>
  <c r="BD128" i="26"/>
  <c r="BD127" i="26"/>
  <c r="BC126" i="26"/>
  <c r="BB126" i="26"/>
  <c r="BA126" i="26"/>
  <c r="AZ126" i="26"/>
  <c r="AY126" i="26"/>
  <c r="AX126" i="26"/>
  <c r="AW126" i="26"/>
  <c r="AV126" i="26"/>
  <c r="AU126" i="26"/>
  <c r="AT126" i="26"/>
  <c r="AS126" i="26"/>
  <c r="AR126" i="26"/>
  <c r="AQ126" i="26"/>
  <c r="AP126" i="26"/>
  <c r="AO126" i="26"/>
  <c r="AN126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BC125" i="26"/>
  <c r="BB125" i="26"/>
  <c r="BA125" i="26"/>
  <c r="AZ125" i="26"/>
  <c r="AY125" i="26"/>
  <c r="AX125" i="26"/>
  <c r="AW125" i="26"/>
  <c r="AV125" i="26"/>
  <c r="AU125" i="26"/>
  <c r="AT125" i="26"/>
  <c r="AS125" i="26"/>
  <c r="AR125" i="26"/>
  <c r="AQ125" i="26"/>
  <c r="AP125" i="26"/>
  <c r="AO125" i="26"/>
  <c r="AN125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BD124" i="26"/>
  <c r="BD123" i="26"/>
  <c r="BD122" i="26"/>
  <c r="BD121" i="26"/>
  <c r="BC120" i="26"/>
  <c r="BB120" i="26"/>
  <c r="BA120" i="26"/>
  <c r="AZ120" i="26"/>
  <c r="AY120" i="26"/>
  <c r="AX120" i="26"/>
  <c r="AW120" i="26"/>
  <c r="AV120" i="26"/>
  <c r="AU120" i="26"/>
  <c r="AT120" i="26"/>
  <c r="AS120" i="26"/>
  <c r="AR120" i="26"/>
  <c r="AQ120" i="26"/>
  <c r="AP120" i="26"/>
  <c r="AO120" i="26"/>
  <c r="AN120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BC119" i="26"/>
  <c r="BB119" i="26"/>
  <c r="BA119" i="26"/>
  <c r="AZ119" i="26"/>
  <c r="AY119" i="26"/>
  <c r="AX119" i="26"/>
  <c r="AW119" i="26"/>
  <c r="AV119" i="26"/>
  <c r="AU119" i="26"/>
  <c r="AT119" i="26"/>
  <c r="AS119" i="26"/>
  <c r="AR119" i="26"/>
  <c r="AQ119" i="26"/>
  <c r="AP119" i="26"/>
  <c r="AO119" i="26"/>
  <c r="AN119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BD118" i="26"/>
  <c r="BD117" i="26"/>
  <c r="BD116" i="26"/>
  <c r="BD115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BD112" i="26"/>
  <c r="BD111" i="26"/>
  <c r="BD110" i="26"/>
  <c r="BD109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BD106" i="26"/>
  <c r="BD105" i="26"/>
  <c r="BD104" i="26"/>
  <c r="BD103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BD100" i="26"/>
  <c r="BD99" i="26"/>
  <c r="BD98" i="26"/>
  <c r="BD97" i="26"/>
  <c r="BD96" i="26"/>
  <c r="BD95" i="26"/>
  <c r="BD94" i="26"/>
  <c r="BD93" i="26"/>
  <c r="BD92" i="26"/>
  <c r="BD91" i="26"/>
  <c r="BD90" i="26"/>
  <c r="BD89" i="26"/>
  <c r="BD88" i="26"/>
  <c r="BD87" i="26"/>
  <c r="BD86" i="26"/>
  <c r="BD85" i="26"/>
  <c r="BD84" i="26"/>
  <c r="BD83" i="26"/>
  <c r="BD82" i="26"/>
  <c r="BD81" i="26"/>
  <c r="BD80" i="26"/>
  <c r="BD79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BC77" i="26"/>
  <c r="BB77" i="26"/>
  <c r="BA77" i="26"/>
  <c r="AZ77" i="26"/>
  <c r="AZ53" i="26" s="1"/>
  <c r="AY77" i="26"/>
  <c r="AX77" i="26"/>
  <c r="AW77" i="26"/>
  <c r="AV77" i="26"/>
  <c r="AV53" i="26" s="1"/>
  <c r="AU77" i="26"/>
  <c r="AT77" i="26"/>
  <c r="AS77" i="26"/>
  <c r="AR77" i="26"/>
  <c r="AR53" i="26" s="1"/>
  <c r="AQ77" i="26"/>
  <c r="AP77" i="26"/>
  <c r="AO77" i="26"/>
  <c r="AN77" i="26"/>
  <c r="AN53" i="26" s="1"/>
  <c r="AM77" i="26"/>
  <c r="AL77" i="26"/>
  <c r="AK77" i="26"/>
  <c r="AJ77" i="26"/>
  <c r="AJ53" i="26" s="1"/>
  <c r="AI77" i="26"/>
  <c r="AH77" i="26"/>
  <c r="AG77" i="26"/>
  <c r="AF77" i="26"/>
  <c r="AF53" i="26" s="1"/>
  <c r="AE77" i="26"/>
  <c r="AD77" i="26"/>
  <c r="AC77" i="26"/>
  <c r="AB77" i="26"/>
  <c r="AB53" i="26" s="1"/>
  <c r="AA77" i="26"/>
  <c r="Z77" i="26"/>
  <c r="Y77" i="26"/>
  <c r="X77" i="26"/>
  <c r="X53" i="26" s="1"/>
  <c r="BD76" i="26"/>
  <c r="BD75" i="26"/>
  <c r="BD74" i="26"/>
  <c r="BD73" i="26"/>
  <c r="BD72" i="26"/>
  <c r="BD71" i="26"/>
  <c r="BD70" i="26"/>
  <c r="BD69" i="26"/>
  <c r="BD68" i="26"/>
  <c r="BD67" i="26"/>
  <c r="BD66" i="26"/>
  <c r="BD65" i="26"/>
  <c r="BD64" i="26"/>
  <c r="BD63" i="26"/>
  <c r="BD62" i="26"/>
  <c r="BD61" i="26"/>
  <c r="BD60" i="26"/>
  <c r="BD59" i="26"/>
  <c r="BD58" i="26"/>
  <c r="BD57" i="26"/>
  <c r="BB53" i="26"/>
  <c r="AX53" i="26"/>
  <c r="AT53" i="26"/>
  <c r="AP53" i="26"/>
  <c r="AL53" i="26"/>
  <c r="AH53" i="26"/>
  <c r="AD53" i="26"/>
  <c r="Z53" i="26"/>
  <c r="BD50" i="26"/>
  <c r="BD49" i="26"/>
  <c r="BD48" i="26"/>
  <c r="BD47" i="26"/>
  <c r="BD46" i="26"/>
  <c r="BD45" i="26"/>
  <c r="BD44" i="26"/>
  <c r="BD43" i="26"/>
  <c r="BD42" i="26"/>
  <c r="BD41" i="26"/>
  <c r="BD40" i="26"/>
  <c r="BD39" i="26"/>
  <c r="BD38" i="26"/>
  <c r="BD37" i="26"/>
  <c r="BD36" i="26"/>
  <c r="BD35" i="26"/>
  <c r="BD34" i="26"/>
  <c r="BD33" i="26"/>
  <c r="BD32" i="26"/>
  <c r="BD31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BB27" i="26"/>
  <c r="AX27" i="26"/>
  <c r="AT27" i="26"/>
  <c r="AP27" i="26"/>
  <c r="AL27" i="26"/>
  <c r="AH27" i="26"/>
  <c r="AD27" i="26"/>
  <c r="Z27" i="26"/>
  <c r="BD24" i="26"/>
  <c r="BD23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BD20" i="26"/>
  <c r="BD19" i="26"/>
  <c r="BD18" i="26"/>
  <c r="BD17" i="26"/>
  <c r="BD16" i="26"/>
  <c r="BD15" i="26"/>
  <c r="BD14" i="26"/>
  <c r="BD13" i="26"/>
  <c r="BD12" i="26"/>
  <c r="BD11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W140" i="26" s="1"/>
  <c r="V10" i="26"/>
  <c r="V140" i="26" s="1"/>
  <c r="U10" i="26"/>
  <c r="U140" i="26" s="1"/>
  <c r="T10" i="26"/>
  <c r="S10" i="26"/>
  <c r="R10" i="26"/>
  <c r="R140" i="26" s="1"/>
  <c r="Q10" i="26"/>
  <c r="Q140" i="26" s="1"/>
  <c r="P10" i="26"/>
  <c r="P140" i="26" s="1"/>
  <c r="O10" i="26"/>
  <c r="O140" i="26" s="1"/>
  <c r="N10" i="26"/>
  <c r="N140" i="26" s="1"/>
  <c r="M10" i="26"/>
  <c r="M140" i="26" s="1"/>
  <c r="L10" i="26"/>
  <c r="L140" i="26" s="1"/>
  <c r="K10" i="26"/>
  <c r="K140" i="26" s="1"/>
  <c r="J10" i="26"/>
  <c r="J140" i="26" s="1"/>
  <c r="I10" i="26"/>
  <c r="I140" i="26" s="1"/>
  <c r="H10" i="26"/>
  <c r="H140" i="26" s="1"/>
  <c r="G10" i="26"/>
  <c r="G140" i="26" s="1"/>
  <c r="F10" i="26"/>
  <c r="F140" i="26" s="1"/>
  <c r="E10" i="26"/>
  <c r="E140" i="26" s="1"/>
  <c r="D10" i="26"/>
  <c r="D140" i="26" s="1"/>
  <c r="BC9" i="26"/>
  <c r="BB9" i="26"/>
  <c r="BB139" i="26" s="1"/>
  <c r="BA9" i="26"/>
  <c r="AZ9" i="26"/>
  <c r="AY9" i="26"/>
  <c r="AX9" i="26"/>
  <c r="AX139" i="26" s="1"/>
  <c r="AW9" i="26"/>
  <c r="AV9" i="26"/>
  <c r="AU9" i="26"/>
  <c r="AT9" i="26"/>
  <c r="AT139" i="26" s="1"/>
  <c r="AS9" i="26"/>
  <c r="AR9" i="26"/>
  <c r="AQ9" i="26"/>
  <c r="AP9" i="26"/>
  <c r="AP139" i="26" s="1"/>
  <c r="AO9" i="26"/>
  <c r="AN9" i="26"/>
  <c r="AM9" i="26"/>
  <c r="AL9" i="26"/>
  <c r="AL139" i="26" s="1"/>
  <c r="AK9" i="26"/>
  <c r="AJ9" i="26"/>
  <c r="AI9" i="26"/>
  <c r="AH9" i="26"/>
  <c r="AH139" i="26" s="1"/>
  <c r="AG9" i="26"/>
  <c r="AF9" i="26"/>
  <c r="AE9" i="26"/>
  <c r="AD9" i="26"/>
  <c r="AD139" i="26" s="1"/>
  <c r="AC9" i="26"/>
  <c r="AB9" i="26"/>
  <c r="AA9" i="26"/>
  <c r="Z9" i="26"/>
  <c r="Z139" i="26" s="1"/>
  <c r="Y9" i="26"/>
  <c r="X9" i="26"/>
  <c r="W9" i="26"/>
  <c r="W139" i="26" s="1"/>
  <c r="V9" i="26"/>
  <c r="V139" i="26" s="1"/>
  <c r="U9" i="26"/>
  <c r="U139" i="26" s="1"/>
  <c r="T9" i="26"/>
  <c r="S9" i="26"/>
  <c r="R9" i="26"/>
  <c r="R139" i="26" s="1"/>
  <c r="Q9" i="26"/>
  <c r="Q139" i="26" s="1"/>
  <c r="P9" i="26"/>
  <c r="P139" i="26" s="1"/>
  <c r="O9" i="26"/>
  <c r="O139" i="26" s="1"/>
  <c r="N9" i="26"/>
  <c r="N139" i="26" s="1"/>
  <c r="M9" i="26"/>
  <c r="M139" i="26" s="1"/>
  <c r="L9" i="26"/>
  <c r="L139" i="26" s="1"/>
  <c r="K9" i="26"/>
  <c r="K139" i="26" s="1"/>
  <c r="J9" i="26"/>
  <c r="J139" i="26" s="1"/>
  <c r="I9" i="26"/>
  <c r="I139" i="26" s="1"/>
  <c r="H9" i="26"/>
  <c r="H139" i="26" s="1"/>
  <c r="G9" i="26"/>
  <c r="G139" i="26" s="1"/>
  <c r="F9" i="26"/>
  <c r="F139" i="26" s="1"/>
  <c r="E9" i="26"/>
  <c r="E139" i="26" s="1"/>
  <c r="D9" i="26"/>
  <c r="D139" i="26" s="1"/>
  <c r="Y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AW56" i="22"/>
  <c r="AX56" i="22"/>
  <c r="AY56" i="22"/>
  <c r="AZ56" i="22"/>
  <c r="BA56" i="22"/>
  <c r="BB56" i="22"/>
  <c r="BC56" i="22"/>
  <c r="Y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AW55" i="22"/>
  <c r="AX55" i="22"/>
  <c r="AY55" i="22"/>
  <c r="AZ55" i="22"/>
  <c r="BA55" i="22"/>
  <c r="BB55" i="22"/>
  <c r="BC55" i="22"/>
  <c r="Y56" i="21"/>
  <c r="Z56" i="21"/>
  <c r="AA56" i="21"/>
  <c r="AB56" i="21"/>
  <c r="AC56" i="21"/>
  <c r="AD56" i="21"/>
  <c r="AE56" i="21"/>
  <c r="AF56" i="21"/>
  <c r="AG56" i="21"/>
  <c r="AH56" i="21"/>
  <c r="AI56" i="21"/>
  <c r="AJ56" i="21"/>
  <c r="AK56" i="21"/>
  <c r="AL56" i="21"/>
  <c r="AM56" i="21"/>
  <c r="AN56" i="21"/>
  <c r="AO56" i="21"/>
  <c r="AP56" i="21"/>
  <c r="AQ56" i="21"/>
  <c r="AR56" i="21"/>
  <c r="AS56" i="21"/>
  <c r="AT56" i="21"/>
  <c r="AU56" i="21"/>
  <c r="AV56" i="21"/>
  <c r="AW56" i="21"/>
  <c r="AX56" i="21"/>
  <c r="AY56" i="21"/>
  <c r="AZ56" i="21"/>
  <c r="BA56" i="21"/>
  <c r="BB56" i="21"/>
  <c r="BC56" i="21"/>
  <c r="Y55" i="21"/>
  <c r="Z55" i="21"/>
  <c r="AA55" i="21"/>
  <c r="AB55" i="21"/>
  <c r="AC55" i="21"/>
  <c r="AD55" i="21"/>
  <c r="AE55" i="21"/>
  <c r="AF55" i="21"/>
  <c r="AG55" i="21"/>
  <c r="AH55" i="21"/>
  <c r="AI55" i="21"/>
  <c r="AJ55" i="21"/>
  <c r="AK55" i="21"/>
  <c r="AL55" i="21"/>
  <c r="AM55" i="21"/>
  <c r="AN55" i="21"/>
  <c r="AO55" i="21"/>
  <c r="AP55" i="21"/>
  <c r="AQ55" i="21"/>
  <c r="AR55" i="21"/>
  <c r="AS55" i="21"/>
  <c r="AT55" i="21"/>
  <c r="AU55" i="21"/>
  <c r="AV55" i="21"/>
  <c r="AW55" i="21"/>
  <c r="AX55" i="21"/>
  <c r="AY55" i="21"/>
  <c r="AZ55" i="21"/>
  <c r="BA55" i="21"/>
  <c r="BB55" i="21"/>
  <c r="BC55" i="21"/>
  <c r="Y150" i="19"/>
  <c r="Z150" i="19"/>
  <c r="AA150" i="19"/>
  <c r="AB150" i="19"/>
  <c r="AC150" i="19"/>
  <c r="AD150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Q150" i="19"/>
  <c r="AR150" i="19"/>
  <c r="AS150" i="19"/>
  <c r="AT150" i="19"/>
  <c r="AU150" i="19"/>
  <c r="AV150" i="19"/>
  <c r="AW150" i="19"/>
  <c r="AX150" i="19"/>
  <c r="AY150" i="19"/>
  <c r="AZ150" i="19"/>
  <c r="BA150" i="19"/>
  <c r="BB150" i="19"/>
  <c r="BC150" i="19"/>
  <c r="Y149" i="19"/>
  <c r="Z149" i="19"/>
  <c r="AA149" i="19"/>
  <c r="AB149" i="19"/>
  <c r="AC149" i="19"/>
  <c r="AD149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Q149" i="19"/>
  <c r="AR149" i="19"/>
  <c r="AS149" i="19"/>
  <c r="AT149" i="19"/>
  <c r="AU149" i="19"/>
  <c r="AV149" i="19"/>
  <c r="AW149" i="19"/>
  <c r="AX149" i="19"/>
  <c r="AY149" i="19"/>
  <c r="AZ149" i="19"/>
  <c r="BA149" i="19"/>
  <c r="BB149" i="19"/>
  <c r="BC149" i="19"/>
  <c r="Y56" i="19"/>
  <c r="Z56" i="19"/>
  <c r="AA56" i="19"/>
  <c r="AB56" i="19"/>
  <c r="AC56" i="19"/>
  <c r="AD56" i="19"/>
  <c r="AE56" i="19"/>
  <c r="AF56" i="19"/>
  <c r="AG56" i="19"/>
  <c r="AH56" i="19"/>
  <c r="AI56" i="19"/>
  <c r="AJ56" i="19"/>
  <c r="AK56" i="19"/>
  <c r="AL56" i="19"/>
  <c r="AM56" i="19"/>
  <c r="AN56" i="19"/>
  <c r="AO56" i="19"/>
  <c r="AP56" i="19"/>
  <c r="AQ56" i="19"/>
  <c r="AR56" i="19"/>
  <c r="AS56" i="19"/>
  <c r="AT56" i="19"/>
  <c r="AU56" i="19"/>
  <c r="AV56" i="19"/>
  <c r="AW56" i="19"/>
  <c r="AX56" i="19"/>
  <c r="AY56" i="19"/>
  <c r="AZ56" i="19"/>
  <c r="BA56" i="19"/>
  <c r="BB56" i="19"/>
  <c r="BC56" i="19"/>
  <c r="Y55" i="19"/>
  <c r="Z55" i="19"/>
  <c r="AA55" i="19"/>
  <c r="AB55" i="19"/>
  <c r="AC55" i="19"/>
  <c r="AD55" i="19"/>
  <c r="AE55" i="19"/>
  <c r="AF55" i="19"/>
  <c r="AG55" i="19"/>
  <c r="AH55" i="19"/>
  <c r="AI55" i="19"/>
  <c r="AJ55" i="19"/>
  <c r="AK55" i="19"/>
  <c r="AL55" i="19"/>
  <c r="AM55" i="19"/>
  <c r="AN55" i="19"/>
  <c r="AO55" i="19"/>
  <c r="AP55" i="19"/>
  <c r="AQ55" i="19"/>
  <c r="AR55" i="19"/>
  <c r="AS55" i="19"/>
  <c r="AT55" i="19"/>
  <c r="AU55" i="19"/>
  <c r="AV55" i="19"/>
  <c r="AW55" i="19"/>
  <c r="AX55" i="19"/>
  <c r="AY55" i="19"/>
  <c r="AZ55" i="19"/>
  <c r="BA55" i="19"/>
  <c r="BB55" i="19"/>
  <c r="BC55" i="19"/>
  <c r="F150" i="18"/>
  <c r="G150" i="18"/>
  <c r="H150" i="18"/>
  <c r="I150" i="18"/>
  <c r="L150" i="18"/>
  <c r="P150" i="18"/>
  <c r="Q150" i="18"/>
  <c r="R150" i="18"/>
  <c r="S150" i="18"/>
  <c r="T150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AJ150" i="18"/>
  <c r="AK150" i="18"/>
  <c r="AL150" i="18"/>
  <c r="AM150" i="18"/>
  <c r="AN150" i="18"/>
  <c r="AO150" i="18"/>
  <c r="AP150" i="18"/>
  <c r="AQ150" i="18"/>
  <c r="AR150" i="18"/>
  <c r="AS150" i="18"/>
  <c r="AT150" i="18"/>
  <c r="AU150" i="18"/>
  <c r="AV150" i="18"/>
  <c r="AW150" i="18"/>
  <c r="AX150" i="18"/>
  <c r="AY150" i="18"/>
  <c r="AZ150" i="18"/>
  <c r="BA150" i="18"/>
  <c r="BB150" i="18"/>
  <c r="BC150" i="18"/>
  <c r="E149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U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AJ149" i="18"/>
  <c r="AK149" i="18"/>
  <c r="AL149" i="18"/>
  <c r="AM149" i="18"/>
  <c r="AN149" i="18"/>
  <c r="AO149" i="18"/>
  <c r="AP149" i="18"/>
  <c r="AQ149" i="18"/>
  <c r="AR149" i="18"/>
  <c r="AS149" i="18"/>
  <c r="AT149" i="18"/>
  <c r="AU149" i="18"/>
  <c r="AV149" i="18"/>
  <c r="AW149" i="18"/>
  <c r="AX149" i="18"/>
  <c r="AY149" i="18"/>
  <c r="AZ149" i="18"/>
  <c r="BA149" i="18"/>
  <c r="BB149" i="18"/>
  <c r="BC149" i="18"/>
  <c r="BC56" i="18"/>
  <c r="V58" i="18"/>
  <c r="V56" i="18" s="1"/>
  <c r="W58" i="18"/>
  <c r="W56" i="18" s="1"/>
  <c r="X58" i="18"/>
  <c r="X56" i="18" s="1"/>
  <c r="Y58" i="18"/>
  <c r="Y56" i="18" s="1"/>
  <c r="Z58" i="18"/>
  <c r="Z56" i="18" s="1"/>
  <c r="AA58" i="18"/>
  <c r="AA56" i="18" s="1"/>
  <c r="AB58" i="18"/>
  <c r="AB56" i="18" s="1"/>
  <c r="AC58" i="18"/>
  <c r="AC56" i="18" s="1"/>
  <c r="AD58" i="18"/>
  <c r="AD56" i="18" s="1"/>
  <c r="AE58" i="18"/>
  <c r="AE56" i="18" s="1"/>
  <c r="AF58" i="18"/>
  <c r="AF56" i="18" s="1"/>
  <c r="AG58" i="18"/>
  <c r="AG56" i="18" s="1"/>
  <c r="AH58" i="18"/>
  <c r="AH56" i="18" s="1"/>
  <c r="AI58" i="18"/>
  <c r="AI56" i="18" s="1"/>
  <c r="AJ58" i="18"/>
  <c r="AJ56" i="18" s="1"/>
  <c r="AK58" i="18"/>
  <c r="AK56" i="18" s="1"/>
  <c r="AL58" i="18"/>
  <c r="AL56" i="18" s="1"/>
  <c r="AM58" i="18"/>
  <c r="AM56" i="18" s="1"/>
  <c r="AN58" i="18"/>
  <c r="AN56" i="18" s="1"/>
  <c r="AO58" i="18"/>
  <c r="AO56" i="18" s="1"/>
  <c r="AP58" i="18"/>
  <c r="AP56" i="18" s="1"/>
  <c r="AQ58" i="18"/>
  <c r="AQ56" i="18" s="1"/>
  <c r="AR58" i="18"/>
  <c r="AR56" i="18" s="1"/>
  <c r="AS58" i="18"/>
  <c r="AS56" i="18" s="1"/>
  <c r="AT58" i="18"/>
  <c r="AT56" i="18" s="1"/>
  <c r="AU58" i="18"/>
  <c r="AU56" i="18" s="1"/>
  <c r="AV58" i="18"/>
  <c r="AV56" i="18" s="1"/>
  <c r="AW58" i="18"/>
  <c r="AW56" i="18" s="1"/>
  <c r="AX58" i="18"/>
  <c r="AX56" i="18" s="1"/>
  <c r="AY58" i="18"/>
  <c r="AY56" i="18" s="1"/>
  <c r="AZ58" i="18"/>
  <c r="AZ56" i="18" s="1"/>
  <c r="BA58" i="18"/>
  <c r="BA56" i="18" s="1"/>
  <c r="BB58" i="18"/>
  <c r="BB56" i="18" s="1"/>
  <c r="V57" i="18"/>
  <c r="V55" i="18" s="1"/>
  <c r="W57" i="18"/>
  <c r="W55" i="18" s="1"/>
  <c r="X57" i="18"/>
  <c r="X55" i="18" s="1"/>
  <c r="Y57" i="18"/>
  <c r="Y55" i="18" s="1"/>
  <c r="Z57" i="18"/>
  <c r="Z55" i="18" s="1"/>
  <c r="AA57" i="18"/>
  <c r="AA55" i="18" s="1"/>
  <c r="AB57" i="18"/>
  <c r="AB55" i="18" s="1"/>
  <c r="AC57" i="18"/>
  <c r="AC55" i="18" s="1"/>
  <c r="AD57" i="18"/>
  <c r="AD55" i="18" s="1"/>
  <c r="AE57" i="18"/>
  <c r="AE55" i="18" s="1"/>
  <c r="AF57" i="18"/>
  <c r="AF55" i="18" s="1"/>
  <c r="AG57" i="18"/>
  <c r="AG55" i="18" s="1"/>
  <c r="AH57" i="18"/>
  <c r="AH55" i="18" s="1"/>
  <c r="AI57" i="18"/>
  <c r="AI55" i="18" s="1"/>
  <c r="AJ57" i="18"/>
  <c r="AJ55" i="18" s="1"/>
  <c r="AK57" i="18"/>
  <c r="AK55" i="18" s="1"/>
  <c r="AL57" i="18"/>
  <c r="AL55" i="18" s="1"/>
  <c r="AM57" i="18"/>
  <c r="AM55" i="18" s="1"/>
  <c r="AN57" i="18"/>
  <c r="AN55" i="18" s="1"/>
  <c r="AO57" i="18"/>
  <c r="AO55" i="18" s="1"/>
  <c r="AP57" i="18"/>
  <c r="AP55" i="18" s="1"/>
  <c r="AQ57" i="18"/>
  <c r="AQ55" i="18" s="1"/>
  <c r="AR57" i="18"/>
  <c r="AR55" i="18" s="1"/>
  <c r="AS57" i="18"/>
  <c r="AS55" i="18" s="1"/>
  <c r="AT57" i="18"/>
  <c r="AT55" i="18" s="1"/>
  <c r="AU57" i="18"/>
  <c r="AU55" i="18" s="1"/>
  <c r="AV57" i="18"/>
  <c r="AV55" i="18" s="1"/>
  <c r="AW57" i="18"/>
  <c r="AW55" i="18" s="1"/>
  <c r="AX57" i="18"/>
  <c r="AX55" i="18" s="1"/>
  <c r="AY57" i="18"/>
  <c r="AY55" i="18" s="1"/>
  <c r="AZ57" i="18"/>
  <c r="AZ55" i="18" s="1"/>
  <c r="BA57" i="18"/>
  <c r="BA55" i="18" s="1"/>
  <c r="BB57" i="18"/>
  <c r="BB55" i="18" s="1"/>
  <c r="BC57" i="18"/>
  <c r="BC55" i="18" s="1"/>
  <c r="E58" i="18"/>
  <c r="E56" i="18" s="1"/>
  <c r="F58" i="18"/>
  <c r="F56" i="18" s="1"/>
  <c r="G58" i="18"/>
  <c r="G56" i="18" s="1"/>
  <c r="H58" i="18"/>
  <c r="H56" i="18" s="1"/>
  <c r="I58" i="18"/>
  <c r="I56" i="18" s="1"/>
  <c r="J58" i="18"/>
  <c r="J56" i="18" s="1"/>
  <c r="K58" i="18"/>
  <c r="K56" i="18" s="1"/>
  <c r="L58" i="18"/>
  <c r="L56" i="18" s="1"/>
  <c r="M58" i="18"/>
  <c r="M56" i="18" s="1"/>
  <c r="N58" i="18"/>
  <c r="N56" i="18" s="1"/>
  <c r="O58" i="18"/>
  <c r="O56" i="18" s="1"/>
  <c r="P58" i="18"/>
  <c r="P56" i="18" s="1"/>
  <c r="Q58" i="18"/>
  <c r="Q56" i="18" s="1"/>
  <c r="R58" i="18"/>
  <c r="R56" i="18" s="1"/>
  <c r="S58" i="18"/>
  <c r="S56" i="18" s="1"/>
  <c r="T58" i="18"/>
  <c r="T56" i="18" s="1"/>
  <c r="U58" i="18"/>
  <c r="U56" i="18" s="1"/>
  <c r="E57" i="18"/>
  <c r="E55" i="18" s="1"/>
  <c r="F57" i="18"/>
  <c r="F55" i="18" s="1"/>
  <c r="G57" i="18"/>
  <c r="G55" i="18" s="1"/>
  <c r="H57" i="18"/>
  <c r="H55" i="18" s="1"/>
  <c r="I57" i="18"/>
  <c r="I55" i="18" s="1"/>
  <c r="J57" i="18"/>
  <c r="J55" i="18" s="1"/>
  <c r="K57" i="18"/>
  <c r="K55" i="18" s="1"/>
  <c r="L57" i="18"/>
  <c r="L55" i="18" s="1"/>
  <c r="M57" i="18"/>
  <c r="M55" i="18" s="1"/>
  <c r="N57" i="18"/>
  <c r="N55" i="18" s="1"/>
  <c r="O57" i="18"/>
  <c r="O55" i="18" s="1"/>
  <c r="P57" i="18"/>
  <c r="P55" i="18" s="1"/>
  <c r="Q57" i="18"/>
  <c r="Q55" i="18" s="1"/>
  <c r="R57" i="18"/>
  <c r="R55" i="18" s="1"/>
  <c r="S57" i="18"/>
  <c r="S55" i="18" s="1"/>
  <c r="T57" i="18"/>
  <c r="T55" i="18" s="1"/>
  <c r="U57" i="18"/>
  <c r="U55" i="18" s="1"/>
  <c r="D58" i="18"/>
  <c r="D56" i="18" s="1"/>
  <c r="D57" i="18"/>
  <c r="D55" i="18" s="1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BD148" i="22"/>
  <c r="BD147" i="22"/>
  <c r="BD146" i="22"/>
  <c r="BD145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BD142" i="22"/>
  <c r="BD141" i="22"/>
  <c r="BD138" i="22"/>
  <c r="BD137" i="22"/>
  <c r="BD136" i="22"/>
  <c r="BD135" i="22"/>
  <c r="BD134" i="22"/>
  <c r="BD133" i="22"/>
  <c r="BD132" i="22"/>
  <c r="BD131" i="22"/>
  <c r="BD130" i="22"/>
  <c r="BD129" i="22"/>
  <c r="BD128" i="22"/>
  <c r="BD127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BD124" i="22"/>
  <c r="BD123" i="22"/>
  <c r="BD122" i="22"/>
  <c r="BD121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BD118" i="22"/>
  <c r="BD117" i="22"/>
  <c r="BD116" i="22"/>
  <c r="BD115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BD112" i="22"/>
  <c r="BD111" i="22"/>
  <c r="BD110" i="22"/>
  <c r="BD109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BD106" i="22"/>
  <c r="BD105" i="22"/>
  <c r="BD104" i="22"/>
  <c r="BD103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BD100" i="22"/>
  <c r="BD99" i="22"/>
  <c r="BD98" i="22"/>
  <c r="BD97" i="22"/>
  <c r="BD96" i="22"/>
  <c r="BD95" i="22"/>
  <c r="BD94" i="22"/>
  <c r="BD93" i="22"/>
  <c r="BD92" i="22"/>
  <c r="BD91" i="22"/>
  <c r="BD90" i="22"/>
  <c r="BD89" i="22"/>
  <c r="BD88" i="22"/>
  <c r="BD87" i="22"/>
  <c r="BD86" i="22"/>
  <c r="BD85" i="22"/>
  <c r="BD84" i="22"/>
  <c r="BD83" i="22"/>
  <c r="BD82" i="22"/>
  <c r="BD81" i="22"/>
  <c r="BD80" i="22"/>
  <c r="BD79" i="22"/>
  <c r="BC78" i="22"/>
  <c r="BB78" i="22"/>
  <c r="BA78" i="22"/>
  <c r="AZ78" i="22"/>
  <c r="AY78" i="22"/>
  <c r="AX78" i="22"/>
  <c r="AW78" i="22"/>
  <c r="AV78" i="22"/>
  <c r="AU78" i="22"/>
  <c r="AT78" i="22"/>
  <c r="AS78" i="22"/>
  <c r="AR78" i="22"/>
  <c r="AQ78" i="22"/>
  <c r="AP78" i="22"/>
  <c r="AO78" i="22"/>
  <c r="AN78" i="22"/>
  <c r="AM78" i="22"/>
  <c r="AL78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BC77" i="22"/>
  <c r="BB77" i="22"/>
  <c r="BA77" i="22"/>
  <c r="AZ77" i="22"/>
  <c r="AY77" i="22"/>
  <c r="AX77" i="22"/>
  <c r="AW77" i="22"/>
  <c r="AV77" i="22"/>
  <c r="AU77" i="22"/>
  <c r="AT77" i="22"/>
  <c r="AS77" i="22"/>
  <c r="AR77" i="22"/>
  <c r="AQ77" i="22"/>
  <c r="AP77" i="22"/>
  <c r="AO77" i="22"/>
  <c r="AN77" i="22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BD76" i="22"/>
  <c r="BD75" i="22"/>
  <c r="BD74" i="22"/>
  <c r="BD73" i="22"/>
  <c r="BD72" i="22"/>
  <c r="BD71" i="22"/>
  <c r="BD70" i="22"/>
  <c r="BD69" i="22"/>
  <c r="BD68" i="22"/>
  <c r="BD67" i="22"/>
  <c r="BD66" i="22"/>
  <c r="BD65" i="22"/>
  <c r="BD64" i="22"/>
  <c r="BD63" i="22"/>
  <c r="BD62" i="22"/>
  <c r="BD61" i="22"/>
  <c r="BD60" i="22"/>
  <c r="BD59" i="22"/>
  <c r="BC54" i="22"/>
  <c r="BA54" i="22"/>
  <c r="AY54" i="22"/>
  <c r="AW54" i="22"/>
  <c r="AU54" i="22"/>
  <c r="AS54" i="22"/>
  <c r="AQ54" i="22"/>
  <c r="AO54" i="22"/>
  <c r="AM54" i="22"/>
  <c r="AK54" i="22"/>
  <c r="AI54" i="22"/>
  <c r="AG54" i="22"/>
  <c r="AE54" i="22"/>
  <c r="AC54" i="22"/>
  <c r="AA54" i="22"/>
  <c r="Y54" i="22"/>
  <c r="BC53" i="22"/>
  <c r="BB53" i="22"/>
  <c r="BA53" i="22"/>
  <c r="AZ53" i="22"/>
  <c r="AY53" i="22"/>
  <c r="AX53" i="22"/>
  <c r="AW53" i="22"/>
  <c r="AV53" i="22"/>
  <c r="AU53" i="22"/>
  <c r="AT53" i="22"/>
  <c r="AS53" i="22"/>
  <c r="AR53" i="22"/>
  <c r="AQ53" i="22"/>
  <c r="AP53" i="22"/>
  <c r="AO53" i="22"/>
  <c r="AN53" i="22"/>
  <c r="AM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BD52" i="22"/>
  <c r="BD51" i="22"/>
  <c r="BD50" i="22"/>
  <c r="BD49" i="22"/>
  <c r="BD48" i="22"/>
  <c r="BD47" i="22"/>
  <c r="BD46" i="22"/>
  <c r="BD45" i="22"/>
  <c r="BD44" i="22"/>
  <c r="BD43" i="22"/>
  <c r="BD42" i="22"/>
  <c r="BD41" i="22"/>
  <c r="BD40" i="22"/>
  <c r="BD39" i="22"/>
  <c r="BD38" i="22"/>
  <c r="BD37" i="22"/>
  <c r="BD36" i="22"/>
  <c r="BD35" i="22"/>
  <c r="BD34" i="22"/>
  <c r="BD33" i="22"/>
  <c r="BD32" i="22"/>
  <c r="BD31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BC28" i="22"/>
  <c r="BA28" i="22"/>
  <c r="AY28" i="22"/>
  <c r="AW28" i="22"/>
  <c r="AU28" i="22"/>
  <c r="AS28" i="22"/>
  <c r="AQ28" i="22"/>
  <c r="AO28" i="22"/>
  <c r="AM28" i="22"/>
  <c r="AK28" i="22"/>
  <c r="AI28" i="22"/>
  <c r="AG28" i="22"/>
  <c r="AE28" i="22"/>
  <c r="AC28" i="22"/>
  <c r="AA28" i="22"/>
  <c r="Y28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BD26" i="22"/>
  <c r="BD25" i="22"/>
  <c r="BD24" i="22"/>
  <c r="BD23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BD20" i="22"/>
  <c r="BD19" i="22"/>
  <c r="BD18" i="22"/>
  <c r="BD17" i="22"/>
  <c r="BD16" i="22"/>
  <c r="BD15" i="22"/>
  <c r="BD14" i="22"/>
  <c r="BD13" i="22"/>
  <c r="BD12" i="22"/>
  <c r="BD11" i="22"/>
  <c r="BC10" i="22"/>
  <c r="BC140" i="22" s="1"/>
  <c r="BB10" i="22"/>
  <c r="BA10" i="22"/>
  <c r="BA140" i="22" s="1"/>
  <c r="AZ10" i="22"/>
  <c r="AY10" i="22"/>
  <c r="AY140" i="22" s="1"/>
  <c r="AX10" i="22"/>
  <c r="AW10" i="22"/>
  <c r="AW140" i="22" s="1"/>
  <c r="AV10" i="22"/>
  <c r="AU10" i="22"/>
  <c r="AU140" i="22" s="1"/>
  <c r="AT10" i="22"/>
  <c r="AS10" i="22"/>
  <c r="AS140" i="22" s="1"/>
  <c r="AR10" i="22"/>
  <c r="AQ10" i="22"/>
  <c r="AQ140" i="22" s="1"/>
  <c r="AP10" i="22"/>
  <c r="AO10" i="22"/>
  <c r="AO140" i="22" s="1"/>
  <c r="AN10" i="22"/>
  <c r="AM10" i="22"/>
  <c r="AM140" i="22" s="1"/>
  <c r="AL10" i="22"/>
  <c r="AK10" i="22"/>
  <c r="AK140" i="22" s="1"/>
  <c r="AJ10" i="22"/>
  <c r="AI10" i="22"/>
  <c r="AI140" i="22" s="1"/>
  <c r="AH10" i="22"/>
  <c r="AG10" i="22"/>
  <c r="AG140" i="22" s="1"/>
  <c r="AF10" i="22"/>
  <c r="AE10" i="22"/>
  <c r="AE140" i="22" s="1"/>
  <c r="AD10" i="22"/>
  <c r="AC10" i="22"/>
  <c r="AC140" i="22" s="1"/>
  <c r="AB10" i="22"/>
  <c r="AA10" i="22"/>
  <c r="AA140" i="22" s="1"/>
  <c r="Z10" i="22"/>
  <c r="Y10" i="22"/>
  <c r="Y140" i="22" s="1"/>
  <c r="X10" i="22"/>
  <c r="X140" i="22" s="1"/>
  <c r="W10" i="22"/>
  <c r="W140" i="22" s="1"/>
  <c r="V10" i="22"/>
  <c r="V140" i="22" s="1"/>
  <c r="U10" i="22"/>
  <c r="U140" i="22" s="1"/>
  <c r="T10" i="22"/>
  <c r="S10" i="22"/>
  <c r="S140" i="22" s="1"/>
  <c r="R10" i="22"/>
  <c r="R140" i="22" s="1"/>
  <c r="Q10" i="22"/>
  <c r="Q140" i="22" s="1"/>
  <c r="P10" i="22"/>
  <c r="P140" i="22" s="1"/>
  <c r="O10" i="22"/>
  <c r="O140" i="22" s="1"/>
  <c r="N10" i="22"/>
  <c r="N140" i="22" s="1"/>
  <c r="M10" i="22"/>
  <c r="M140" i="22" s="1"/>
  <c r="L10" i="22"/>
  <c r="L140" i="22" s="1"/>
  <c r="K10" i="22"/>
  <c r="K140" i="22" s="1"/>
  <c r="J10" i="22"/>
  <c r="J140" i="22" s="1"/>
  <c r="I10" i="22"/>
  <c r="I140" i="22" s="1"/>
  <c r="H10" i="22"/>
  <c r="H140" i="22" s="1"/>
  <c r="G10" i="22"/>
  <c r="G140" i="22" s="1"/>
  <c r="F10" i="22"/>
  <c r="F140" i="22" s="1"/>
  <c r="E10" i="22"/>
  <c r="E140" i="22" s="1"/>
  <c r="D10" i="22"/>
  <c r="BC9" i="22"/>
  <c r="BC139" i="22" s="1"/>
  <c r="BB9" i="22"/>
  <c r="BB139" i="22" s="1"/>
  <c r="BA9" i="22"/>
  <c r="BA139" i="22" s="1"/>
  <c r="AZ9" i="22"/>
  <c r="AZ139" i="22" s="1"/>
  <c r="AY9" i="22"/>
  <c r="AY139" i="22" s="1"/>
  <c r="AX9" i="22"/>
  <c r="AX139" i="22" s="1"/>
  <c r="AW9" i="22"/>
  <c r="AW139" i="22" s="1"/>
  <c r="AV9" i="22"/>
  <c r="AV139" i="22" s="1"/>
  <c r="AU9" i="22"/>
  <c r="AU139" i="22" s="1"/>
  <c r="AT9" i="22"/>
  <c r="AT139" i="22" s="1"/>
  <c r="AS9" i="22"/>
  <c r="AS139" i="22" s="1"/>
  <c r="AR9" i="22"/>
  <c r="AR139" i="22" s="1"/>
  <c r="AQ9" i="22"/>
  <c r="AQ139" i="22" s="1"/>
  <c r="AP9" i="22"/>
  <c r="AP139" i="22" s="1"/>
  <c r="AO9" i="22"/>
  <c r="AO139" i="22" s="1"/>
  <c r="AN9" i="22"/>
  <c r="AN139" i="22" s="1"/>
  <c r="AM9" i="22"/>
  <c r="AM139" i="22" s="1"/>
  <c r="AL9" i="22"/>
  <c r="AL139" i="22" s="1"/>
  <c r="AK9" i="22"/>
  <c r="AK139" i="22" s="1"/>
  <c r="AJ9" i="22"/>
  <c r="AJ139" i="22" s="1"/>
  <c r="AI9" i="22"/>
  <c r="AI139" i="22" s="1"/>
  <c r="AH9" i="22"/>
  <c r="AH139" i="22" s="1"/>
  <c r="AG9" i="22"/>
  <c r="AG139" i="22" s="1"/>
  <c r="AF9" i="22"/>
  <c r="AF139" i="22" s="1"/>
  <c r="AE9" i="22"/>
  <c r="AE139" i="22" s="1"/>
  <c r="AD9" i="22"/>
  <c r="AD139" i="22" s="1"/>
  <c r="AC9" i="22"/>
  <c r="AC139" i="22" s="1"/>
  <c r="AB9" i="22"/>
  <c r="AB139" i="22" s="1"/>
  <c r="AA9" i="22"/>
  <c r="AA139" i="22" s="1"/>
  <c r="Z9" i="22"/>
  <c r="Z139" i="22" s="1"/>
  <c r="Y9" i="22"/>
  <c r="Y139" i="22" s="1"/>
  <c r="X9" i="22"/>
  <c r="X139" i="22" s="1"/>
  <c r="W9" i="22"/>
  <c r="W139" i="22" s="1"/>
  <c r="V9" i="22"/>
  <c r="V139" i="22" s="1"/>
  <c r="U9" i="22"/>
  <c r="U139" i="22" s="1"/>
  <c r="T9" i="22"/>
  <c r="S9" i="22"/>
  <c r="R9" i="22"/>
  <c r="Q9" i="22"/>
  <c r="Q139" i="22" s="1"/>
  <c r="P9" i="22"/>
  <c r="P139" i="22" s="1"/>
  <c r="O9" i="22"/>
  <c r="N9" i="22"/>
  <c r="M9" i="22"/>
  <c r="L9" i="22"/>
  <c r="K9" i="22"/>
  <c r="J9" i="22"/>
  <c r="J139" i="22" s="1"/>
  <c r="I9" i="22"/>
  <c r="I139" i="22" s="1"/>
  <c r="H9" i="22"/>
  <c r="H139" i="22" s="1"/>
  <c r="G9" i="22"/>
  <c r="G139" i="22" s="1"/>
  <c r="F9" i="22"/>
  <c r="F139" i="22" s="1"/>
  <c r="E9" i="22"/>
  <c r="E139" i="22" s="1"/>
  <c r="D9" i="22"/>
  <c r="D139" i="22" s="1"/>
  <c r="BC151" i="21"/>
  <c r="BB151" i="21"/>
  <c r="BA151" i="21"/>
  <c r="AZ151" i="21"/>
  <c r="AY151" i="21"/>
  <c r="AX151" i="21"/>
  <c r="AW151" i="21"/>
  <c r="AV151" i="21"/>
  <c r="AU151" i="21"/>
  <c r="AT151" i="21"/>
  <c r="AS151" i="21"/>
  <c r="AR151" i="21"/>
  <c r="AQ151" i="21"/>
  <c r="AP151" i="21"/>
  <c r="AO151" i="21"/>
  <c r="AN151" i="21"/>
  <c r="AM151" i="21"/>
  <c r="AL151" i="21"/>
  <c r="AK151" i="21"/>
  <c r="AJ151" i="21"/>
  <c r="AI151" i="21"/>
  <c r="AH151" i="21"/>
  <c r="AG151" i="21"/>
  <c r="AF151" i="21"/>
  <c r="AE151" i="21"/>
  <c r="AD151" i="21"/>
  <c r="AC151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BD148" i="21"/>
  <c r="BD147" i="21"/>
  <c r="BD146" i="21"/>
  <c r="BD145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AK144" i="21"/>
  <c r="AJ144" i="21"/>
  <c r="AI144" i="21"/>
  <c r="AH144" i="21"/>
  <c r="AG144" i="21"/>
  <c r="AF144" i="21"/>
  <c r="AE144" i="21"/>
  <c r="AD144" i="21"/>
  <c r="AC144" i="21"/>
  <c r="AB144" i="21"/>
  <c r="AA144" i="21"/>
  <c r="Z144" i="21"/>
  <c r="Y144" i="2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AK143" i="21"/>
  <c r="AJ143" i="21"/>
  <c r="AI143" i="21"/>
  <c r="AH143" i="21"/>
  <c r="AG143" i="21"/>
  <c r="AF143" i="21"/>
  <c r="AE143" i="21"/>
  <c r="AD143" i="21"/>
  <c r="AC143" i="21"/>
  <c r="AB143" i="21"/>
  <c r="AA143" i="21"/>
  <c r="Z143" i="21"/>
  <c r="Y143" i="21"/>
  <c r="BD142" i="21"/>
  <c r="BD141" i="21"/>
  <c r="BD138" i="21"/>
  <c r="BD137" i="21"/>
  <c r="BD136" i="21"/>
  <c r="BD135" i="21"/>
  <c r="BD134" i="21"/>
  <c r="BD133" i="21"/>
  <c r="BD132" i="21"/>
  <c r="BD131" i="21"/>
  <c r="BD130" i="21"/>
  <c r="BD129" i="21"/>
  <c r="BD128" i="21"/>
  <c r="BD127" i="21"/>
  <c r="BC126" i="21"/>
  <c r="BB126" i="21"/>
  <c r="BA126" i="21"/>
  <c r="AZ126" i="21"/>
  <c r="AY126" i="21"/>
  <c r="AX126" i="21"/>
  <c r="AW126" i="21"/>
  <c r="AV126" i="21"/>
  <c r="AU126" i="21"/>
  <c r="AT126" i="21"/>
  <c r="AS126" i="21"/>
  <c r="AR126" i="21"/>
  <c r="AQ126" i="21"/>
  <c r="AP126" i="21"/>
  <c r="AO126" i="21"/>
  <c r="AN126" i="21"/>
  <c r="AM126" i="21"/>
  <c r="AL126" i="21"/>
  <c r="AK126" i="21"/>
  <c r="AJ126" i="21"/>
  <c r="AI126" i="21"/>
  <c r="AH126" i="21"/>
  <c r="AG126" i="21"/>
  <c r="AF126" i="21"/>
  <c r="AE126" i="21"/>
  <c r="AD126" i="21"/>
  <c r="AC126" i="21"/>
  <c r="AB126" i="21"/>
  <c r="AA126" i="21"/>
  <c r="Z126" i="21"/>
  <c r="Y126" i="2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G125" i="21"/>
  <c r="AF125" i="21"/>
  <c r="AE125" i="21"/>
  <c r="AD125" i="21"/>
  <c r="AC125" i="21"/>
  <c r="AB125" i="21"/>
  <c r="AA125" i="21"/>
  <c r="Z125" i="21"/>
  <c r="Y125" i="21"/>
  <c r="BD124" i="21"/>
  <c r="BD123" i="21"/>
  <c r="BD122" i="21"/>
  <c r="BD121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BD118" i="21"/>
  <c r="BD117" i="21"/>
  <c r="BD116" i="21"/>
  <c r="BD115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BD112" i="21"/>
  <c r="BD111" i="21"/>
  <c r="BD110" i="21"/>
  <c r="BD109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BD106" i="21"/>
  <c r="BD105" i="21"/>
  <c r="BD104" i="21"/>
  <c r="BD103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BD100" i="21"/>
  <c r="BD99" i="21"/>
  <c r="BD98" i="21"/>
  <c r="BD97" i="21"/>
  <c r="BD96" i="21"/>
  <c r="BD95" i="21"/>
  <c r="BD94" i="21"/>
  <c r="BD93" i="21"/>
  <c r="BD92" i="21"/>
  <c r="BD91" i="21"/>
  <c r="BD90" i="21"/>
  <c r="BD89" i="21"/>
  <c r="BD88" i="21"/>
  <c r="BD87" i="21"/>
  <c r="BD86" i="21"/>
  <c r="BD85" i="21"/>
  <c r="BD84" i="21"/>
  <c r="BD83" i="21"/>
  <c r="BD82" i="21"/>
  <c r="BD81" i="21"/>
  <c r="BD80" i="21"/>
  <c r="BD79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BD76" i="21"/>
  <c r="BD75" i="21"/>
  <c r="BD74" i="21"/>
  <c r="BD73" i="21"/>
  <c r="BD72" i="21"/>
  <c r="BD71" i="21"/>
  <c r="BD70" i="21"/>
  <c r="BD69" i="21"/>
  <c r="BD68" i="21"/>
  <c r="BD67" i="21"/>
  <c r="BD66" i="21"/>
  <c r="BD65" i="21"/>
  <c r="BD64" i="21"/>
  <c r="BD63" i="21"/>
  <c r="BD62" i="21"/>
  <c r="BD61" i="21"/>
  <c r="BD60" i="21"/>
  <c r="BD59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BB53" i="21"/>
  <c r="AZ53" i="21"/>
  <c r="AX53" i="21"/>
  <c r="AV53" i="21"/>
  <c r="AT53" i="21"/>
  <c r="AR53" i="21"/>
  <c r="AP53" i="21"/>
  <c r="AN53" i="21"/>
  <c r="AL53" i="21"/>
  <c r="AJ53" i="21"/>
  <c r="AH53" i="21"/>
  <c r="AF53" i="21"/>
  <c r="AD53" i="21"/>
  <c r="AB53" i="21"/>
  <c r="Z53" i="21"/>
  <c r="BD52" i="21"/>
  <c r="BD51" i="21"/>
  <c r="BD50" i="21"/>
  <c r="BD49" i="21"/>
  <c r="BD48" i="21"/>
  <c r="BD47" i="21"/>
  <c r="BD46" i="21"/>
  <c r="BD45" i="21"/>
  <c r="BD44" i="21"/>
  <c r="BD43" i="21"/>
  <c r="BD42" i="21"/>
  <c r="BD41" i="21"/>
  <c r="BD40" i="21"/>
  <c r="BD39" i="21"/>
  <c r="BD38" i="21"/>
  <c r="BD37" i="21"/>
  <c r="BD36" i="21"/>
  <c r="BD35" i="21"/>
  <c r="BD34" i="21"/>
  <c r="BD33" i="21"/>
  <c r="BD32" i="21"/>
  <c r="BD31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BB27" i="21"/>
  <c r="AZ27" i="21"/>
  <c r="AX27" i="21"/>
  <c r="AV27" i="21"/>
  <c r="AT27" i="21"/>
  <c r="AR27" i="21"/>
  <c r="AP27" i="21"/>
  <c r="AN27" i="21"/>
  <c r="AL27" i="21"/>
  <c r="AJ27" i="21"/>
  <c r="AH27" i="21"/>
  <c r="AF27" i="21"/>
  <c r="AD27" i="21"/>
  <c r="AB27" i="21"/>
  <c r="Z27" i="21"/>
  <c r="BD26" i="21"/>
  <c r="BD25" i="21"/>
  <c r="BD24" i="21"/>
  <c r="BD23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BD20" i="21"/>
  <c r="BD19" i="21"/>
  <c r="BD18" i="21"/>
  <c r="BD17" i="21"/>
  <c r="BD16" i="21"/>
  <c r="BD15" i="21"/>
  <c r="BD14" i="21"/>
  <c r="BD13" i="21"/>
  <c r="BD12" i="21"/>
  <c r="BD11" i="21"/>
  <c r="BC10" i="21"/>
  <c r="BC140" i="21" s="1"/>
  <c r="BB10" i="21"/>
  <c r="BB140" i="21" s="1"/>
  <c r="BA10" i="21"/>
  <c r="BA140" i="21" s="1"/>
  <c r="AZ10" i="21"/>
  <c r="AZ140" i="21" s="1"/>
  <c r="AY10" i="21"/>
  <c r="AY140" i="21" s="1"/>
  <c r="AX10" i="21"/>
  <c r="AX140" i="21" s="1"/>
  <c r="AW10" i="21"/>
  <c r="AW140" i="21" s="1"/>
  <c r="AV10" i="21"/>
  <c r="AV140" i="21" s="1"/>
  <c r="AU10" i="21"/>
  <c r="AU140" i="21" s="1"/>
  <c r="AT10" i="21"/>
  <c r="AT140" i="21" s="1"/>
  <c r="AS10" i="21"/>
  <c r="AS140" i="21" s="1"/>
  <c r="AR10" i="21"/>
  <c r="AR140" i="21" s="1"/>
  <c r="AQ10" i="21"/>
  <c r="AQ140" i="21" s="1"/>
  <c r="AP10" i="21"/>
  <c r="AP140" i="21" s="1"/>
  <c r="AO10" i="21"/>
  <c r="AO140" i="21" s="1"/>
  <c r="AN10" i="21"/>
  <c r="AN140" i="21" s="1"/>
  <c r="AM10" i="21"/>
  <c r="AM140" i="21" s="1"/>
  <c r="AL10" i="21"/>
  <c r="AL140" i="21" s="1"/>
  <c r="AK10" i="21"/>
  <c r="AK140" i="21" s="1"/>
  <c r="AJ10" i="21"/>
  <c r="AJ140" i="21" s="1"/>
  <c r="AI10" i="21"/>
  <c r="AI140" i="21" s="1"/>
  <c r="AH10" i="21"/>
  <c r="AH140" i="21" s="1"/>
  <c r="AG10" i="21"/>
  <c r="AG140" i="21" s="1"/>
  <c r="AF10" i="21"/>
  <c r="AF140" i="21" s="1"/>
  <c r="AE10" i="21"/>
  <c r="AE140" i="21" s="1"/>
  <c r="AD10" i="21"/>
  <c r="AD140" i="21" s="1"/>
  <c r="AC10" i="21"/>
  <c r="AC140" i="21" s="1"/>
  <c r="AB10" i="21"/>
  <c r="AB140" i="21" s="1"/>
  <c r="AA10" i="21"/>
  <c r="AA140" i="21" s="1"/>
  <c r="Z10" i="21"/>
  <c r="Z140" i="21" s="1"/>
  <c r="Y10" i="21"/>
  <c r="Y140" i="21" s="1"/>
  <c r="X10" i="21"/>
  <c r="X140" i="21" s="1"/>
  <c r="W10" i="21"/>
  <c r="W140" i="21" s="1"/>
  <c r="V10" i="21"/>
  <c r="V140" i="21" s="1"/>
  <c r="U10" i="21"/>
  <c r="U140" i="21" s="1"/>
  <c r="T10" i="21"/>
  <c r="S10" i="21"/>
  <c r="S140" i="21" s="1"/>
  <c r="R10" i="21"/>
  <c r="R140" i="21" s="1"/>
  <c r="Q10" i="21"/>
  <c r="Q140" i="21" s="1"/>
  <c r="P10" i="21"/>
  <c r="P140" i="21" s="1"/>
  <c r="O10" i="21"/>
  <c r="O140" i="21" s="1"/>
  <c r="N10" i="21"/>
  <c r="N140" i="21" s="1"/>
  <c r="M10" i="21"/>
  <c r="M140" i="21" s="1"/>
  <c r="L10" i="21"/>
  <c r="L140" i="21" s="1"/>
  <c r="K10" i="21"/>
  <c r="K140" i="21" s="1"/>
  <c r="J10" i="21"/>
  <c r="J140" i="21" s="1"/>
  <c r="I10" i="21"/>
  <c r="I140" i="21" s="1"/>
  <c r="H10" i="21"/>
  <c r="H140" i="21" s="1"/>
  <c r="G10" i="21"/>
  <c r="G140" i="21" s="1"/>
  <c r="F10" i="21"/>
  <c r="F140" i="21" s="1"/>
  <c r="E10" i="21"/>
  <c r="E140" i="21" s="1"/>
  <c r="D10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X139" i="21" s="1"/>
  <c r="W9" i="21"/>
  <c r="W139" i="21" s="1"/>
  <c r="V9" i="21"/>
  <c r="V139" i="21" s="1"/>
  <c r="U9" i="21"/>
  <c r="U139" i="21" s="1"/>
  <c r="T9" i="21"/>
  <c r="S9" i="21"/>
  <c r="R9" i="21"/>
  <c r="Q9" i="21"/>
  <c r="Q139" i="21" s="1"/>
  <c r="P9" i="21"/>
  <c r="P139" i="21" s="1"/>
  <c r="O9" i="21"/>
  <c r="N9" i="21"/>
  <c r="M9" i="21"/>
  <c r="L9" i="21"/>
  <c r="K9" i="21"/>
  <c r="J9" i="21"/>
  <c r="J139" i="21" s="1"/>
  <c r="I9" i="21"/>
  <c r="I139" i="21" s="1"/>
  <c r="H9" i="21"/>
  <c r="H139" i="21" s="1"/>
  <c r="G9" i="21"/>
  <c r="G139" i="21" s="1"/>
  <c r="F9" i="21"/>
  <c r="F139" i="21" s="1"/>
  <c r="E9" i="21"/>
  <c r="E139" i="21" s="1"/>
  <c r="D9" i="21"/>
  <c r="D139" i="21" s="1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A151" i="19"/>
  <c r="Z151" i="19"/>
  <c r="Y151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BD148" i="19"/>
  <c r="BD147" i="19"/>
  <c r="BD146" i="19"/>
  <c r="BD145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BD144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BD143" i="19"/>
  <c r="BD142" i="19"/>
  <c r="BD141" i="19"/>
  <c r="BD138" i="19"/>
  <c r="BD137" i="19"/>
  <c r="BD136" i="19"/>
  <c r="BD135" i="19"/>
  <c r="BD134" i="19"/>
  <c r="BD133" i="19"/>
  <c r="BD132" i="19"/>
  <c r="BD131" i="19"/>
  <c r="BD130" i="19"/>
  <c r="BD129" i="19"/>
  <c r="BD128" i="19"/>
  <c r="BD127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Z126" i="19"/>
  <c r="Y126" i="19"/>
  <c r="BD126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Z125" i="19"/>
  <c r="Y125" i="19"/>
  <c r="BD125" i="19"/>
  <c r="BD124" i="19"/>
  <c r="BD123" i="19"/>
  <c r="BD122" i="19"/>
  <c r="BD121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BD120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Z119" i="19"/>
  <c r="Y119" i="19"/>
  <c r="BD119" i="19"/>
  <c r="BD118" i="19"/>
  <c r="BD117" i="19"/>
  <c r="BD116" i="19"/>
  <c r="BD115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BD114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Z113" i="19"/>
  <c r="Y113" i="19"/>
  <c r="BD113" i="19"/>
  <c r="BD112" i="19"/>
  <c r="BD111" i="19"/>
  <c r="BD110" i="19"/>
  <c r="BD109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BD108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BD107" i="19"/>
  <c r="BD106" i="19"/>
  <c r="BD105" i="19"/>
  <c r="BD104" i="19"/>
  <c r="BD103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BD102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BD101" i="19"/>
  <c r="BD100" i="19"/>
  <c r="BD99" i="19"/>
  <c r="BD98" i="19"/>
  <c r="BD97" i="19"/>
  <c r="BD96" i="19"/>
  <c r="BD95" i="19"/>
  <c r="BD94" i="19"/>
  <c r="BD93" i="19"/>
  <c r="BD92" i="19"/>
  <c r="BD91" i="19"/>
  <c r="BD90" i="19"/>
  <c r="BD89" i="19"/>
  <c r="BD88" i="19"/>
  <c r="BD87" i="19"/>
  <c r="BD86" i="19"/>
  <c r="BD85" i="19"/>
  <c r="BD84" i="19"/>
  <c r="BD83" i="19"/>
  <c r="BD82" i="19"/>
  <c r="BD81" i="19"/>
  <c r="BD80" i="19"/>
  <c r="BD79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BD78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BD77" i="19"/>
  <c r="BD76" i="19"/>
  <c r="BD75" i="19"/>
  <c r="BD74" i="19"/>
  <c r="BD73" i="19"/>
  <c r="BD72" i="19"/>
  <c r="BD71" i="19"/>
  <c r="BD70" i="19"/>
  <c r="BD69" i="19"/>
  <c r="BD68" i="19"/>
  <c r="BD67" i="19"/>
  <c r="BD66" i="19"/>
  <c r="BD65" i="19"/>
  <c r="BD64" i="19"/>
  <c r="BD63" i="19"/>
  <c r="BD62" i="19"/>
  <c r="BD61" i="19"/>
  <c r="BD60" i="19"/>
  <c r="BD59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BD52" i="19"/>
  <c r="BD51" i="19"/>
  <c r="BD50" i="19"/>
  <c r="BD49" i="19"/>
  <c r="BD48" i="19"/>
  <c r="BD47" i="19"/>
  <c r="BD46" i="19"/>
  <c r="BD45" i="19"/>
  <c r="BD44" i="19"/>
  <c r="BD43" i="19"/>
  <c r="BD42" i="19"/>
  <c r="BD41" i="19"/>
  <c r="BD40" i="19"/>
  <c r="BD39" i="19"/>
  <c r="BD38" i="19"/>
  <c r="BD37" i="19"/>
  <c r="BD36" i="19"/>
  <c r="BD35" i="19"/>
  <c r="BD34" i="19"/>
  <c r="BD33" i="19"/>
  <c r="BD32" i="19"/>
  <c r="BD31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N28" i="19" s="1"/>
  <c r="AM30" i="19"/>
  <c r="AM28" i="19" s="1"/>
  <c r="AL30" i="19"/>
  <c r="AK30" i="19"/>
  <c r="AK28" i="19" s="1"/>
  <c r="AJ30" i="19"/>
  <c r="AJ28" i="19" s="1"/>
  <c r="AI30" i="19"/>
  <c r="AI28" i="19" s="1"/>
  <c r="AH30" i="19"/>
  <c r="AG30" i="19"/>
  <c r="AG28" i="19" s="1"/>
  <c r="AF30" i="19"/>
  <c r="AF28" i="19" s="1"/>
  <c r="AE30" i="19"/>
  <c r="AE28" i="19" s="1"/>
  <c r="AD30" i="19"/>
  <c r="AC30" i="19"/>
  <c r="AC28" i="19" s="1"/>
  <c r="AB30" i="19"/>
  <c r="AB28" i="19" s="1"/>
  <c r="AA30" i="19"/>
  <c r="AA28" i="19" s="1"/>
  <c r="Z30" i="19"/>
  <c r="Y30" i="19"/>
  <c r="Y28" i="19" s="1"/>
  <c r="BC29" i="19"/>
  <c r="BC27" i="19" s="1"/>
  <c r="BB29" i="19"/>
  <c r="BB27" i="19" s="1"/>
  <c r="BA29" i="19"/>
  <c r="BA27" i="19" s="1"/>
  <c r="AZ29" i="19"/>
  <c r="AY29" i="19"/>
  <c r="AY27" i="19" s="1"/>
  <c r="AX29" i="19"/>
  <c r="AX27" i="19" s="1"/>
  <c r="AW29" i="19"/>
  <c r="AW27" i="19" s="1"/>
  <c r="AV29" i="19"/>
  <c r="AU29" i="19"/>
  <c r="AU27" i="19" s="1"/>
  <c r="AT29" i="19"/>
  <c r="AT27" i="19" s="1"/>
  <c r="AS29" i="19"/>
  <c r="AS27" i="19" s="1"/>
  <c r="AR29" i="19"/>
  <c r="AQ29" i="19"/>
  <c r="AQ27" i="19" s="1"/>
  <c r="AP29" i="19"/>
  <c r="AP27" i="19" s="1"/>
  <c r="AO29" i="19"/>
  <c r="AO27" i="19" s="1"/>
  <c r="AN29" i="19"/>
  <c r="AM29" i="19"/>
  <c r="AM27" i="19" s="1"/>
  <c r="AL29" i="19"/>
  <c r="AL27" i="19" s="1"/>
  <c r="AK29" i="19"/>
  <c r="AK27" i="19" s="1"/>
  <c r="AJ29" i="19"/>
  <c r="AI29" i="19"/>
  <c r="AI27" i="19" s="1"/>
  <c r="AH29" i="19"/>
  <c r="AH27" i="19" s="1"/>
  <c r="AG29" i="19"/>
  <c r="AG27" i="19" s="1"/>
  <c r="AF29" i="19"/>
  <c r="AE29" i="19"/>
  <c r="AE27" i="19" s="1"/>
  <c r="AD29" i="19"/>
  <c r="AD27" i="19" s="1"/>
  <c r="AC29" i="19"/>
  <c r="AC27" i="19" s="1"/>
  <c r="AB29" i="19"/>
  <c r="AA29" i="19"/>
  <c r="AA27" i="19" s="1"/>
  <c r="Z29" i="19"/>
  <c r="Z27" i="19" s="1"/>
  <c r="Y29" i="19"/>
  <c r="Y27" i="19" s="1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L28" i="19"/>
  <c r="AH28" i="19"/>
  <c r="AD28" i="19"/>
  <c r="Z28" i="19"/>
  <c r="AZ27" i="19"/>
  <c r="AV27" i="19"/>
  <c r="AR27" i="19"/>
  <c r="AN27" i="19"/>
  <c r="AJ27" i="19"/>
  <c r="AF27" i="19"/>
  <c r="AB27" i="19"/>
  <c r="BD26" i="19"/>
  <c r="BD25" i="19"/>
  <c r="BD24" i="19"/>
  <c r="BD23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BD20" i="19"/>
  <c r="BD19" i="19"/>
  <c r="BD18" i="19"/>
  <c r="BD17" i="19"/>
  <c r="BD16" i="19"/>
  <c r="BD15" i="19"/>
  <c r="BD14" i="19"/>
  <c r="BD13" i="19"/>
  <c r="BD12" i="19"/>
  <c r="BD11" i="19"/>
  <c r="BC10" i="19"/>
  <c r="BB10" i="19"/>
  <c r="BB140" i="19" s="1"/>
  <c r="BA10" i="19"/>
  <c r="AZ10" i="19"/>
  <c r="AZ140" i="19" s="1"/>
  <c r="AY10" i="19"/>
  <c r="AX10" i="19"/>
  <c r="AX140" i="19" s="1"/>
  <c r="AW10" i="19"/>
  <c r="AV10" i="19"/>
  <c r="AV140" i="19" s="1"/>
  <c r="AU10" i="19"/>
  <c r="AT10" i="19"/>
  <c r="AT140" i="19" s="1"/>
  <c r="AS10" i="19"/>
  <c r="AR10" i="19"/>
  <c r="AR140" i="19" s="1"/>
  <c r="AQ10" i="19"/>
  <c r="AP10" i="19"/>
  <c r="AP140" i="19" s="1"/>
  <c r="AO10" i="19"/>
  <c r="AN10" i="19"/>
  <c r="AM10" i="19"/>
  <c r="AL10" i="19"/>
  <c r="AL140" i="19" s="1"/>
  <c r="AK10" i="19"/>
  <c r="AJ10" i="19"/>
  <c r="AI10" i="19"/>
  <c r="AH10" i="19"/>
  <c r="AH140" i="19" s="1"/>
  <c r="AG10" i="19"/>
  <c r="AF10" i="19"/>
  <c r="AE10" i="19"/>
  <c r="AD10" i="19"/>
  <c r="AD140" i="19" s="1"/>
  <c r="AC10" i="19"/>
  <c r="AB10" i="19"/>
  <c r="AA10" i="19"/>
  <c r="Z10" i="19"/>
  <c r="Z140" i="19" s="1"/>
  <c r="Y10" i="19"/>
  <c r="X10" i="19"/>
  <c r="X140" i="19" s="1"/>
  <c r="W10" i="19"/>
  <c r="W140" i="19" s="1"/>
  <c r="V10" i="19"/>
  <c r="V140" i="19" s="1"/>
  <c r="U10" i="19"/>
  <c r="U140" i="19" s="1"/>
  <c r="T10" i="19"/>
  <c r="S10" i="19"/>
  <c r="S140" i="19" s="1"/>
  <c r="R10" i="19"/>
  <c r="R140" i="19" s="1"/>
  <c r="Q10" i="19"/>
  <c r="Q140" i="19" s="1"/>
  <c r="P10" i="19"/>
  <c r="P140" i="19" s="1"/>
  <c r="O10" i="19"/>
  <c r="O140" i="19" s="1"/>
  <c r="N10" i="19"/>
  <c r="N140" i="19" s="1"/>
  <c r="M10" i="19"/>
  <c r="M140" i="19" s="1"/>
  <c r="L10" i="19"/>
  <c r="L140" i="19" s="1"/>
  <c r="K10" i="19"/>
  <c r="K140" i="19" s="1"/>
  <c r="J10" i="19"/>
  <c r="J140" i="19" s="1"/>
  <c r="I10" i="19"/>
  <c r="I140" i="19" s="1"/>
  <c r="H10" i="19"/>
  <c r="H140" i="19" s="1"/>
  <c r="G10" i="19"/>
  <c r="G140" i="19" s="1"/>
  <c r="F10" i="19"/>
  <c r="F140" i="19" s="1"/>
  <c r="E10" i="19"/>
  <c r="E140" i="19" s="1"/>
  <c r="D10" i="19"/>
  <c r="BC9" i="19"/>
  <c r="BB9" i="19"/>
  <c r="BA9" i="19"/>
  <c r="AZ9" i="19"/>
  <c r="AZ139" i="19" s="1"/>
  <c r="AY9" i="19"/>
  <c r="AX9" i="19"/>
  <c r="AW9" i="19"/>
  <c r="AV9" i="19"/>
  <c r="AV139" i="19" s="1"/>
  <c r="AU9" i="19"/>
  <c r="AT9" i="19"/>
  <c r="AS9" i="19"/>
  <c r="AR9" i="19"/>
  <c r="AR139" i="19" s="1"/>
  <c r="AQ9" i="19"/>
  <c r="AP9" i="19"/>
  <c r="AO9" i="19"/>
  <c r="AN9" i="19"/>
  <c r="AN139" i="19" s="1"/>
  <c r="AM9" i="19"/>
  <c r="AL9" i="19"/>
  <c r="AK9" i="19"/>
  <c r="AJ9" i="19"/>
  <c r="AJ139" i="19" s="1"/>
  <c r="AI9" i="19"/>
  <c r="AH9" i="19"/>
  <c r="AG9" i="19"/>
  <c r="AF9" i="19"/>
  <c r="AF139" i="19" s="1"/>
  <c r="AE9" i="19"/>
  <c r="AD9" i="19"/>
  <c r="AC9" i="19"/>
  <c r="AB9" i="19"/>
  <c r="AB139" i="19" s="1"/>
  <c r="AA9" i="19"/>
  <c r="Z9" i="19"/>
  <c r="Y9" i="19"/>
  <c r="X9" i="19"/>
  <c r="X139" i="19" s="1"/>
  <c r="W9" i="19"/>
  <c r="W139" i="19" s="1"/>
  <c r="V9" i="19"/>
  <c r="V139" i="19" s="1"/>
  <c r="U9" i="19"/>
  <c r="U139" i="19" s="1"/>
  <c r="T9" i="19"/>
  <c r="S9" i="19"/>
  <c r="R9" i="19"/>
  <c r="Q9" i="19"/>
  <c r="Q139" i="19" s="1"/>
  <c r="P9" i="19"/>
  <c r="P139" i="19" s="1"/>
  <c r="O9" i="19"/>
  <c r="N9" i="19"/>
  <c r="M9" i="19"/>
  <c r="L9" i="19"/>
  <c r="K9" i="19"/>
  <c r="J9" i="19"/>
  <c r="J139" i="19" s="1"/>
  <c r="I9" i="19"/>
  <c r="I139" i="19" s="1"/>
  <c r="H9" i="19"/>
  <c r="H139" i="19" s="1"/>
  <c r="G9" i="19"/>
  <c r="G139" i="19" s="1"/>
  <c r="F9" i="19"/>
  <c r="F139" i="19" s="1"/>
  <c r="E9" i="19"/>
  <c r="E139" i="19" s="1"/>
  <c r="D9" i="19"/>
  <c r="D139" i="19" s="1"/>
  <c r="D149" i="18"/>
  <c r="E154" i="15"/>
  <c r="H154" i="15"/>
  <c r="I154" i="15"/>
  <c r="J154" i="15"/>
  <c r="K154" i="15"/>
  <c r="L154" i="15"/>
  <c r="M154" i="15"/>
  <c r="N154" i="15"/>
  <c r="E153" i="15"/>
  <c r="H153" i="15"/>
  <c r="I153" i="15"/>
  <c r="J153" i="15"/>
  <c r="K153" i="15"/>
  <c r="L153" i="15"/>
  <c r="M153" i="15"/>
  <c r="N153" i="15"/>
  <c r="P70" i="14"/>
  <c r="P69" i="14"/>
  <c r="P56" i="13"/>
  <c r="Q56" i="13"/>
  <c r="P55" i="13"/>
  <c r="Q55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E154" i="12"/>
  <c r="F154" i="12"/>
  <c r="G154" i="12"/>
  <c r="H154" i="12"/>
  <c r="I154" i="12"/>
  <c r="J154" i="12"/>
  <c r="K154" i="12"/>
  <c r="L154" i="12"/>
  <c r="M154" i="12"/>
  <c r="N154" i="12"/>
  <c r="O154" i="12"/>
  <c r="P154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D154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D153" i="15"/>
  <c r="BD152" i="15"/>
  <c r="BD151" i="15"/>
  <c r="BD150" i="15"/>
  <c r="BD149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D146" i="15"/>
  <c r="BD145" i="15"/>
  <c r="BD142" i="15"/>
  <c r="BD141" i="15"/>
  <c r="BD140" i="15"/>
  <c r="BD139" i="15"/>
  <c r="BD138" i="15"/>
  <c r="BD137" i="15"/>
  <c r="BD136" i="15"/>
  <c r="BD135" i="15"/>
  <c r="BD134" i="15"/>
  <c r="BD133" i="15"/>
  <c r="BD132" i="15"/>
  <c r="BD131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BD128" i="15"/>
  <c r="BD127" i="15"/>
  <c r="BD126" i="15"/>
  <c r="BD125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D122" i="15"/>
  <c r="BD121" i="15"/>
  <c r="BD120" i="15"/>
  <c r="BD119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D116" i="15"/>
  <c r="BD115" i="15"/>
  <c r="BD114" i="15"/>
  <c r="BD113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BD110" i="15"/>
  <c r="BD109" i="15"/>
  <c r="BD108" i="15"/>
  <c r="BD107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BD104" i="15"/>
  <c r="BD103" i="15"/>
  <c r="BD102" i="15"/>
  <c r="BD101" i="15"/>
  <c r="BD100" i="15"/>
  <c r="BD99" i="15"/>
  <c r="BD98" i="15"/>
  <c r="BD97" i="15"/>
  <c r="BD96" i="15"/>
  <c r="BD95" i="15"/>
  <c r="BD94" i="15"/>
  <c r="BD93" i="15"/>
  <c r="BD92" i="15"/>
  <c r="BD91" i="15"/>
  <c r="BD90" i="15"/>
  <c r="BD89" i="15"/>
  <c r="BD88" i="15"/>
  <c r="BD87" i="15"/>
  <c r="BD86" i="15"/>
  <c r="BD85" i="15"/>
  <c r="BD84" i="15"/>
  <c r="BD83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Q82" i="15"/>
  <c r="N82" i="15"/>
  <c r="M82" i="15"/>
  <c r="L82" i="15"/>
  <c r="I82" i="15"/>
  <c r="H82" i="15"/>
  <c r="G82" i="15"/>
  <c r="F82" i="15"/>
  <c r="E82" i="15"/>
  <c r="D82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Q81" i="15"/>
  <c r="N81" i="15"/>
  <c r="M81" i="15"/>
  <c r="L81" i="15"/>
  <c r="I81" i="15"/>
  <c r="H81" i="15"/>
  <c r="G81" i="15"/>
  <c r="F81" i="15"/>
  <c r="E81" i="15"/>
  <c r="D81" i="15"/>
  <c r="BD80" i="15"/>
  <c r="BD79" i="15"/>
  <c r="BD78" i="15"/>
  <c r="BD77" i="15"/>
  <c r="BD76" i="15"/>
  <c r="BD75" i="15"/>
  <c r="BD74" i="15"/>
  <c r="BD73" i="15"/>
  <c r="BD72" i="15"/>
  <c r="BD71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BD68" i="15"/>
  <c r="BD67" i="15"/>
  <c r="BD66" i="15"/>
  <c r="BD65" i="15"/>
  <c r="BD64" i="15"/>
  <c r="BD63" i="15"/>
  <c r="BD62" i="15"/>
  <c r="BD61" i="15"/>
  <c r="BD60" i="15"/>
  <c r="BD59" i="15"/>
  <c r="BD58" i="15"/>
  <c r="BD57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BD52" i="15"/>
  <c r="BD51" i="15"/>
  <c r="BD50" i="15"/>
  <c r="BD49" i="15"/>
  <c r="BD48" i="15"/>
  <c r="BD47" i="15"/>
  <c r="BD46" i="15"/>
  <c r="BD45" i="15"/>
  <c r="BD44" i="15"/>
  <c r="BD43" i="15"/>
  <c r="BD42" i="15"/>
  <c r="BD41" i="15"/>
  <c r="BD40" i="15"/>
  <c r="BD39" i="15"/>
  <c r="BD38" i="15"/>
  <c r="BD37" i="15"/>
  <c r="BD36" i="15"/>
  <c r="BD35" i="15"/>
  <c r="BD34" i="15"/>
  <c r="BD33" i="15"/>
  <c r="BD32" i="15"/>
  <c r="BD31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BD26" i="15"/>
  <c r="BD25" i="15"/>
  <c r="BD24" i="15"/>
  <c r="BD23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BD20" i="15"/>
  <c r="BD19" i="15"/>
  <c r="BD18" i="15"/>
  <c r="BD17" i="15"/>
  <c r="BD16" i="15"/>
  <c r="BD15" i="15"/>
  <c r="BD14" i="15"/>
  <c r="BD13" i="15"/>
  <c r="BD12" i="15"/>
  <c r="BD11" i="15"/>
  <c r="BC10" i="15"/>
  <c r="BC144" i="15" s="1"/>
  <c r="BB10" i="15"/>
  <c r="BB144" i="15" s="1"/>
  <c r="BA10" i="15"/>
  <c r="BA144" i="15" s="1"/>
  <c r="AZ10" i="15"/>
  <c r="AZ144" i="15" s="1"/>
  <c r="AY10" i="15"/>
  <c r="AY144" i="15" s="1"/>
  <c r="AX10" i="15"/>
  <c r="AX144" i="15" s="1"/>
  <c r="AW10" i="15"/>
  <c r="AW144" i="15" s="1"/>
  <c r="AV10" i="15"/>
  <c r="AV144" i="15" s="1"/>
  <c r="AU10" i="15"/>
  <c r="AU144" i="15" s="1"/>
  <c r="AT10" i="15"/>
  <c r="AT144" i="15" s="1"/>
  <c r="AS10" i="15"/>
  <c r="AS144" i="15" s="1"/>
  <c r="AR10" i="15"/>
  <c r="AR144" i="15" s="1"/>
  <c r="AQ10" i="15"/>
  <c r="AQ144" i="15" s="1"/>
  <c r="AP10" i="15"/>
  <c r="AP144" i="15" s="1"/>
  <c r="AO10" i="15"/>
  <c r="AO144" i="15" s="1"/>
  <c r="AN10" i="15"/>
  <c r="AN144" i="15" s="1"/>
  <c r="AM10" i="15"/>
  <c r="AM144" i="15" s="1"/>
  <c r="AL10" i="15"/>
  <c r="AL144" i="15" s="1"/>
  <c r="AK10" i="15"/>
  <c r="AK144" i="15" s="1"/>
  <c r="AJ10" i="15"/>
  <c r="AJ144" i="15" s="1"/>
  <c r="AI10" i="15"/>
  <c r="AI144" i="15" s="1"/>
  <c r="AH10" i="15"/>
  <c r="AH144" i="15" s="1"/>
  <c r="AG10" i="15"/>
  <c r="AG144" i="15" s="1"/>
  <c r="AF10" i="15"/>
  <c r="AF144" i="15" s="1"/>
  <c r="AE10" i="15"/>
  <c r="AE144" i="15" s="1"/>
  <c r="AD10" i="15"/>
  <c r="AD144" i="15" s="1"/>
  <c r="AC10" i="15"/>
  <c r="AC144" i="15" s="1"/>
  <c r="AB10" i="15"/>
  <c r="AB144" i="15" s="1"/>
  <c r="AA10" i="15"/>
  <c r="AA144" i="15" s="1"/>
  <c r="Z10" i="15"/>
  <c r="Z144" i="15" s="1"/>
  <c r="Y10" i="15"/>
  <c r="Y144" i="15" s="1"/>
  <c r="X10" i="15"/>
  <c r="X144" i="15" s="1"/>
  <c r="W10" i="15"/>
  <c r="W144" i="15" s="1"/>
  <c r="V10" i="15"/>
  <c r="V144" i="15" s="1"/>
  <c r="U10" i="15"/>
  <c r="U144" i="15" s="1"/>
  <c r="T10" i="15"/>
  <c r="T144" i="15" s="1"/>
  <c r="S10" i="15"/>
  <c r="S144" i="15" s="1"/>
  <c r="R10" i="15"/>
  <c r="R144" i="15" s="1"/>
  <c r="Q10" i="15"/>
  <c r="P10" i="15"/>
  <c r="O10" i="15"/>
  <c r="N10" i="15"/>
  <c r="N144" i="15" s="1"/>
  <c r="M10" i="15"/>
  <c r="M144" i="15" s="1"/>
  <c r="L10" i="15"/>
  <c r="L144" i="15" s="1"/>
  <c r="K10" i="15"/>
  <c r="J10" i="15"/>
  <c r="I10" i="15"/>
  <c r="I144" i="15" s="1"/>
  <c r="H10" i="15"/>
  <c r="H144" i="15" s="1"/>
  <c r="G10" i="15"/>
  <c r="F10" i="15"/>
  <c r="E10" i="15"/>
  <c r="E144" i="15" s="1"/>
  <c r="D10" i="15"/>
  <c r="D144" i="15" s="1"/>
  <c r="BC9" i="15"/>
  <c r="BC143" i="15" s="1"/>
  <c r="BB9" i="15"/>
  <c r="BB143" i="15" s="1"/>
  <c r="BA9" i="15"/>
  <c r="BA143" i="15" s="1"/>
  <c r="AZ9" i="15"/>
  <c r="AZ143" i="15" s="1"/>
  <c r="AY9" i="15"/>
  <c r="AY143" i="15" s="1"/>
  <c r="AX9" i="15"/>
  <c r="AX143" i="15" s="1"/>
  <c r="AW9" i="15"/>
  <c r="AW143" i="15" s="1"/>
  <c r="AV9" i="15"/>
  <c r="AV143" i="15" s="1"/>
  <c r="AU9" i="15"/>
  <c r="AU143" i="15" s="1"/>
  <c r="AT9" i="15"/>
  <c r="AT143" i="15" s="1"/>
  <c r="AS9" i="15"/>
  <c r="AS143" i="15" s="1"/>
  <c r="AR9" i="15"/>
  <c r="AR143" i="15" s="1"/>
  <c r="AQ9" i="15"/>
  <c r="AQ143" i="15" s="1"/>
  <c r="AP9" i="15"/>
  <c r="AP143" i="15" s="1"/>
  <c r="AO9" i="15"/>
  <c r="AO143" i="15" s="1"/>
  <c r="AN9" i="15"/>
  <c r="AN143" i="15" s="1"/>
  <c r="AM9" i="15"/>
  <c r="AM143" i="15" s="1"/>
  <c r="AL9" i="15"/>
  <c r="AL143" i="15" s="1"/>
  <c r="AK9" i="15"/>
  <c r="AK143" i="15" s="1"/>
  <c r="AJ9" i="15"/>
  <c r="AJ143" i="15" s="1"/>
  <c r="AI9" i="15"/>
  <c r="AI143" i="15" s="1"/>
  <c r="AH9" i="15"/>
  <c r="AH143" i="15" s="1"/>
  <c r="AG9" i="15"/>
  <c r="AG143" i="15" s="1"/>
  <c r="AF9" i="15"/>
  <c r="AF143" i="15" s="1"/>
  <c r="AE9" i="15"/>
  <c r="AE143" i="15" s="1"/>
  <c r="AD9" i="15"/>
  <c r="AD143" i="15" s="1"/>
  <c r="AC9" i="15"/>
  <c r="AC143" i="15" s="1"/>
  <c r="AB9" i="15"/>
  <c r="AB143" i="15" s="1"/>
  <c r="AA9" i="15"/>
  <c r="AA143" i="15" s="1"/>
  <c r="Z9" i="15"/>
  <c r="Z143" i="15" s="1"/>
  <c r="Y9" i="15"/>
  <c r="Y143" i="15" s="1"/>
  <c r="X9" i="15"/>
  <c r="X143" i="15" s="1"/>
  <c r="W9" i="15"/>
  <c r="W143" i="15" s="1"/>
  <c r="V9" i="15"/>
  <c r="V143" i="15" s="1"/>
  <c r="U9" i="15"/>
  <c r="U143" i="15" s="1"/>
  <c r="T9" i="15"/>
  <c r="T143" i="15" s="1"/>
  <c r="S9" i="15"/>
  <c r="S143" i="15" s="1"/>
  <c r="R9" i="15"/>
  <c r="R143" i="15" s="1"/>
  <c r="Q9" i="15"/>
  <c r="P9" i="15"/>
  <c r="O9" i="15"/>
  <c r="N9" i="15"/>
  <c r="N143" i="15" s="1"/>
  <c r="M9" i="15"/>
  <c r="M143" i="15" s="1"/>
  <c r="L9" i="15"/>
  <c r="L143" i="15" s="1"/>
  <c r="K9" i="15"/>
  <c r="J9" i="15"/>
  <c r="I9" i="15"/>
  <c r="I143" i="15" s="1"/>
  <c r="H9" i="15"/>
  <c r="H143" i="15" s="1"/>
  <c r="G9" i="15"/>
  <c r="F9" i="15"/>
  <c r="E9" i="15"/>
  <c r="E143" i="15" s="1"/>
  <c r="D9" i="15"/>
  <c r="D143" i="15" s="1"/>
  <c r="BC154" i="14"/>
  <c r="BB154" i="14"/>
  <c r="BA154" i="14"/>
  <c r="AZ154" i="14"/>
  <c r="AY154" i="14"/>
  <c r="AX154" i="14"/>
  <c r="AW154" i="14"/>
  <c r="AV154" i="14"/>
  <c r="AU154" i="14"/>
  <c r="AT154" i="14"/>
  <c r="AS154" i="14"/>
  <c r="AR154" i="14"/>
  <c r="AQ154" i="14"/>
  <c r="AP154" i="14"/>
  <c r="AO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AA154" i="14"/>
  <c r="Z154" i="14"/>
  <c r="Y154" i="14"/>
  <c r="X154" i="14"/>
  <c r="W154" i="14"/>
  <c r="V154" i="14"/>
  <c r="U154" i="14"/>
  <c r="T154" i="14"/>
  <c r="S154" i="14"/>
  <c r="R154" i="14"/>
  <c r="N154" i="14"/>
  <c r="M154" i="14"/>
  <c r="L154" i="14"/>
  <c r="K154" i="14"/>
  <c r="J154" i="14"/>
  <c r="I154" i="14"/>
  <c r="H154" i="14"/>
  <c r="E154" i="14"/>
  <c r="D154" i="14"/>
  <c r="BC153" i="14"/>
  <c r="BB153" i="14"/>
  <c r="BA153" i="14"/>
  <c r="AZ153" i="14"/>
  <c r="AY153" i="14"/>
  <c r="AX153" i="14"/>
  <c r="AW153" i="14"/>
  <c r="AV153" i="14"/>
  <c r="AU153" i="14"/>
  <c r="AU155" i="14" s="1"/>
  <c r="AT153" i="14"/>
  <c r="AS153" i="14"/>
  <c r="AS155" i="14" s="1"/>
  <c r="AR153" i="14"/>
  <c r="AQ153" i="14"/>
  <c r="AQ155" i="14" s="1"/>
  <c r="AP153" i="14"/>
  <c r="AO153" i="14"/>
  <c r="AO155" i="14" s="1"/>
  <c r="AN153" i="14"/>
  <c r="AM153" i="14"/>
  <c r="AM155" i="14" s="1"/>
  <c r="AL153" i="14"/>
  <c r="AK153" i="14"/>
  <c r="AK155" i="14" s="1"/>
  <c r="AJ153" i="14"/>
  <c r="AI153" i="14"/>
  <c r="AI155" i="14" s="1"/>
  <c r="AH153" i="14"/>
  <c r="AG153" i="14"/>
  <c r="AG155" i="14" s="1"/>
  <c r="AF153" i="14"/>
  <c r="AE153" i="14"/>
  <c r="AE155" i="14" s="1"/>
  <c r="AD153" i="14"/>
  <c r="AC153" i="14"/>
  <c r="AC155" i="14" s="1"/>
  <c r="AB153" i="14"/>
  <c r="AA153" i="14"/>
  <c r="AA155" i="14" s="1"/>
  <c r="Z153" i="14"/>
  <c r="Y153" i="14"/>
  <c r="Y155" i="14" s="1"/>
  <c r="X153" i="14"/>
  <c r="W153" i="14"/>
  <c r="W155" i="14" s="1"/>
  <c r="V153" i="14"/>
  <c r="U153" i="14"/>
  <c r="U155" i="14" s="1"/>
  <c r="T153" i="14"/>
  <c r="S153" i="14"/>
  <c r="S155" i="14" s="1"/>
  <c r="R153" i="14"/>
  <c r="Q155" i="14"/>
  <c r="N153" i="14"/>
  <c r="M153" i="14"/>
  <c r="L153" i="14"/>
  <c r="K153" i="14"/>
  <c r="J153" i="14"/>
  <c r="I153" i="14"/>
  <c r="H153" i="14"/>
  <c r="F155" i="14"/>
  <c r="E153" i="14"/>
  <c r="D153" i="14"/>
  <c r="BD152" i="14"/>
  <c r="BD151" i="14"/>
  <c r="BD150" i="14"/>
  <c r="BD149" i="14"/>
  <c r="BC148" i="14"/>
  <c r="BB148" i="14"/>
  <c r="BA148" i="14"/>
  <c r="AZ148" i="14"/>
  <c r="AY148" i="14"/>
  <c r="AX148" i="14"/>
  <c r="AW148" i="14"/>
  <c r="AV148" i="14"/>
  <c r="AU148" i="14"/>
  <c r="AT148" i="14"/>
  <c r="AS148" i="14"/>
  <c r="AR148" i="14"/>
  <c r="AQ148" i="14"/>
  <c r="AP148" i="14"/>
  <c r="AO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AA148" i="14"/>
  <c r="Z148" i="14"/>
  <c r="Y148" i="14"/>
  <c r="X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BC147" i="14"/>
  <c r="BB147" i="14"/>
  <c r="BA147" i="14"/>
  <c r="AZ147" i="14"/>
  <c r="AY147" i="14"/>
  <c r="AX147" i="14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BD146" i="14"/>
  <c r="BD145" i="14"/>
  <c r="BD142" i="14"/>
  <c r="BD141" i="14"/>
  <c r="BD140" i="14"/>
  <c r="BD139" i="14"/>
  <c r="BD138" i="14"/>
  <c r="BD137" i="14"/>
  <c r="BD136" i="14"/>
  <c r="BD135" i="14"/>
  <c r="BD134" i="14"/>
  <c r="BD133" i="14"/>
  <c r="BD132" i="14"/>
  <c r="BD131" i="14"/>
  <c r="BC130" i="14"/>
  <c r="BB130" i="14"/>
  <c r="BA130" i="14"/>
  <c r="AZ130" i="14"/>
  <c r="AY130" i="14"/>
  <c r="AX130" i="14"/>
  <c r="AW130" i="14"/>
  <c r="AV130" i="14"/>
  <c r="AU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BC129" i="14"/>
  <c r="BB129" i="14"/>
  <c r="BA129" i="14"/>
  <c r="AZ129" i="14"/>
  <c r="AY129" i="14"/>
  <c r="AX129" i="14"/>
  <c r="AW129" i="14"/>
  <c r="AV129" i="14"/>
  <c r="AU129" i="14"/>
  <c r="AT129" i="14"/>
  <c r="AS129" i="14"/>
  <c r="AR129" i="14"/>
  <c r="AQ129" i="14"/>
  <c r="AP129" i="14"/>
  <c r="AO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BD128" i="14"/>
  <c r="BD127" i="14"/>
  <c r="BD126" i="14"/>
  <c r="BD125" i="14"/>
  <c r="BC124" i="14"/>
  <c r="BB124" i="14"/>
  <c r="BA124" i="14"/>
  <c r="AZ124" i="14"/>
  <c r="AY124" i="14"/>
  <c r="AX124" i="14"/>
  <c r="AW124" i="14"/>
  <c r="AV124" i="14"/>
  <c r="AU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BC123" i="14"/>
  <c r="BB123" i="14"/>
  <c r="BA123" i="14"/>
  <c r="AZ123" i="14"/>
  <c r="AY123" i="14"/>
  <c r="AX123" i="14"/>
  <c r="AW123" i="14"/>
  <c r="AV123" i="14"/>
  <c r="AU123" i="14"/>
  <c r="AT123" i="14"/>
  <c r="AS123" i="14"/>
  <c r="AR123" i="14"/>
  <c r="AQ123" i="14"/>
  <c r="AP123" i="14"/>
  <c r="AO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BD122" i="14"/>
  <c r="BD121" i="14"/>
  <c r="BD120" i="14"/>
  <c r="BD119" i="14"/>
  <c r="BC118" i="14"/>
  <c r="BB118" i="14"/>
  <c r="BA118" i="14"/>
  <c r="AZ118" i="14"/>
  <c r="AY118" i="14"/>
  <c r="AX118" i="14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BC117" i="14"/>
  <c r="BB117" i="14"/>
  <c r="BA117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BD116" i="14"/>
  <c r="BD115" i="14"/>
  <c r="BD114" i="14"/>
  <c r="BD113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BD110" i="14"/>
  <c r="BD109" i="14"/>
  <c r="BD108" i="14"/>
  <c r="BD107" i="14"/>
  <c r="BC106" i="14"/>
  <c r="BB106" i="14"/>
  <c r="BA106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BD104" i="14"/>
  <c r="BD103" i="14"/>
  <c r="BD102" i="14"/>
  <c r="BD101" i="14"/>
  <c r="BD100" i="14"/>
  <c r="BD99" i="14"/>
  <c r="BD98" i="14"/>
  <c r="BD97" i="14"/>
  <c r="BD96" i="14"/>
  <c r="BD95" i="14"/>
  <c r="BD94" i="14"/>
  <c r="BD93" i="14"/>
  <c r="BD92" i="14"/>
  <c r="BD91" i="14"/>
  <c r="BD90" i="14"/>
  <c r="BD89" i="14"/>
  <c r="BD88" i="14"/>
  <c r="BD87" i="14"/>
  <c r="BD86" i="14"/>
  <c r="BD85" i="14"/>
  <c r="BD84" i="14"/>
  <c r="BD83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BD80" i="14"/>
  <c r="BD79" i="14"/>
  <c r="BD78" i="14"/>
  <c r="BD77" i="14"/>
  <c r="BD76" i="14"/>
  <c r="BD75" i="14"/>
  <c r="BD74" i="14"/>
  <c r="BD73" i="14"/>
  <c r="BD72" i="14"/>
  <c r="BD71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BD68" i="14"/>
  <c r="BD67" i="14"/>
  <c r="BD66" i="14"/>
  <c r="BD65" i="14"/>
  <c r="BD64" i="14"/>
  <c r="BD63" i="14"/>
  <c r="BD62" i="14"/>
  <c r="BD61" i="14"/>
  <c r="BD60" i="14"/>
  <c r="BD59" i="14"/>
  <c r="BD58" i="14"/>
  <c r="BD57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BD52" i="14"/>
  <c r="BD51" i="14"/>
  <c r="BD50" i="14"/>
  <c r="BD49" i="14"/>
  <c r="BD48" i="14"/>
  <c r="BD47" i="14"/>
  <c r="BD46" i="14"/>
  <c r="BD45" i="14"/>
  <c r="BD44" i="14"/>
  <c r="BD43" i="14"/>
  <c r="BD42" i="14"/>
  <c r="BD41" i="14"/>
  <c r="BD40" i="14"/>
  <c r="BD39" i="14"/>
  <c r="BD38" i="14"/>
  <c r="BD37" i="14"/>
  <c r="BD36" i="14"/>
  <c r="BD35" i="14"/>
  <c r="BD34" i="14"/>
  <c r="BD33" i="14"/>
  <c r="BD32" i="14"/>
  <c r="BD31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BD26" i="14"/>
  <c r="BD25" i="14"/>
  <c r="BD24" i="14"/>
  <c r="BD23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BD20" i="14"/>
  <c r="BD19" i="14"/>
  <c r="BD18" i="14"/>
  <c r="BD17" i="14"/>
  <c r="BD16" i="14"/>
  <c r="BD15" i="14"/>
  <c r="BD14" i="14"/>
  <c r="BD13" i="14"/>
  <c r="BD12" i="14"/>
  <c r="BD11" i="14"/>
  <c r="BC10" i="14"/>
  <c r="BC144" i="14" s="1"/>
  <c r="BB10" i="14"/>
  <c r="BB144" i="14" s="1"/>
  <c r="BA10" i="14"/>
  <c r="BA144" i="14" s="1"/>
  <c r="AZ10" i="14"/>
  <c r="AZ144" i="14" s="1"/>
  <c r="AY10" i="14"/>
  <c r="AY144" i="14" s="1"/>
  <c r="AX10" i="14"/>
  <c r="AX144" i="14" s="1"/>
  <c r="AW10" i="14"/>
  <c r="AW144" i="14" s="1"/>
  <c r="AV10" i="14"/>
  <c r="AV144" i="14" s="1"/>
  <c r="AU10" i="14"/>
  <c r="AU144" i="14" s="1"/>
  <c r="AT10" i="14"/>
  <c r="AT144" i="14" s="1"/>
  <c r="AS10" i="14"/>
  <c r="AS144" i="14" s="1"/>
  <c r="AR10" i="14"/>
  <c r="AR144" i="14" s="1"/>
  <c r="AQ10" i="14"/>
  <c r="AQ144" i="14" s="1"/>
  <c r="AP10" i="14"/>
  <c r="AP144" i="14" s="1"/>
  <c r="AO10" i="14"/>
  <c r="AO144" i="14" s="1"/>
  <c r="AN10" i="14"/>
  <c r="AN144" i="14" s="1"/>
  <c r="AM10" i="14"/>
  <c r="AM144" i="14" s="1"/>
  <c r="AL10" i="14"/>
  <c r="AL144" i="14" s="1"/>
  <c r="AK10" i="14"/>
  <c r="AK144" i="14" s="1"/>
  <c r="AJ10" i="14"/>
  <c r="AJ144" i="14" s="1"/>
  <c r="AI10" i="14"/>
  <c r="AI144" i="14" s="1"/>
  <c r="AH10" i="14"/>
  <c r="AH144" i="14" s="1"/>
  <c r="AG10" i="14"/>
  <c r="AG144" i="14" s="1"/>
  <c r="AF10" i="14"/>
  <c r="AF144" i="14" s="1"/>
  <c r="AE10" i="14"/>
  <c r="AE144" i="14" s="1"/>
  <c r="AD10" i="14"/>
  <c r="AD144" i="14" s="1"/>
  <c r="AC10" i="14"/>
  <c r="AC144" i="14" s="1"/>
  <c r="AB10" i="14"/>
  <c r="AB144" i="14" s="1"/>
  <c r="AA10" i="14"/>
  <c r="AA144" i="14" s="1"/>
  <c r="Z10" i="14"/>
  <c r="Z144" i="14" s="1"/>
  <c r="Y10" i="14"/>
  <c r="Y144" i="14" s="1"/>
  <c r="X10" i="14"/>
  <c r="X144" i="14" s="1"/>
  <c r="W10" i="14"/>
  <c r="W144" i="14" s="1"/>
  <c r="V10" i="14"/>
  <c r="V144" i="14" s="1"/>
  <c r="U10" i="14"/>
  <c r="U144" i="14" s="1"/>
  <c r="T10" i="14"/>
  <c r="T144" i="14" s="1"/>
  <c r="S10" i="14"/>
  <c r="S144" i="14" s="1"/>
  <c r="R10" i="14"/>
  <c r="R144" i="14" s="1"/>
  <c r="Q10" i="14"/>
  <c r="P10" i="14"/>
  <c r="O10" i="14"/>
  <c r="N10" i="14"/>
  <c r="N144" i="14" s="1"/>
  <c r="M10" i="14"/>
  <c r="M144" i="14" s="1"/>
  <c r="L10" i="14"/>
  <c r="L144" i="14" s="1"/>
  <c r="K10" i="14"/>
  <c r="J10" i="14"/>
  <c r="I10" i="14"/>
  <c r="I144" i="14" s="1"/>
  <c r="H10" i="14"/>
  <c r="H144" i="14" s="1"/>
  <c r="G10" i="14"/>
  <c r="F10" i="14"/>
  <c r="E10" i="14"/>
  <c r="E144" i="14" s="1"/>
  <c r="D10" i="14"/>
  <c r="D144" i="14" s="1"/>
  <c r="BC9" i="14"/>
  <c r="BC143" i="14" s="1"/>
  <c r="BB9" i="14"/>
  <c r="BB143" i="14" s="1"/>
  <c r="BA9" i="14"/>
  <c r="BA143" i="14" s="1"/>
  <c r="AZ9" i="14"/>
  <c r="AZ143" i="14" s="1"/>
  <c r="AY9" i="14"/>
  <c r="AY143" i="14" s="1"/>
  <c r="AX9" i="14"/>
  <c r="AX143" i="14" s="1"/>
  <c r="AW9" i="14"/>
  <c r="AW143" i="14" s="1"/>
  <c r="AV9" i="14"/>
  <c r="AV143" i="14" s="1"/>
  <c r="AU9" i="14"/>
  <c r="AU143" i="14" s="1"/>
  <c r="AT9" i="14"/>
  <c r="AT143" i="14" s="1"/>
  <c r="AS9" i="14"/>
  <c r="AS143" i="14" s="1"/>
  <c r="AR9" i="14"/>
  <c r="AR143" i="14" s="1"/>
  <c r="AQ9" i="14"/>
  <c r="AQ143" i="14" s="1"/>
  <c r="AP9" i="14"/>
  <c r="AP143" i="14" s="1"/>
  <c r="AO9" i="14"/>
  <c r="AO143" i="14" s="1"/>
  <c r="AN9" i="14"/>
  <c r="AN143" i="14" s="1"/>
  <c r="AM9" i="14"/>
  <c r="AM143" i="14" s="1"/>
  <c r="AL9" i="14"/>
  <c r="AL143" i="14" s="1"/>
  <c r="AK9" i="14"/>
  <c r="AK143" i="14" s="1"/>
  <c r="AJ9" i="14"/>
  <c r="AJ143" i="14" s="1"/>
  <c r="AI9" i="14"/>
  <c r="AI143" i="14" s="1"/>
  <c r="AH9" i="14"/>
  <c r="AH143" i="14" s="1"/>
  <c r="AG9" i="14"/>
  <c r="AG143" i="14" s="1"/>
  <c r="AF9" i="14"/>
  <c r="AF143" i="14" s="1"/>
  <c r="AE9" i="14"/>
  <c r="AE143" i="14" s="1"/>
  <c r="AD9" i="14"/>
  <c r="AD143" i="14" s="1"/>
  <c r="AC9" i="14"/>
  <c r="AC143" i="14" s="1"/>
  <c r="AB9" i="14"/>
  <c r="AB143" i="14" s="1"/>
  <c r="AA9" i="14"/>
  <c r="AA143" i="14" s="1"/>
  <c r="Z9" i="14"/>
  <c r="Z143" i="14" s="1"/>
  <c r="Y9" i="14"/>
  <c r="Y143" i="14" s="1"/>
  <c r="X9" i="14"/>
  <c r="X143" i="14" s="1"/>
  <c r="W9" i="14"/>
  <c r="W143" i="14" s="1"/>
  <c r="V9" i="14"/>
  <c r="V143" i="14" s="1"/>
  <c r="U9" i="14"/>
  <c r="U143" i="14" s="1"/>
  <c r="T9" i="14"/>
  <c r="T143" i="14" s="1"/>
  <c r="S9" i="14"/>
  <c r="S143" i="14" s="1"/>
  <c r="R9" i="14"/>
  <c r="R143" i="14" s="1"/>
  <c r="Q9" i="14"/>
  <c r="P9" i="14"/>
  <c r="O9" i="14"/>
  <c r="N9" i="14"/>
  <c r="N143" i="14" s="1"/>
  <c r="M9" i="14"/>
  <c r="M143" i="14" s="1"/>
  <c r="L9" i="14"/>
  <c r="L143" i="14" s="1"/>
  <c r="K9" i="14"/>
  <c r="J9" i="14"/>
  <c r="I9" i="14"/>
  <c r="I143" i="14" s="1"/>
  <c r="H9" i="14"/>
  <c r="H143" i="14" s="1"/>
  <c r="G9" i="14"/>
  <c r="F9" i="14"/>
  <c r="E9" i="14"/>
  <c r="E143" i="14" s="1"/>
  <c r="D9" i="14"/>
  <c r="D143" i="14" s="1"/>
  <c r="BC154" i="13"/>
  <c r="BB154" i="13"/>
  <c r="BA154" i="13"/>
  <c r="AZ154" i="13"/>
  <c r="AY154" i="13"/>
  <c r="AX154" i="13"/>
  <c r="AW154" i="13"/>
  <c r="AV154" i="13"/>
  <c r="AU154" i="13"/>
  <c r="AT154" i="13"/>
  <c r="AS154" i="13"/>
  <c r="AR154" i="13"/>
  <c r="AQ154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Q154" i="13"/>
  <c r="N154" i="13"/>
  <c r="M154" i="13"/>
  <c r="L154" i="13"/>
  <c r="K154" i="13"/>
  <c r="J154" i="13"/>
  <c r="I154" i="13"/>
  <c r="H154" i="13"/>
  <c r="E154" i="13"/>
  <c r="D154" i="13"/>
  <c r="BC153" i="13"/>
  <c r="BB153" i="13"/>
  <c r="BA153" i="13"/>
  <c r="AZ153" i="13"/>
  <c r="AY153" i="13"/>
  <c r="AX153" i="13"/>
  <c r="AW153" i="13"/>
  <c r="AV153" i="13"/>
  <c r="AU153" i="13"/>
  <c r="AT153" i="13"/>
  <c r="AS153" i="13"/>
  <c r="AR153" i="13"/>
  <c r="AQ153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D153" i="13"/>
  <c r="D155" i="13" s="1"/>
  <c r="BD152" i="13"/>
  <c r="BD151" i="13"/>
  <c r="BD150" i="13"/>
  <c r="BD149" i="13"/>
  <c r="BC148" i="13"/>
  <c r="BB148" i="13"/>
  <c r="BA148" i="13"/>
  <c r="AZ148" i="13"/>
  <c r="AY148" i="13"/>
  <c r="AX148" i="13"/>
  <c r="AW148" i="13"/>
  <c r="AV148" i="13"/>
  <c r="AU148" i="13"/>
  <c r="AT148" i="13"/>
  <c r="AS148" i="13"/>
  <c r="AR148" i="13"/>
  <c r="AQ148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X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Y147" i="13"/>
  <c r="X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BD146" i="13"/>
  <c r="BD145" i="13"/>
  <c r="BD142" i="13"/>
  <c r="BD141" i="13"/>
  <c r="BD140" i="13"/>
  <c r="BD139" i="13"/>
  <c r="BD138" i="13"/>
  <c r="BD137" i="13"/>
  <c r="BD136" i="13"/>
  <c r="BD135" i="13"/>
  <c r="BD134" i="13"/>
  <c r="BD133" i="13"/>
  <c r="BD132" i="13"/>
  <c r="BD131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Z130" i="13"/>
  <c r="Y130" i="13"/>
  <c r="X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129" i="13"/>
  <c r="AP129" i="13"/>
  <c r="AO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Z129" i="13"/>
  <c r="Y129" i="13"/>
  <c r="X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BD128" i="13"/>
  <c r="BD127" i="13"/>
  <c r="BD126" i="13"/>
  <c r="BD125" i="13"/>
  <c r="BC124" i="13"/>
  <c r="BB124" i="13"/>
  <c r="BA124" i="13"/>
  <c r="AZ124" i="13"/>
  <c r="AY124" i="13"/>
  <c r="AX124" i="13"/>
  <c r="AW124" i="13"/>
  <c r="AV124" i="13"/>
  <c r="AU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AA124" i="13"/>
  <c r="Z124" i="13"/>
  <c r="Y124" i="13"/>
  <c r="X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BC123" i="13"/>
  <c r="BB123" i="13"/>
  <c r="BA123" i="13"/>
  <c r="AZ123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BD122" i="13"/>
  <c r="BD121" i="13"/>
  <c r="BD120" i="13"/>
  <c r="BD119" i="13"/>
  <c r="BC118" i="13"/>
  <c r="BB118" i="13"/>
  <c r="BA118" i="13"/>
  <c r="AZ118" i="13"/>
  <c r="AY118" i="13"/>
  <c r="AX118" i="13"/>
  <c r="AW118" i="13"/>
  <c r="AV118" i="13"/>
  <c r="AU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AA118" i="13"/>
  <c r="Z118" i="13"/>
  <c r="Y118" i="13"/>
  <c r="X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Z117" i="13"/>
  <c r="Y117" i="13"/>
  <c r="X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BD116" i="13"/>
  <c r="BD115" i="13"/>
  <c r="BD114" i="13"/>
  <c r="BD113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X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BD110" i="13"/>
  <c r="BD109" i="13"/>
  <c r="BD108" i="13"/>
  <c r="BD107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BD104" i="13"/>
  <c r="BD103" i="13"/>
  <c r="BD102" i="13"/>
  <c r="BD101" i="13"/>
  <c r="BD100" i="13"/>
  <c r="BD99" i="13"/>
  <c r="BD98" i="13"/>
  <c r="BD97" i="13"/>
  <c r="BD96" i="13"/>
  <c r="BD95" i="13"/>
  <c r="BD94" i="13"/>
  <c r="BD93" i="13"/>
  <c r="BD92" i="13"/>
  <c r="BD91" i="13"/>
  <c r="BD90" i="13"/>
  <c r="BD89" i="13"/>
  <c r="BD88" i="13"/>
  <c r="BD87" i="13"/>
  <c r="BD86" i="13"/>
  <c r="BD85" i="13"/>
  <c r="BD84" i="13"/>
  <c r="BD83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X81" i="13"/>
  <c r="BD80" i="13"/>
  <c r="BD79" i="13"/>
  <c r="BD78" i="13"/>
  <c r="BD77" i="13"/>
  <c r="BD76" i="13"/>
  <c r="BD75" i="13"/>
  <c r="BD74" i="13"/>
  <c r="BD73" i="13"/>
  <c r="BD72" i="13"/>
  <c r="BD71" i="13"/>
  <c r="BD55" i="13" s="1"/>
  <c r="O70" i="13"/>
  <c r="O56" i="13" s="1"/>
  <c r="O54" i="13" s="1"/>
  <c r="N70" i="13"/>
  <c r="N56" i="13" s="1"/>
  <c r="N54" i="13" s="1"/>
  <c r="M70" i="13"/>
  <c r="M56" i="13" s="1"/>
  <c r="M54" i="13" s="1"/>
  <c r="L70" i="13"/>
  <c r="L56" i="13" s="1"/>
  <c r="L54" i="13" s="1"/>
  <c r="K70" i="13"/>
  <c r="K56" i="13" s="1"/>
  <c r="K54" i="13" s="1"/>
  <c r="J70" i="13"/>
  <c r="J56" i="13" s="1"/>
  <c r="J54" i="13" s="1"/>
  <c r="I70" i="13"/>
  <c r="I56" i="13" s="1"/>
  <c r="I54" i="13" s="1"/>
  <c r="H70" i="13"/>
  <c r="H56" i="13" s="1"/>
  <c r="H54" i="13" s="1"/>
  <c r="G70" i="13"/>
  <c r="G56" i="13" s="1"/>
  <c r="G54" i="13" s="1"/>
  <c r="F70" i="13"/>
  <c r="F56" i="13" s="1"/>
  <c r="F54" i="13" s="1"/>
  <c r="E70" i="13"/>
  <c r="E56" i="13" s="1"/>
  <c r="E54" i="13" s="1"/>
  <c r="D70" i="13"/>
  <c r="D56" i="13" s="1"/>
  <c r="D54" i="13" s="1"/>
  <c r="O69" i="13"/>
  <c r="O55" i="13" s="1"/>
  <c r="O53" i="13" s="1"/>
  <c r="N69" i="13"/>
  <c r="N55" i="13" s="1"/>
  <c r="N53" i="13" s="1"/>
  <c r="M69" i="13"/>
  <c r="M55" i="13" s="1"/>
  <c r="M53" i="13" s="1"/>
  <c r="L69" i="13"/>
  <c r="L55" i="13" s="1"/>
  <c r="L53" i="13" s="1"/>
  <c r="K69" i="13"/>
  <c r="K55" i="13" s="1"/>
  <c r="K53" i="13" s="1"/>
  <c r="J69" i="13"/>
  <c r="J55" i="13" s="1"/>
  <c r="J53" i="13" s="1"/>
  <c r="I69" i="13"/>
  <c r="I55" i="13" s="1"/>
  <c r="I53" i="13" s="1"/>
  <c r="H69" i="13"/>
  <c r="H55" i="13" s="1"/>
  <c r="H53" i="13" s="1"/>
  <c r="G69" i="13"/>
  <c r="G55" i="13" s="1"/>
  <c r="G53" i="13" s="1"/>
  <c r="F69" i="13"/>
  <c r="F55" i="13" s="1"/>
  <c r="F53" i="13" s="1"/>
  <c r="E69" i="13"/>
  <c r="E55" i="13" s="1"/>
  <c r="E53" i="13" s="1"/>
  <c r="D69" i="13"/>
  <c r="D55" i="13" s="1"/>
  <c r="D53" i="13" s="1"/>
  <c r="BD68" i="13"/>
  <c r="BD67" i="13"/>
  <c r="BD66" i="13"/>
  <c r="BD65" i="13"/>
  <c r="BD64" i="13"/>
  <c r="BD63" i="13"/>
  <c r="BD62" i="13"/>
  <c r="BD61" i="13"/>
  <c r="BD60" i="13"/>
  <c r="BD59" i="13"/>
  <c r="BD58" i="13"/>
  <c r="BD57" i="13"/>
  <c r="BC56" i="13"/>
  <c r="BC54" i="13" s="1"/>
  <c r="BB56" i="13"/>
  <c r="BB54" i="13" s="1"/>
  <c r="BA56" i="13"/>
  <c r="BA54" i="13" s="1"/>
  <c r="AZ56" i="13"/>
  <c r="AY56" i="13"/>
  <c r="AY54" i="13" s="1"/>
  <c r="AX56" i="13"/>
  <c r="AX54" i="13" s="1"/>
  <c r="AW56" i="13"/>
  <c r="AW54" i="13" s="1"/>
  <c r="AV56" i="13"/>
  <c r="AU56" i="13"/>
  <c r="AU54" i="13" s="1"/>
  <c r="AT56" i="13"/>
  <c r="AT54" i="13" s="1"/>
  <c r="AS56" i="13"/>
  <c r="AS54" i="13" s="1"/>
  <c r="AR56" i="13"/>
  <c r="AQ56" i="13"/>
  <c r="AQ54" i="13" s="1"/>
  <c r="AP56" i="13"/>
  <c r="AP54" i="13" s="1"/>
  <c r="AO56" i="13"/>
  <c r="AO54" i="13" s="1"/>
  <c r="AN56" i="13"/>
  <c r="AM56" i="13"/>
  <c r="AM54" i="13" s="1"/>
  <c r="AL56" i="13"/>
  <c r="AL54" i="13" s="1"/>
  <c r="AK56" i="13"/>
  <c r="AK54" i="13" s="1"/>
  <c r="AJ56" i="13"/>
  <c r="AI56" i="13"/>
  <c r="AI54" i="13" s="1"/>
  <c r="AH56" i="13"/>
  <c r="AH54" i="13" s="1"/>
  <c r="AG56" i="13"/>
  <c r="AG54" i="13" s="1"/>
  <c r="AF56" i="13"/>
  <c r="AE56" i="13"/>
  <c r="AE54" i="13" s="1"/>
  <c r="AD56" i="13"/>
  <c r="AD54" i="13" s="1"/>
  <c r="AC56" i="13"/>
  <c r="AC54" i="13" s="1"/>
  <c r="AB56" i="13"/>
  <c r="AA56" i="13"/>
  <c r="AA54" i="13" s="1"/>
  <c r="Z56" i="13"/>
  <c r="Z54" i="13" s="1"/>
  <c r="Y56" i="13"/>
  <c r="Y54" i="13" s="1"/>
  <c r="X56" i="13"/>
  <c r="Q54" i="13"/>
  <c r="BC55" i="13"/>
  <c r="BC53" i="13" s="1"/>
  <c r="BB55" i="13"/>
  <c r="BB53" i="13" s="1"/>
  <c r="BA55" i="13"/>
  <c r="BA53" i="13" s="1"/>
  <c r="AZ55" i="13"/>
  <c r="AZ53" i="13" s="1"/>
  <c r="AY55" i="13"/>
  <c r="AY53" i="13" s="1"/>
  <c r="AX55" i="13"/>
  <c r="AX53" i="13" s="1"/>
  <c r="AW55" i="13"/>
  <c r="AW53" i="13" s="1"/>
  <c r="AV55" i="13"/>
  <c r="AV53" i="13" s="1"/>
  <c r="AU55" i="13"/>
  <c r="AU53" i="13" s="1"/>
  <c r="AT55" i="13"/>
  <c r="AT53" i="13" s="1"/>
  <c r="AS55" i="13"/>
  <c r="AS53" i="13" s="1"/>
  <c r="AR55" i="13"/>
  <c r="AR53" i="13" s="1"/>
  <c r="AQ55" i="13"/>
  <c r="AQ53" i="13" s="1"/>
  <c r="AP55" i="13"/>
  <c r="AP53" i="13" s="1"/>
  <c r="AO55" i="13"/>
  <c r="AO53" i="13" s="1"/>
  <c r="AN55" i="13"/>
  <c r="AN53" i="13" s="1"/>
  <c r="AM55" i="13"/>
  <c r="AM53" i="13" s="1"/>
  <c r="AL55" i="13"/>
  <c r="AL53" i="13" s="1"/>
  <c r="AK55" i="13"/>
  <c r="AK53" i="13" s="1"/>
  <c r="AJ55" i="13"/>
  <c r="AJ53" i="13" s="1"/>
  <c r="AI55" i="13"/>
  <c r="AI53" i="13" s="1"/>
  <c r="AH55" i="13"/>
  <c r="AH53" i="13" s="1"/>
  <c r="AG55" i="13"/>
  <c r="AG53" i="13" s="1"/>
  <c r="AF55" i="13"/>
  <c r="AF53" i="13" s="1"/>
  <c r="AE55" i="13"/>
  <c r="AE53" i="13" s="1"/>
  <c r="AD55" i="13"/>
  <c r="AD53" i="13" s="1"/>
  <c r="AC55" i="13"/>
  <c r="AC53" i="13" s="1"/>
  <c r="AB55" i="13"/>
  <c r="AB53" i="13" s="1"/>
  <c r="AA55" i="13"/>
  <c r="AA53" i="13" s="1"/>
  <c r="Z55" i="13"/>
  <c r="Z53" i="13" s="1"/>
  <c r="Y55" i="13"/>
  <c r="Y53" i="13" s="1"/>
  <c r="X55" i="13"/>
  <c r="X53" i="13" s="1"/>
  <c r="AZ54" i="13"/>
  <c r="AV54" i="13"/>
  <c r="AR54" i="13"/>
  <c r="AN54" i="13"/>
  <c r="AJ54" i="13"/>
  <c r="AF54" i="13"/>
  <c r="AB54" i="13"/>
  <c r="X54" i="13"/>
  <c r="P54" i="13"/>
  <c r="BD52" i="13"/>
  <c r="BD51" i="13"/>
  <c r="BD50" i="13"/>
  <c r="BD49" i="13"/>
  <c r="BD48" i="13"/>
  <c r="BD47" i="13"/>
  <c r="BD46" i="13"/>
  <c r="BD45" i="13"/>
  <c r="BD44" i="13"/>
  <c r="BD43" i="13"/>
  <c r="BD42" i="13"/>
  <c r="BD41" i="13"/>
  <c r="BD40" i="13"/>
  <c r="BD39" i="13"/>
  <c r="BD38" i="13"/>
  <c r="BD37" i="13"/>
  <c r="BD36" i="13"/>
  <c r="BD35" i="13"/>
  <c r="BD34" i="13"/>
  <c r="BD33" i="13"/>
  <c r="BD32" i="13"/>
  <c r="BD31" i="13"/>
  <c r="BC30" i="13"/>
  <c r="BB30" i="13"/>
  <c r="BB28" i="13" s="1"/>
  <c r="BA30" i="13"/>
  <c r="AZ30" i="13"/>
  <c r="AY30" i="13"/>
  <c r="AX30" i="13"/>
  <c r="AX28" i="13" s="1"/>
  <c r="AW30" i="13"/>
  <c r="AV30" i="13"/>
  <c r="AU30" i="13"/>
  <c r="AT30" i="13"/>
  <c r="AT28" i="13" s="1"/>
  <c r="AS30" i="13"/>
  <c r="AR30" i="13"/>
  <c r="AQ30" i="13"/>
  <c r="AP30" i="13"/>
  <c r="AP28" i="13" s="1"/>
  <c r="AO30" i="13"/>
  <c r="AN30" i="13"/>
  <c r="AM30" i="13"/>
  <c r="AL30" i="13"/>
  <c r="AL28" i="13" s="1"/>
  <c r="AK30" i="13"/>
  <c r="AJ30" i="13"/>
  <c r="AI30" i="13"/>
  <c r="AH30" i="13"/>
  <c r="AH28" i="13" s="1"/>
  <c r="AG30" i="13"/>
  <c r="AF30" i="13"/>
  <c r="AE30" i="13"/>
  <c r="AD30" i="13"/>
  <c r="AD28" i="13" s="1"/>
  <c r="AC30" i="13"/>
  <c r="AB30" i="13"/>
  <c r="AA30" i="13"/>
  <c r="Z30" i="13"/>
  <c r="Z28" i="13" s="1"/>
  <c r="Y30" i="13"/>
  <c r="X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Z28" i="13"/>
  <c r="AV28" i="13"/>
  <c r="AR28" i="13"/>
  <c r="AN28" i="13"/>
  <c r="AJ28" i="13"/>
  <c r="AF28" i="13"/>
  <c r="AB28" i="13"/>
  <c r="X28" i="13"/>
  <c r="P28" i="13"/>
  <c r="BD26" i="13"/>
  <c r="BD25" i="13"/>
  <c r="BD24" i="13"/>
  <c r="BD23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BD20" i="13"/>
  <c r="BD19" i="13"/>
  <c r="BD18" i="13"/>
  <c r="BD17" i="13"/>
  <c r="BD16" i="13"/>
  <c r="BD15" i="13"/>
  <c r="BD14" i="13"/>
  <c r="BD13" i="13"/>
  <c r="BD12" i="13"/>
  <c r="BD11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W144" i="13" s="1"/>
  <c r="V10" i="13"/>
  <c r="V144" i="13" s="1"/>
  <c r="U10" i="13"/>
  <c r="U144" i="13" s="1"/>
  <c r="T10" i="13"/>
  <c r="T144" i="13" s="1"/>
  <c r="S10" i="13"/>
  <c r="S144" i="13" s="1"/>
  <c r="R10" i="13"/>
  <c r="R144" i="13" s="1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W143" i="13" s="1"/>
  <c r="V9" i="13"/>
  <c r="V143" i="13" s="1"/>
  <c r="U9" i="13"/>
  <c r="U143" i="13" s="1"/>
  <c r="T9" i="13"/>
  <c r="T143" i="13" s="1"/>
  <c r="S9" i="13"/>
  <c r="S143" i="13" s="1"/>
  <c r="R9" i="13"/>
  <c r="R143" i="13" s="1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E70" i="12"/>
  <c r="F70" i="12"/>
  <c r="G70" i="12"/>
  <c r="H70" i="12"/>
  <c r="I70" i="12"/>
  <c r="J70" i="12"/>
  <c r="K70" i="12"/>
  <c r="L70" i="12"/>
  <c r="M70" i="12"/>
  <c r="N70" i="12"/>
  <c r="O70" i="12"/>
  <c r="E69" i="12"/>
  <c r="F69" i="12"/>
  <c r="G69" i="12"/>
  <c r="H69" i="12"/>
  <c r="I69" i="12"/>
  <c r="J69" i="12"/>
  <c r="K69" i="12"/>
  <c r="L69" i="12"/>
  <c r="M69" i="12"/>
  <c r="N69" i="12"/>
  <c r="O69" i="12"/>
  <c r="D70" i="12"/>
  <c r="D69" i="12"/>
  <c r="BC154" i="10"/>
  <c r="BB154" i="10"/>
  <c r="BA154" i="10"/>
  <c r="AZ154" i="10"/>
  <c r="AY154" i="10"/>
  <c r="AX154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E154" i="10"/>
  <c r="D154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F155" i="10" s="1"/>
  <c r="E153" i="10"/>
  <c r="E155" i="10" s="1"/>
  <c r="D153" i="10"/>
  <c r="D155" i="10" s="1"/>
  <c r="BD152" i="10"/>
  <c r="BD151" i="10"/>
  <c r="BD150" i="10"/>
  <c r="BD149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BD146" i="10"/>
  <c r="BD145" i="10"/>
  <c r="BD142" i="10"/>
  <c r="BD141" i="10"/>
  <c r="BD140" i="10"/>
  <c r="BD139" i="10"/>
  <c r="BD138" i="10"/>
  <c r="BD137" i="10"/>
  <c r="BD136" i="10"/>
  <c r="BD135" i="10"/>
  <c r="BD134" i="10"/>
  <c r="BD133" i="10"/>
  <c r="BD132" i="10"/>
  <c r="BD131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BD128" i="10"/>
  <c r="BD127" i="10"/>
  <c r="BD126" i="10"/>
  <c r="BD125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BC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BD122" i="10"/>
  <c r="BD121" i="10"/>
  <c r="BD120" i="10"/>
  <c r="BD119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BD116" i="10"/>
  <c r="BD115" i="10"/>
  <c r="BD114" i="10"/>
  <c r="BD113" i="10"/>
  <c r="BC112" i="10"/>
  <c r="BC54" i="10" s="1"/>
  <c r="BC28" i="10" s="1"/>
  <c r="BB112" i="10"/>
  <c r="BA112" i="10"/>
  <c r="AZ112" i="10"/>
  <c r="AY112" i="10"/>
  <c r="AY54" i="10" s="1"/>
  <c r="AY28" i="10" s="1"/>
  <c r="AX112" i="10"/>
  <c r="AW112" i="10"/>
  <c r="AV112" i="10"/>
  <c r="AU112" i="10"/>
  <c r="AU54" i="10" s="1"/>
  <c r="AU28" i="10" s="1"/>
  <c r="AT112" i="10"/>
  <c r="AS112" i="10"/>
  <c r="AR112" i="10"/>
  <c r="AQ112" i="10"/>
  <c r="AQ54" i="10" s="1"/>
  <c r="AQ28" i="10" s="1"/>
  <c r="AP112" i="10"/>
  <c r="AO112" i="10"/>
  <c r="AN112" i="10"/>
  <c r="AM112" i="10"/>
  <c r="AM54" i="10" s="1"/>
  <c r="AM28" i="10" s="1"/>
  <c r="AL112" i="10"/>
  <c r="AK112" i="10"/>
  <c r="AJ112" i="10"/>
  <c r="AI112" i="10"/>
  <c r="AI54" i="10" s="1"/>
  <c r="AI28" i="10" s="1"/>
  <c r="AH112" i="10"/>
  <c r="AG112" i="10"/>
  <c r="AF112" i="10"/>
  <c r="AE112" i="10"/>
  <c r="AE54" i="10" s="1"/>
  <c r="AE28" i="10" s="1"/>
  <c r="AD112" i="10"/>
  <c r="AC112" i="10"/>
  <c r="AB112" i="10"/>
  <c r="AA112" i="10"/>
  <c r="AA54" i="10" s="1"/>
  <c r="AA28" i="10" s="1"/>
  <c r="Z112" i="10"/>
  <c r="Y112" i="10"/>
  <c r="X112" i="10"/>
  <c r="W112" i="10"/>
  <c r="W54" i="10" s="1"/>
  <c r="W28" i="10" s="1"/>
  <c r="V112" i="10"/>
  <c r="U112" i="10"/>
  <c r="T112" i="10"/>
  <c r="S112" i="10"/>
  <c r="S54" i="10" s="1"/>
  <c r="S28" i="10" s="1"/>
  <c r="R112" i="10"/>
  <c r="Q112" i="10"/>
  <c r="P112" i="10"/>
  <c r="O112" i="10"/>
  <c r="O54" i="10" s="1"/>
  <c r="O28" i="10" s="1"/>
  <c r="N112" i="10"/>
  <c r="M112" i="10"/>
  <c r="L112" i="10"/>
  <c r="K112" i="10"/>
  <c r="K54" i="10" s="1"/>
  <c r="J112" i="10"/>
  <c r="I112" i="10"/>
  <c r="H112" i="10"/>
  <c r="G112" i="10"/>
  <c r="G54" i="10" s="1"/>
  <c r="E112" i="10"/>
  <c r="D112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BD110" i="10"/>
  <c r="BD109" i="10"/>
  <c r="BD108" i="10"/>
  <c r="BD107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BD104" i="10"/>
  <c r="BD103" i="10"/>
  <c r="BD102" i="10"/>
  <c r="BD101" i="10"/>
  <c r="BD100" i="10"/>
  <c r="BD99" i="10"/>
  <c r="BD98" i="10"/>
  <c r="BD97" i="10"/>
  <c r="BD96" i="10"/>
  <c r="BD95" i="10"/>
  <c r="BD94" i="10"/>
  <c r="BD93" i="10"/>
  <c r="BD92" i="10"/>
  <c r="BD91" i="10"/>
  <c r="BD90" i="10"/>
  <c r="BD89" i="10"/>
  <c r="BD88" i="10"/>
  <c r="BD87" i="10"/>
  <c r="BD86" i="10"/>
  <c r="BD85" i="10"/>
  <c r="BD84" i="10"/>
  <c r="BD83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BD80" i="10"/>
  <c r="BD79" i="10"/>
  <c r="BD78" i="10"/>
  <c r="BD77" i="10"/>
  <c r="BD76" i="10"/>
  <c r="BD75" i="10"/>
  <c r="BD74" i="10"/>
  <c r="BD73" i="10"/>
  <c r="BD72" i="10"/>
  <c r="BD71" i="10"/>
  <c r="BD70" i="10"/>
  <c r="BD69" i="10"/>
  <c r="BD68" i="10"/>
  <c r="BD67" i="10"/>
  <c r="BD66" i="10"/>
  <c r="BD65" i="10"/>
  <c r="BD64" i="10"/>
  <c r="BD63" i="10"/>
  <c r="BD62" i="10"/>
  <c r="BD61" i="10"/>
  <c r="BD60" i="10"/>
  <c r="BD59" i="10"/>
  <c r="BD58" i="10"/>
  <c r="BD57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BC55" i="10"/>
  <c r="BB55" i="10"/>
  <c r="BB53" i="10" s="1"/>
  <c r="BA55" i="10"/>
  <c r="AZ55" i="10"/>
  <c r="AY55" i="10"/>
  <c r="AX55" i="10"/>
  <c r="AX53" i="10" s="1"/>
  <c r="AW55" i="10"/>
  <c r="AV55" i="10"/>
  <c r="AU55" i="10"/>
  <c r="AT55" i="10"/>
  <c r="AT53" i="10" s="1"/>
  <c r="AS55" i="10"/>
  <c r="AR55" i="10"/>
  <c r="AQ55" i="10"/>
  <c r="AP55" i="10"/>
  <c r="AP53" i="10" s="1"/>
  <c r="AO55" i="10"/>
  <c r="AN55" i="10"/>
  <c r="AM55" i="10"/>
  <c r="AL55" i="10"/>
  <c r="AL53" i="10" s="1"/>
  <c r="AK55" i="10"/>
  <c r="AJ55" i="10"/>
  <c r="AI55" i="10"/>
  <c r="AH55" i="10"/>
  <c r="AH53" i="10" s="1"/>
  <c r="AG55" i="10"/>
  <c r="AF55" i="10"/>
  <c r="AE55" i="10"/>
  <c r="AD55" i="10"/>
  <c r="AD53" i="10" s="1"/>
  <c r="AC55" i="10"/>
  <c r="AB55" i="10"/>
  <c r="AA55" i="10"/>
  <c r="Z55" i="10"/>
  <c r="Z53" i="10" s="1"/>
  <c r="Y55" i="10"/>
  <c r="X55" i="10"/>
  <c r="W55" i="10"/>
  <c r="V55" i="10"/>
  <c r="V53" i="10" s="1"/>
  <c r="U55" i="10"/>
  <c r="T55" i="10"/>
  <c r="S55" i="10"/>
  <c r="R55" i="10"/>
  <c r="R53" i="10" s="1"/>
  <c r="Q55" i="10"/>
  <c r="P55" i="10"/>
  <c r="O55" i="10"/>
  <c r="N55" i="10"/>
  <c r="N53" i="10" s="1"/>
  <c r="M55" i="10"/>
  <c r="L55" i="10"/>
  <c r="K55" i="10"/>
  <c r="J55" i="10"/>
  <c r="J53" i="10" s="1"/>
  <c r="I55" i="10"/>
  <c r="H55" i="10"/>
  <c r="G55" i="10"/>
  <c r="F55" i="10"/>
  <c r="F53" i="10" s="1"/>
  <c r="E55" i="10"/>
  <c r="D55" i="10"/>
  <c r="BA54" i="10"/>
  <c r="BA28" i="10" s="1"/>
  <c r="AW54" i="10"/>
  <c r="AW28" i="10" s="1"/>
  <c r="AS54" i="10"/>
  <c r="AS28" i="10" s="1"/>
  <c r="AO54" i="10"/>
  <c r="AO28" i="10" s="1"/>
  <c r="AK54" i="10"/>
  <c r="AK28" i="10" s="1"/>
  <c r="AG54" i="10"/>
  <c r="AG28" i="10" s="1"/>
  <c r="AC54" i="10"/>
  <c r="AC28" i="10" s="1"/>
  <c r="Y54" i="10"/>
  <c r="Y28" i="10" s="1"/>
  <c r="U54" i="10"/>
  <c r="U28" i="10" s="1"/>
  <c r="Q54" i="10"/>
  <c r="Q28" i="10" s="1"/>
  <c r="M54" i="10"/>
  <c r="M28" i="10" s="1"/>
  <c r="I54" i="10"/>
  <c r="D54" i="10"/>
  <c r="AZ53" i="10"/>
  <c r="AV53" i="10"/>
  <c r="AR53" i="10"/>
  <c r="AN53" i="10"/>
  <c r="AJ53" i="10"/>
  <c r="AF53" i="10"/>
  <c r="AB53" i="10"/>
  <c r="X53" i="10"/>
  <c r="T53" i="10"/>
  <c r="P53" i="10"/>
  <c r="L53" i="10"/>
  <c r="H53" i="10"/>
  <c r="D53" i="10"/>
  <c r="BD52" i="10"/>
  <c r="BD51" i="10"/>
  <c r="BD50" i="10"/>
  <c r="BD49" i="10"/>
  <c r="BD48" i="10"/>
  <c r="BD47" i="10"/>
  <c r="BD46" i="10"/>
  <c r="BD45" i="10"/>
  <c r="BD44" i="10"/>
  <c r="BD43" i="10"/>
  <c r="BD42" i="10"/>
  <c r="BD41" i="10"/>
  <c r="BD40" i="10"/>
  <c r="BD39" i="10"/>
  <c r="BD38" i="10"/>
  <c r="BD37" i="10"/>
  <c r="BD36" i="10"/>
  <c r="BD35" i="10"/>
  <c r="BD34" i="10"/>
  <c r="BD33" i="10"/>
  <c r="BD32" i="10"/>
  <c r="BD31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BC29" i="10"/>
  <c r="BB29" i="10"/>
  <c r="BA29" i="10"/>
  <c r="AZ29" i="10"/>
  <c r="AZ27" i="10" s="1"/>
  <c r="AY29" i="10"/>
  <c r="AX29" i="10"/>
  <c r="AW29" i="10"/>
  <c r="AV29" i="10"/>
  <c r="AV27" i="10" s="1"/>
  <c r="AU29" i="10"/>
  <c r="AT29" i="10"/>
  <c r="AS29" i="10"/>
  <c r="AR29" i="10"/>
  <c r="AR27" i="10" s="1"/>
  <c r="AQ29" i="10"/>
  <c r="AP29" i="10"/>
  <c r="AO29" i="10"/>
  <c r="AN29" i="10"/>
  <c r="AN27" i="10" s="1"/>
  <c r="AM29" i="10"/>
  <c r="AL29" i="10"/>
  <c r="AK29" i="10"/>
  <c r="AJ29" i="10"/>
  <c r="AJ27" i="10" s="1"/>
  <c r="AI29" i="10"/>
  <c r="AH29" i="10"/>
  <c r="AG29" i="10"/>
  <c r="AF29" i="10"/>
  <c r="AF27" i="10" s="1"/>
  <c r="AE29" i="10"/>
  <c r="AD29" i="10"/>
  <c r="AC29" i="10"/>
  <c r="AB29" i="10"/>
  <c r="AB27" i="10" s="1"/>
  <c r="AA29" i="10"/>
  <c r="Z29" i="10"/>
  <c r="Y29" i="10"/>
  <c r="X29" i="10"/>
  <c r="X27" i="10" s="1"/>
  <c r="W29" i="10"/>
  <c r="V29" i="10"/>
  <c r="U29" i="10"/>
  <c r="T29" i="10"/>
  <c r="T27" i="10" s="1"/>
  <c r="S29" i="10"/>
  <c r="R29" i="10"/>
  <c r="Q29" i="10"/>
  <c r="P29" i="10"/>
  <c r="P27" i="10" s="1"/>
  <c r="O29" i="10"/>
  <c r="N29" i="10"/>
  <c r="M29" i="10"/>
  <c r="L29" i="10"/>
  <c r="L27" i="10" s="1"/>
  <c r="K29" i="10"/>
  <c r="J29" i="10"/>
  <c r="I29" i="10"/>
  <c r="H29" i="10"/>
  <c r="H27" i="10" s="1"/>
  <c r="G29" i="10"/>
  <c r="F29" i="10"/>
  <c r="E29" i="10"/>
  <c r="D29" i="10"/>
  <c r="BD29" i="10" s="1"/>
  <c r="BD26" i="10"/>
  <c r="BD25" i="10"/>
  <c r="BD24" i="10"/>
  <c r="BD23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BD20" i="10"/>
  <c r="BD19" i="10"/>
  <c r="BD18" i="10"/>
  <c r="BD17" i="10"/>
  <c r="BD16" i="10"/>
  <c r="BD15" i="10"/>
  <c r="BD14" i="10"/>
  <c r="BD13" i="10"/>
  <c r="BD12" i="10"/>
  <c r="BD11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F144" i="10" s="1"/>
  <c r="E10" i="10"/>
  <c r="D10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E154" i="9"/>
  <c r="D154" i="9"/>
  <c r="BC153" i="9"/>
  <c r="BC155" i="9" s="1"/>
  <c r="BB153" i="9"/>
  <c r="BA153" i="9"/>
  <c r="BA155" i="9" s="1"/>
  <c r="AZ153" i="9"/>
  <c r="AY153" i="9"/>
  <c r="AY155" i="9" s="1"/>
  <c r="AX153" i="9"/>
  <c r="AW153" i="9"/>
  <c r="AW155" i="9" s="1"/>
  <c r="AV153" i="9"/>
  <c r="AU153" i="9"/>
  <c r="AU155" i="9" s="1"/>
  <c r="AT153" i="9"/>
  <c r="AS153" i="9"/>
  <c r="AS155" i="9" s="1"/>
  <c r="AR153" i="9"/>
  <c r="AQ153" i="9"/>
  <c r="AQ155" i="9" s="1"/>
  <c r="AP153" i="9"/>
  <c r="AO153" i="9"/>
  <c r="AO155" i="9" s="1"/>
  <c r="AN153" i="9"/>
  <c r="AM153" i="9"/>
  <c r="AM155" i="9" s="1"/>
  <c r="AL153" i="9"/>
  <c r="AK153" i="9"/>
  <c r="AK155" i="9" s="1"/>
  <c r="AJ153" i="9"/>
  <c r="AI153" i="9"/>
  <c r="AI155" i="9" s="1"/>
  <c r="AH153" i="9"/>
  <c r="AG153" i="9"/>
  <c r="AG155" i="9" s="1"/>
  <c r="AF153" i="9"/>
  <c r="AE153" i="9"/>
  <c r="AE155" i="9" s="1"/>
  <c r="AD153" i="9"/>
  <c r="AC153" i="9"/>
  <c r="AC155" i="9" s="1"/>
  <c r="AB153" i="9"/>
  <c r="AA153" i="9"/>
  <c r="AA155" i="9" s="1"/>
  <c r="Z153" i="9"/>
  <c r="Y153" i="9"/>
  <c r="Y155" i="9" s="1"/>
  <c r="X153" i="9"/>
  <c r="W153" i="9"/>
  <c r="W155" i="9" s="1"/>
  <c r="V153" i="9"/>
  <c r="U153" i="9"/>
  <c r="U155" i="9" s="1"/>
  <c r="T153" i="9"/>
  <c r="S153" i="9"/>
  <c r="S155" i="9" s="1"/>
  <c r="R153" i="9"/>
  <c r="Q153" i="9"/>
  <c r="Q155" i="9" s="1"/>
  <c r="P153" i="9"/>
  <c r="O153" i="9"/>
  <c r="O155" i="9" s="1"/>
  <c r="N153" i="9"/>
  <c r="M153" i="9"/>
  <c r="L153" i="9"/>
  <c r="K153" i="9"/>
  <c r="K155" i="9" s="1"/>
  <c r="J153" i="9"/>
  <c r="I153" i="9"/>
  <c r="H153" i="9"/>
  <c r="G153" i="9"/>
  <c r="F153" i="9"/>
  <c r="F155" i="9" s="1"/>
  <c r="E153" i="9"/>
  <c r="E155" i="9" s="1"/>
  <c r="D153" i="9"/>
  <c r="D155" i="9" s="1"/>
  <c r="BD152" i="9"/>
  <c r="BD151" i="9"/>
  <c r="BD150" i="9"/>
  <c r="BD149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BD146" i="9"/>
  <c r="BD145" i="9"/>
  <c r="BD142" i="9"/>
  <c r="BD141" i="9"/>
  <c r="BD140" i="9"/>
  <c r="BD139" i="9"/>
  <c r="BD138" i="9"/>
  <c r="BD137" i="9"/>
  <c r="BD136" i="9"/>
  <c r="BD135" i="9"/>
  <c r="BD134" i="9"/>
  <c r="BD133" i="9"/>
  <c r="BD132" i="9"/>
  <c r="BD131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BD128" i="9"/>
  <c r="BD127" i="9"/>
  <c r="BD126" i="9"/>
  <c r="BD125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BD122" i="9"/>
  <c r="BD121" i="9"/>
  <c r="BD120" i="9"/>
  <c r="BD119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E54" i="9" s="1"/>
  <c r="D118" i="9"/>
  <c r="BC117" i="9"/>
  <c r="BB117" i="9"/>
  <c r="BA117" i="9"/>
  <c r="BA53" i="9" s="1"/>
  <c r="AZ117" i="9"/>
  <c r="AY117" i="9"/>
  <c r="AX117" i="9"/>
  <c r="AW117" i="9"/>
  <c r="AW53" i="9" s="1"/>
  <c r="AV117" i="9"/>
  <c r="AU117" i="9"/>
  <c r="AT117" i="9"/>
  <c r="AS117" i="9"/>
  <c r="AS53" i="9" s="1"/>
  <c r="AR117" i="9"/>
  <c r="AQ117" i="9"/>
  <c r="AP117" i="9"/>
  <c r="AO117" i="9"/>
  <c r="AO53" i="9" s="1"/>
  <c r="AN117" i="9"/>
  <c r="AM117" i="9"/>
  <c r="AL117" i="9"/>
  <c r="AK117" i="9"/>
  <c r="AK53" i="9" s="1"/>
  <c r="AJ117" i="9"/>
  <c r="AI117" i="9"/>
  <c r="AH117" i="9"/>
  <c r="AG117" i="9"/>
  <c r="AG53" i="9" s="1"/>
  <c r="AF117" i="9"/>
  <c r="AE117" i="9"/>
  <c r="AD117" i="9"/>
  <c r="AC117" i="9"/>
  <c r="AC53" i="9" s="1"/>
  <c r="AB117" i="9"/>
  <c r="AA117" i="9"/>
  <c r="Z117" i="9"/>
  <c r="Y117" i="9"/>
  <c r="Y53" i="9" s="1"/>
  <c r="X117" i="9"/>
  <c r="W117" i="9"/>
  <c r="V117" i="9"/>
  <c r="U117" i="9"/>
  <c r="U53" i="9" s="1"/>
  <c r="T117" i="9"/>
  <c r="S117" i="9"/>
  <c r="R117" i="9"/>
  <c r="Q117" i="9"/>
  <c r="Q53" i="9" s="1"/>
  <c r="P117" i="9"/>
  <c r="O117" i="9"/>
  <c r="N117" i="9"/>
  <c r="M117" i="9"/>
  <c r="M53" i="9" s="1"/>
  <c r="L117" i="9"/>
  <c r="K117" i="9"/>
  <c r="J117" i="9"/>
  <c r="I117" i="9"/>
  <c r="I53" i="9" s="1"/>
  <c r="H117" i="9"/>
  <c r="G117" i="9"/>
  <c r="F117" i="9"/>
  <c r="E117" i="9"/>
  <c r="E53" i="9" s="1"/>
  <c r="D117" i="9"/>
  <c r="BD116" i="9"/>
  <c r="BD115" i="9"/>
  <c r="BD114" i="9"/>
  <c r="BD113" i="9"/>
  <c r="BC112" i="9"/>
  <c r="BC54" i="9" s="1"/>
  <c r="BB112" i="9"/>
  <c r="BA112" i="9"/>
  <c r="BA54" i="9" s="1"/>
  <c r="AZ112" i="9"/>
  <c r="AY112" i="9"/>
  <c r="AY54" i="9" s="1"/>
  <c r="AX112" i="9"/>
  <c r="AW112" i="9"/>
  <c r="AW54" i="9" s="1"/>
  <c r="AV112" i="9"/>
  <c r="AU112" i="9"/>
  <c r="AU54" i="9" s="1"/>
  <c r="AT112" i="9"/>
  <c r="AS112" i="9"/>
  <c r="AS54" i="9" s="1"/>
  <c r="AR112" i="9"/>
  <c r="AQ112" i="9"/>
  <c r="AQ54" i="9" s="1"/>
  <c r="AP112" i="9"/>
  <c r="AO112" i="9"/>
  <c r="AO54" i="9" s="1"/>
  <c r="AN112" i="9"/>
  <c r="AM112" i="9"/>
  <c r="AM54" i="9" s="1"/>
  <c r="AL112" i="9"/>
  <c r="AK112" i="9"/>
  <c r="AK54" i="9" s="1"/>
  <c r="AJ112" i="9"/>
  <c r="AI112" i="9"/>
  <c r="AI54" i="9" s="1"/>
  <c r="AH112" i="9"/>
  <c r="AG112" i="9"/>
  <c r="AG54" i="9" s="1"/>
  <c r="AF112" i="9"/>
  <c r="AE112" i="9"/>
  <c r="AE54" i="9" s="1"/>
  <c r="AD112" i="9"/>
  <c r="AC112" i="9"/>
  <c r="AC54" i="9" s="1"/>
  <c r="AB112" i="9"/>
  <c r="AA112" i="9"/>
  <c r="AA54" i="9" s="1"/>
  <c r="Z112" i="9"/>
  <c r="Y112" i="9"/>
  <c r="Y54" i="9" s="1"/>
  <c r="X112" i="9"/>
  <c r="W112" i="9"/>
  <c r="W54" i="9" s="1"/>
  <c r="V112" i="9"/>
  <c r="U112" i="9"/>
  <c r="U54" i="9" s="1"/>
  <c r="T112" i="9"/>
  <c r="S112" i="9"/>
  <c r="S54" i="9" s="1"/>
  <c r="R112" i="9"/>
  <c r="Q112" i="9"/>
  <c r="Q54" i="9" s="1"/>
  <c r="P112" i="9"/>
  <c r="O112" i="9"/>
  <c r="O54" i="9" s="1"/>
  <c r="N112" i="9"/>
  <c r="M112" i="9"/>
  <c r="L112" i="9"/>
  <c r="K112" i="9"/>
  <c r="K54" i="9" s="1"/>
  <c r="J112" i="9"/>
  <c r="I112" i="9"/>
  <c r="I54" i="9" s="1"/>
  <c r="H112" i="9"/>
  <c r="G112" i="9"/>
  <c r="G54" i="9" s="1"/>
  <c r="E112" i="9"/>
  <c r="D112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BD110" i="9"/>
  <c r="BD109" i="9"/>
  <c r="BD108" i="9"/>
  <c r="BD107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BD104" i="9"/>
  <c r="BD103" i="9"/>
  <c r="BD102" i="9"/>
  <c r="BD101" i="9"/>
  <c r="BD100" i="9"/>
  <c r="BD99" i="9"/>
  <c r="BD98" i="9"/>
  <c r="BD97" i="9"/>
  <c r="BD96" i="9"/>
  <c r="BD95" i="9"/>
  <c r="BD94" i="9"/>
  <c r="BD93" i="9"/>
  <c r="BD92" i="9"/>
  <c r="BD91" i="9"/>
  <c r="BD90" i="9"/>
  <c r="BD89" i="9"/>
  <c r="BD88" i="9"/>
  <c r="BD87" i="9"/>
  <c r="BD86" i="9"/>
  <c r="BD85" i="9"/>
  <c r="BD84" i="9"/>
  <c r="BD83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BD80" i="9"/>
  <c r="BD79" i="9"/>
  <c r="BD78" i="9"/>
  <c r="BD77" i="9"/>
  <c r="BD76" i="9"/>
  <c r="BD75" i="9"/>
  <c r="BD74" i="9"/>
  <c r="BD73" i="9"/>
  <c r="BD72" i="9"/>
  <c r="BD71" i="9"/>
  <c r="BD70" i="9"/>
  <c r="BD69" i="9"/>
  <c r="BD68" i="9"/>
  <c r="BD67" i="9"/>
  <c r="BD66" i="9"/>
  <c r="BD65" i="9"/>
  <c r="BD64" i="9"/>
  <c r="BD63" i="9"/>
  <c r="BD62" i="9"/>
  <c r="BD61" i="9"/>
  <c r="BD60" i="9"/>
  <c r="BD59" i="9"/>
  <c r="BD58" i="9"/>
  <c r="BD57" i="9"/>
  <c r="BC56" i="9"/>
  <c r="BB56" i="9"/>
  <c r="BB54" i="9" s="1"/>
  <c r="BB28" i="9" s="1"/>
  <c r="BA56" i="9"/>
  <c r="AZ56" i="9"/>
  <c r="AY56" i="9"/>
  <c r="AX56" i="9"/>
  <c r="AX54" i="9" s="1"/>
  <c r="AX28" i="9" s="1"/>
  <c r="AW56" i="9"/>
  <c r="AV56" i="9"/>
  <c r="AU56" i="9"/>
  <c r="AT56" i="9"/>
  <c r="AT54" i="9" s="1"/>
  <c r="AT28" i="9" s="1"/>
  <c r="AS56" i="9"/>
  <c r="AR56" i="9"/>
  <c r="AQ56" i="9"/>
  <c r="AP56" i="9"/>
  <c r="AP54" i="9" s="1"/>
  <c r="AP28" i="9" s="1"/>
  <c r="AO56" i="9"/>
  <c r="AN56" i="9"/>
  <c r="AM56" i="9"/>
  <c r="AL56" i="9"/>
  <c r="AL54" i="9" s="1"/>
  <c r="AL28" i="9" s="1"/>
  <c r="AK56" i="9"/>
  <c r="AJ56" i="9"/>
  <c r="AI56" i="9"/>
  <c r="AH56" i="9"/>
  <c r="AH54" i="9" s="1"/>
  <c r="AH28" i="9" s="1"/>
  <c r="AG56" i="9"/>
  <c r="AF56" i="9"/>
  <c r="AE56" i="9"/>
  <c r="AD56" i="9"/>
  <c r="AD54" i="9" s="1"/>
  <c r="AD28" i="9" s="1"/>
  <c r="AC56" i="9"/>
  <c r="AB56" i="9"/>
  <c r="AA56" i="9"/>
  <c r="Z56" i="9"/>
  <c r="Z54" i="9" s="1"/>
  <c r="Z28" i="9" s="1"/>
  <c r="Y56" i="9"/>
  <c r="X56" i="9"/>
  <c r="W56" i="9"/>
  <c r="V56" i="9"/>
  <c r="V54" i="9" s="1"/>
  <c r="V28" i="9" s="1"/>
  <c r="U56" i="9"/>
  <c r="T56" i="9"/>
  <c r="S56" i="9"/>
  <c r="R56" i="9"/>
  <c r="R54" i="9" s="1"/>
  <c r="R28" i="9" s="1"/>
  <c r="Q56" i="9"/>
  <c r="P56" i="9"/>
  <c r="O56" i="9"/>
  <c r="N56" i="9"/>
  <c r="N54" i="9" s="1"/>
  <c r="N28" i="9" s="1"/>
  <c r="M56" i="9"/>
  <c r="L56" i="9"/>
  <c r="K56" i="9"/>
  <c r="J56" i="9"/>
  <c r="J54" i="9" s="1"/>
  <c r="J28" i="9" s="1"/>
  <c r="I56" i="9"/>
  <c r="H56" i="9"/>
  <c r="G56" i="9"/>
  <c r="F56" i="9"/>
  <c r="E56" i="9"/>
  <c r="D56" i="9"/>
  <c r="D54" i="9" s="1"/>
  <c r="BC55" i="9"/>
  <c r="BB55" i="9"/>
  <c r="BB53" i="9" s="1"/>
  <c r="BA55" i="9"/>
  <c r="AZ55" i="9"/>
  <c r="AZ53" i="9" s="1"/>
  <c r="AY55" i="9"/>
  <c r="AX55" i="9"/>
  <c r="AX53" i="9" s="1"/>
  <c r="AW55" i="9"/>
  <c r="AV55" i="9"/>
  <c r="AV53" i="9" s="1"/>
  <c r="AU55" i="9"/>
  <c r="AT55" i="9"/>
  <c r="AT53" i="9" s="1"/>
  <c r="AS55" i="9"/>
  <c r="AR55" i="9"/>
  <c r="AR53" i="9" s="1"/>
  <c r="AQ55" i="9"/>
  <c r="AP55" i="9"/>
  <c r="AP53" i="9" s="1"/>
  <c r="AO55" i="9"/>
  <c r="AN55" i="9"/>
  <c r="AN53" i="9" s="1"/>
  <c r="AM55" i="9"/>
  <c r="AL55" i="9"/>
  <c r="AL53" i="9" s="1"/>
  <c r="AK55" i="9"/>
  <c r="AJ55" i="9"/>
  <c r="AJ53" i="9" s="1"/>
  <c r="AI55" i="9"/>
  <c r="AH55" i="9"/>
  <c r="AH53" i="9" s="1"/>
  <c r="AG55" i="9"/>
  <c r="AF55" i="9"/>
  <c r="AF53" i="9" s="1"/>
  <c r="AE55" i="9"/>
  <c r="AD55" i="9"/>
  <c r="AD53" i="9" s="1"/>
  <c r="AC55" i="9"/>
  <c r="AB55" i="9"/>
  <c r="AB53" i="9" s="1"/>
  <c r="AA55" i="9"/>
  <c r="Z55" i="9"/>
  <c r="Z53" i="9" s="1"/>
  <c r="Y55" i="9"/>
  <c r="X55" i="9"/>
  <c r="X53" i="9" s="1"/>
  <c r="W55" i="9"/>
  <c r="V55" i="9"/>
  <c r="V53" i="9" s="1"/>
  <c r="U55" i="9"/>
  <c r="T55" i="9"/>
  <c r="T53" i="9" s="1"/>
  <c r="S55" i="9"/>
  <c r="R55" i="9"/>
  <c r="R53" i="9" s="1"/>
  <c r="Q55" i="9"/>
  <c r="P55" i="9"/>
  <c r="P53" i="9" s="1"/>
  <c r="O55" i="9"/>
  <c r="N55" i="9"/>
  <c r="N53" i="9" s="1"/>
  <c r="M55" i="9"/>
  <c r="L55" i="9"/>
  <c r="L53" i="9" s="1"/>
  <c r="K55" i="9"/>
  <c r="J55" i="9"/>
  <c r="J53" i="9" s="1"/>
  <c r="I55" i="9"/>
  <c r="H55" i="9"/>
  <c r="H53" i="9" s="1"/>
  <c r="G55" i="9"/>
  <c r="F55" i="9"/>
  <c r="F53" i="9" s="1"/>
  <c r="E55" i="9"/>
  <c r="D55" i="9"/>
  <c r="D53" i="9" s="1"/>
  <c r="AZ54" i="9"/>
  <c r="AZ28" i="9" s="1"/>
  <c r="AV54" i="9"/>
  <c r="AV28" i="9" s="1"/>
  <c r="AR54" i="9"/>
  <c r="AR28" i="9" s="1"/>
  <c r="AN54" i="9"/>
  <c r="AN28" i="9" s="1"/>
  <c r="AJ54" i="9"/>
  <c r="AJ28" i="9" s="1"/>
  <c r="AF54" i="9"/>
  <c r="AF28" i="9" s="1"/>
  <c r="AB54" i="9"/>
  <c r="AB28" i="9" s="1"/>
  <c r="X54" i="9"/>
  <c r="X28" i="9" s="1"/>
  <c r="T54" i="9"/>
  <c r="T28" i="9" s="1"/>
  <c r="P54" i="9"/>
  <c r="P28" i="9" s="1"/>
  <c r="L54" i="9"/>
  <c r="L28" i="9" s="1"/>
  <c r="H54" i="9"/>
  <c r="H28" i="9" s="1"/>
  <c r="BC53" i="9"/>
  <c r="AY53" i="9"/>
  <c r="AU53" i="9"/>
  <c r="AQ53" i="9"/>
  <c r="AM53" i="9"/>
  <c r="AI53" i="9"/>
  <c r="AE53" i="9"/>
  <c r="AA53" i="9"/>
  <c r="W53" i="9"/>
  <c r="S53" i="9"/>
  <c r="O53" i="9"/>
  <c r="K53" i="9"/>
  <c r="G53" i="9"/>
  <c r="BD52" i="9"/>
  <c r="BD51" i="9"/>
  <c r="BD50" i="9"/>
  <c r="BD49" i="9"/>
  <c r="BD48" i="9"/>
  <c r="BD47" i="9"/>
  <c r="BD46" i="9"/>
  <c r="BD45" i="9"/>
  <c r="BD44" i="9"/>
  <c r="BD43" i="9"/>
  <c r="BD42" i="9"/>
  <c r="BD41" i="9"/>
  <c r="BD40" i="9"/>
  <c r="BD39" i="9"/>
  <c r="BD38" i="9"/>
  <c r="BD37" i="9"/>
  <c r="BD36" i="9"/>
  <c r="BD35" i="9"/>
  <c r="BD34" i="9"/>
  <c r="BD33" i="9"/>
  <c r="BD32" i="9"/>
  <c r="BD31" i="9"/>
  <c r="BC30" i="9"/>
  <c r="BB30" i="9"/>
  <c r="BA30" i="9"/>
  <c r="BA28" i="9" s="1"/>
  <c r="AZ30" i="9"/>
  <c r="AY30" i="9"/>
  <c r="AX30" i="9"/>
  <c r="AW30" i="9"/>
  <c r="AW28" i="9" s="1"/>
  <c r="AV30" i="9"/>
  <c r="AU30" i="9"/>
  <c r="AT30" i="9"/>
  <c r="AS30" i="9"/>
  <c r="AS28" i="9" s="1"/>
  <c r="AR30" i="9"/>
  <c r="AQ30" i="9"/>
  <c r="AP30" i="9"/>
  <c r="AO30" i="9"/>
  <c r="AO28" i="9" s="1"/>
  <c r="AN30" i="9"/>
  <c r="AM30" i="9"/>
  <c r="AL30" i="9"/>
  <c r="AK30" i="9"/>
  <c r="AK28" i="9" s="1"/>
  <c r="AJ30" i="9"/>
  <c r="AI30" i="9"/>
  <c r="AH30" i="9"/>
  <c r="AG30" i="9"/>
  <c r="AG28" i="9" s="1"/>
  <c r="AF30" i="9"/>
  <c r="AE30" i="9"/>
  <c r="AD30" i="9"/>
  <c r="AC30" i="9"/>
  <c r="AC28" i="9" s="1"/>
  <c r="AB30" i="9"/>
  <c r="AA30" i="9"/>
  <c r="Z30" i="9"/>
  <c r="Y30" i="9"/>
  <c r="Y28" i="9" s="1"/>
  <c r="X30" i="9"/>
  <c r="W30" i="9"/>
  <c r="V30" i="9"/>
  <c r="U30" i="9"/>
  <c r="U28" i="9" s="1"/>
  <c r="T30" i="9"/>
  <c r="S30" i="9"/>
  <c r="R30" i="9"/>
  <c r="Q30" i="9"/>
  <c r="Q28" i="9" s="1"/>
  <c r="P30" i="9"/>
  <c r="O30" i="9"/>
  <c r="N30" i="9"/>
  <c r="M30" i="9"/>
  <c r="L30" i="9"/>
  <c r="K30" i="9"/>
  <c r="J30" i="9"/>
  <c r="I30" i="9"/>
  <c r="I28" i="9" s="1"/>
  <c r="H30" i="9"/>
  <c r="G30" i="9"/>
  <c r="F30" i="9"/>
  <c r="E30" i="9"/>
  <c r="D30" i="9"/>
  <c r="BC29" i="9"/>
  <c r="BC27" i="9" s="1"/>
  <c r="BB29" i="9"/>
  <c r="BA29" i="9"/>
  <c r="BA27" i="9" s="1"/>
  <c r="AZ29" i="9"/>
  <c r="AY29" i="9"/>
  <c r="AY27" i="9" s="1"/>
  <c r="AX29" i="9"/>
  <c r="AW29" i="9"/>
  <c r="AW27" i="9" s="1"/>
  <c r="AV29" i="9"/>
  <c r="AU29" i="9"/>
  <c r="AU27" i="9" s="1"/>
  <c r="AT29" i="9"/>
  <c r="AS29" i="9"/>
  <c r="AS27" i="9" s="1"/>
  <c r="AR29" i="9"/>
  <c r="AQ29" i="9"/>
  <c r="AQ27" i="9" s="1"/>
  <c r="AP29" i="9"/>
  <c r="AO29" i="9"/>
  <c r="AO27" i="9" s="1"/>
  <c r="AN29" i="9"/>
  <c r="AM29" i="9"/>
  <c r="AM27" i="9" s="1"/>
  <c r="AL29" i="9"/>
  <c r="AK29" i="9"/>
  <c r="AK27" i="9" s="1"/>
  <c r="AJ29" i="9"/>
  <c r="AI29" i="9"/>
  <c r="AI27" i="9" s="1"/>
  <c r="AH29" i="9"/>
  <c r="AG29" i="9"/>
  <c r="AG27" i="9" s="1"/>
  <c r="AF29" i="9"/>
  <c r="AE29" i="9"/>
  <c r="AE27" i="9" s="1"/>
  <c r="AD29" i="9"/>
  <c r="AC29" i="9"/>
  <c r="AC27" i="9" s="1"/>
  <c r="AB29" i="9"/>
  <c r="AA29" i="9"/>
  <c r="AA27" i="9" s="1"/>
  <c r="Z29" i="9"/>
  <c r="Y29" i="9"/>
  <c r="Y27" i="9" s="1"/>
  <c r="X29" i="9"/>
  <c r="W29" i="9"/>
  <c r="W27" i="9" s="1"/>
  <c r="V29" i="9"/>
  <c r="U29" i="9"/>
  <c r="U27" i="9" s="1"/>
  <c r="T29" i="9"/>
  <c r="S29" i="9"/>
  <c r="S27" i="9" s="1"/>
  <c r="R29" i="9"/>
  <c r="Q29" i="9"/>
  <c r="Q27" i="9" s="1"/>
  <c r="P29" i="9"/>
  <c r="O29" i="9"/>
  <c r="O27" i="9" s="1"/>
  <c r="N29" i="9"/>
  <c r="M29" i="9"/>
  <c r="M27" i="9" s="1"/>
  <c r="L29" i="9"/>
  <c r="K29" i="9"/>
  <c r="K27" i="9" s="1"/>
  <c r="J29" i="9"/>
  <c r="I29" i="9"/>
  <c r="I27" i="9" s="1"/>
  <c r="H29" i="9"/>
  <c r="G29" i="9"/>
  <c r="G27" i="9" s="1"/>
  <c r="F29" i="9"/>
  <c r="E29" i="9"/>
  <c r="E27" i="9" s="1"/>
  <c r="D29" i="9"/>
  <c r="D27" i="9" s="1"/>
  <c r="BC28" i="9"/>
  <c r="AY28" i="9"/>
  <c r="AU28" i="9"/>
  <c r="AQ28" i="9"/>
  <c r="AM28" i="9"/>
  <c r="AI28" i="9"/>
  <c r="AE28" i="9"/>
  <c r="AA28" i="9"/>
  <c r="W28" i="9"/>
  <c r="S28" i="9"/>
  <c r="O28" i="9"/>
  <c r="K28" i="9"/>
  <c r="G28" i="9"/>
  <c r="BB27" i="9"/>
  <c r="AZ27" i="9"/>
  <c r="AX27" i="9"/>
  <c r="AV27" i="9"/>
  <c r="AT27" i="9"/>
  <c r="AR27" i="9"/>
  <c r="AP27" i="9"/>
  <c r="AN27" i="9"/>
  <c r="AL27" i="9"/>
  <c r="AJ27" i="9"/>
  <c r="AH27" i="9"/>
  <c r="AF27" i="9"/>
  <c r="AD27" i="9"/>
  <c r="AB27" i="9"/>
  <c r="Z27" i="9"/>
  <c r="X27" i="9"/>
  <c r="V27" i="9"/>
  <c r="T27" i="9"/>
  <c r="R27" i="9"/>
  <c r="P27" i="9"/>
  <c r="N27" i="9"/>
  <c r="L27" i="9"/>
  <c r="J27" i="9"/>
  <c r="H27" i="9"/>
  <c r="F27" i="9"/>
  <c r="BD26" i="9"/>
  <c r="BD25" i="9"/>
  <c r="BD24" i="9"/>
  <c r="BD23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BD20" i="9"/>
  <c r="BD19" i="9"/>
  <c r="BD18" i="9"/>
  <c r="BD17" i="9"/>
  <c r="BD16" i="9"/>
  <c r="BD15" i="9"/>
  <c r="BD14" i="9"/>
  <c r="BD13" i="9"/>
  <c r="BD12" i="9"/>
  <c r="BD11" i="9"/>
  <c r="BC10" i="9"/>
  <c r="BB10" i="9"/>
  <c r="BA10" i="9"/>
  <c r="AZ10" i="9"/>
  <c r="AZ144" i="9" s="1"/>
  <c r="AY10" i="9"/>
  <c r="AX10" i="9"/>
  <c r="AW10" i="9"/>
  <c r="AV10" i="9"/>
  <c r="AV144" i="9" s="1"/>
  <c r="AU10" i="9"/>
  <c r="AT10" i="9"/>
  <c r="AS10" i="9"/>
  <c r="AR10" i="9"/>
  <c r="AR144" i="9" s="1"/>
  <c r="AQ10" i="9"/>
  <c r="AP10" i="9"/>
  <c r="AO10" i="9"/>
  <c r="AN10" i="9"/>
  <c r="AN144" i="9" s="1"/>
  <c r="AM10" i="9"/>
  <c r="AL10" i="9"/>
  <c r="AK10" i="9"/>
  <c r="AJ10" i="9"/>
  <c r="AJ144" i="9" s="1"/>
  <c r="AI10" i="9"/>
  <c r="AH10" i="9"/>
  <c r="AG10" i="9"/>
  <c r="AF10" i="9"/>
  <c r="AF144" i="9" s="1"/>
  <c r="AE10" i="9"/>
  <c r="AD10" i="9"/>
  <c r="AC10" i="9"/>
  <c r="AB10" i="9"/>
  <c r="AB144" i="9" s="1"/>
  <c r="AA10" i="9"/>
  <c r="Z10" i="9"/>
  <c r="Y10" i="9"/>
  <c r="X10" i="9"/>
  <c r="X144" i="9" s="1"/>
  <c r="W10" i="9"/>
  <c r="V10" i="9"/>
  <c r="U10" i="9"/>
  <c r="T10" i="9"/>
  <c r="T144" i="9" s="1"/>
  <c r="S10" i="9"/>
  <c r="R10" i="9"/>
  <c r="Q10" i="9"/>
  <c r="P10" i="9"/>
  <c r="P144" i="9" s="1"/>
  <c r="O10" i="9"/>
  <c r="N10" i="9"/>
  <c r="M10" i="9"/>
  <c r="L10" i="9"/>
  <c r="L144" i="9" s="1"/>
  <c r="K10" i="9"/>
  <c r="J10" i="9"/>
  <c r="I10" i="9"/>
  <c r="H10" i="9"/>
  <c r="H144" i="9" s="1"/>
  <c r="G10" i="9"/>
  <c r="F10" i="9"/>
  <c r="E10" i="9"/>
  <c r="D10" i="9"/>
  <c r="BC9" i="9"/>
  <c r="BB9" i="9"/>
  <c r="BB143" i="9" s="1"/>
  <c r="BA9" i="9"/>
  <c r="AZ9" i="9"/>
  <c r="AZ143" i="9" s="1"/>
  <c r="AY9" i="9"/>
  <c r="AX9" i="9"/>
  <c r="AX143" i="9" s="1"/>
  <c r="AW9" i="9"/>
  <c r="AV9" i="9"/>
  <c r="AV143" i="9" s="1"/>
  <c r="AU9" i="9"/>
  <c r="AT9" i="9"/>
  <c r="AT143" i="9" s="1"/>
  <c r="AS9" i="9"/>
  <c r="AR9" i="9"/>
  <c r="AR143" i="9" s="1"/>
  <c r="AQ9" i="9"/>
  <c r="AP9" i="9"/>
  <c r="AP143" i="9" s="1"/>
  <c r="AO9" i="9"/>
  <c r="AN9" i="9"/>
  <c r="AN143" i="9" s="1"/>
  <c r="AM9" i="9"/>
  <c r="AL9" i="9"/>
  <c r="AL143" i="9" s="1"/>
  <c r="AK9" i="9"/>
  <c r="AJ9" i="9"/>
  <c r="AJ143" i="9" s="1"/>
  <c r="AI9" i="9"/>
  <c r="AH9" i="9"/>
  <c r="AH143" i="9" s="1"/>
  <c r="AG9" i="9"/>
  <c r="AF9" i="9"/>
  <c r="AF143" i="9" s="1"/>
  <c r="AE9" i="9"/>
  <c r="AD9" i="9"/>
  <c r="AD143" i="9" s="1"/>
  <c r="AC9" i="9"/>
  <c r="AB9" i="9"/>
  <c r="AB143" i="9" s="1"/>
  <c r="AA9" i="9"/>
  <c r="Z9" i="9"/>
  <c r="Z143" i="9" s="1"/>
  <c r="Y9" i="9"/>
  <c r="X9" i="9"/>
  <c r="X143" i="9" s="1"/>
  <c r="W9" i="9"/>
  <c r="V9" i="9"/>
  <c r="V143" i="9" s="1"/>
  <c r="U9" i="9"/>
  <c r="T9" i="9"/>
  <c r="T143" i="9" s="1"/>
  <c r="S9" i="9"/>
  <c r="R9" i="9"/>
  <c r="R143" i="9" s="1"/>
  <c r="Q9" i="9"/>
  <c r="P9" i="9"/>
  <c r="P143" i="9" s="1"/>
  <c r="O9" i="9"/>
  <c r="N9" i="9"/>
  <c r="N143" i="9" s="1"/>
  <c r="M9" i="9"/>
  <c r="L9" i="9"/>
  <c r="L143" i="9" s="1"/>
  <c r="K9" i="9"/>
  <c r="J9" i="9"/>
  <c r="J143" i="9" s="1"/>
  <c r="I9" i="9"/>
  <c r="H9" i="9"/>
  <c r="H143" i="9" s="1"/>
  <c r="G9" i="9"/>
  <c r="F9" i="9"/>
  <c r="F143" i="9" s="1"/>
  <c r="E9" i="9"/>
  <c r="D9" i="9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F154" i="8"/>
  <c r="E154" i="8"/>
  <c r="D154" i="8"/>
  <c r="BC153" i="8"/>
  <c r="BC155" i="8" s="1"/>
  <c r="BB153" i="8"/>
  <c r="BA153" i="8"/>
  <c r="BA155" i="8" s="1"/>
  <c r="AZ153" i="8"/>
  <c r="AY153" i="8"/>
  <c r="AY155" i="8" s="1"/>
  <c r="AX153" i="8"/>
  <c r="AW153" i="8"/>
  <c r="AW155" i="8" s="1"/>
  <c r="AV153" i="8"/>
  <c r="AU153" i="8"/>
  <c r="AU155" i="8" s="1"/>
  <c r="AT153" i="8"/>
  <c r="AS153" i="8"/>
  <c r="AS155" i="8" s="1"/>
  <c r="AR153" i="8"/>
  <c r="AQ153" i="8"/>
  <c r="AQ155" i="8" s="1"/>
  <c r="AP153" i="8"/>
  <c r="AO153" i="8"/>
  <c r="AO155" i="8" s="1"/>
  <c r="AN153" i="8"/>
  <c r="AM153" i="8"/>
  <c r="AM155" i="8" s="1"/>
  <c r="AL153" i="8"/>
  <c r="AK153" i="8"/>
  <c r="AK155" i="8" s="1"/>
  <c r="AJ153" i="8"/>
  <c r="AI153" i="8"/>
  <c r="AI155" i="8" s="1"/>
  <c r="AH153" i="8"/>
  <c r="AG153" i="8"/>
  <c r="AG155" i="8" s="1"/>
  <c r="AF153" i="8"/>
  <c r="AE153" i="8"/>
  <c r="AE155" i="8" s="1"/>
  <c r="AD153" i="8"/>
  <c r="AC153" i="8"/>
  <c r="AC155" i="8" s="1"/>
  <c r="AB153" i="8"/>
  <c r="AA153" i="8"/>
  <c r="AA155" i="8" s="1"/>
  <c r="Z153" i="8"/>
  <c r="Y153" i="8"/>
  <c r="Y155" i="8" s="1"/>
  <c r="X153" i="8"/>
  <c r="W153" i="8"/>
  <c r="W155" i="8" s="1"/>
  <c r="V153" i="8"/>
  <c r="U153" i="8"/>
  <c r="U155" i="8" s="1"/>
  <c r="T153" i="8"/>
  <c r="S153" i="8"/>
  <c r="S155" i="8" s="1"/>
  <c r="R153" i="8"/>
  <c r="Q153" i="8"/>
  <c r="Q155" i="8" s="1"/>
  <c r="P153" i="8"/>
  <c r="O153" i="8"/>
  <c r="O155" i="8" s="1"/>
  <c r="N153" i="8"/>
  <c r="M153" i="8"/>
  <c r="L153" i="8"/>
  <c r="K153" i="8"/>
  <c r="K155" i="8" s="1"/>
  <c r="J153" i="8"/>
  <c r="J155" i="8" s="1"/>
  <c r="I153" i="8"/>
  <c r="I155" i="8" s="1"/>
  <c r="H153" i="8"/>
  <c r="H155" i="8" s="1"/>
  <c r="G153" i="8"/>
  <c r="G155" i="8" s="1"/>
  <c r="F153" i="8"/>
  <c r="F155" i="8" s="1"/>
  <c r="E153" i="8"/>
  <c r="E155" i="8" s="1"/>
  <c r="D153" i="8"/>
  <c r="BD152" i="8"/>
  <c r="BD151" i="8"/>
  <c r="BD150" i="8"/>
  <c r="BD149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D146" i="8"/>
  <c r="BD145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D128" i="8"/>
  <c r="BD127" i="8"/>
  <c r="BD126" i="8"/>
  <c r="BD125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D122" i="8"/>
  <c r="BD121" i="8"/>
  <c r="BD120" i="8"/>
  <c r="BD119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D116" i="8"/>
  <c r="BD115" i="8"/>
  <c r="BD114" i="8"/>
  <c r="BD113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F112" i="8"/>
  <c r="E112" i="8"/>
  <c r="D112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D110" i="8"/>
  <c r="BD109" i="8"/>
  <c r="BD108" i="8"/>
  <c r="BD107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2" i="8"/>
  <c r="BD91" i="8"/>
  <c r="BD90" i="8"/>
  <c r="BD89" i="8"/>
  <c r="BD88" i="8"/>
  <c r="BD87" i="8"/>
  <c r="BD86" i="8"/>
  <c r="BD85" i="8"/>
  <c r="BD84" i="8"/>
  <c r="BD83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D80" i="8"/>
  <c r="BD79" i="8"/>
  <c r="BD78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F54" i="8"/>
  <c r="E54" i="8"/>
  <c r="D54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D52" i="8"/>
  <c r="BD51" i="8"/>
  <c r="BD50" i="8"/>
  <c r="BD49" i="8"/>
  <c r="BD48" i="8"/>
  <c r="BD47" i="8"/>
  <c r="BD46" i="8"/>
  <c r="BD45" i="8"/>
  <c r="BD44" i="8"/>
  <c r="BD43" i="8"/>
  <c r="BD42" i="8"/>
  <c r="BD41" i="8"/>
  <c r="BD40" i="8"/>
  <c r="BD39" i="8"/>
  <c r="BD38" i="8"/>
  <c r="BD37" i="8"/>
  <c r="BD36" i="8"/>
  <c r="BD35" i="8"/>
  <c r="BD34" i="8"/>
  <c r="BD33" i="8"/>
  <c r="BD32" i="8"/>
  <c r="BD31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J27" i="8" s="1"/>
  <c r="I29" i="8"/>
  <c r="H29" i="8"/>
  <c r="G29" i="8"/>
  <c r="F29" i="8"/>
  <c r="E29" i="8"/>
  <c r="D29" i="8"/>
  <c r="D27" i="8" s="1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F28" i="8"/>
  <c r="E28" i="8"/>
  <c r="D28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I27" i="8"/>
  <c r="H27" i="8"/>
  <c r="G27" i="8"/>
  <c r="F27" i="8"/>
  <c r="E27" i="8"/>
  <c r="BD26" i="8"/>
  <c r="BD25" i="8"/>
  <c r="BD24" i="8"/>
  <c r="BD23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D20" i="8"/>
  <c r="BD19" i="8"/>
  <c r="BD18" i="8"/>
  <c r="BD17" i="8"/>
  <c r="BD16" i="8"/>
  <c r="BD15" i="8"/>
  <c r="BD14" i="8"/>
  <c r="BD13" i="8"/>
  <c r="BD12" i="8"/>
  <c r="BD11" i="8"/>
  <c r="BC10" i="8"/>
  <c r="BC144" i="8" s="1"/>
  <c r="BB10" i="8"/>
  <c r="BB144" i="8" s="1"/>
  <c r="BA10" i="8"/>
  <c r="BA144" i="8" s="1"/>
  <c r="AZ10" i="8"/>
  <c r="AZ144" i="8" s="1"/>
  <c r="AY10" i="8"/>
  <c r="AY144" i="8" s="1"/>
  <c r="AX10" i="8"/>
  <c r="AX144" i="8" s="1"/>
  <c r="AW10" i="8"/>
  <c r="AW144" i="8" s="1"/>
  <c r="AV10" i="8"/>
  <c r="AV144" i="8" s="1"/>
  <c r="AU10" i="8"/>
  <c r="AU144" i="8" s="1"/>
  <c r="AT10" i="8"/>
  <c r="AT144" i="8" s="1"/>
  <c r="AS10" i="8"/>
  <c r="AS144" i="8" s="1"/>
  <c r="AR10" i="8"/>
  <c r="AR144" i="8" s="1"/>
  <c r="AQ10" i="8"/>
  <c r="AQ144" i="8" s="1"/>
  <c r="AP10" i="8"/>
  <c r="AP144" i="8" s="1"/>
  <c r="AO10" i="8"/>
  <c r="AO144" i="8" s="1"/>
  <c r="AN10" i="8"/>
  <c r="AN144" i="8" s="1"/>
  <c r="AM10" i="8"/>
  <c r="AM144" i="8" s="1"/>
  <c r="AL10" i="8"/>
  <c r="AL144" i="8" s="1"/>
  <c r="AK10" i="8"/>
  <c r="AK144" i="8" s="1"/>
  <c r="AJ10" i="8"/>
  <c r="AJ144" i="8" s="1"/>
  <c r="AI10" i="8"/>
  <c r="AI144" i="8" s="1"/>
  <c r="AH10" i="8"/>
  <c r="AH144" i="8" s="1"/>
  <c r="AG10" i="8"/>
  <c r="AG144" i="8" s="1"/>
  <c r="AF10" i="8"/>
  <c r="AF144" i="8" s="1"/>
  <c r="AE10" i="8"/>
  <c r="AE144" i="8" s="1"/>
  <c r="AD10" i="8"/>
  <c r="AD144" i="8" s="1"/>
  <c r="AC10" i="8"/>
  <c r="AC144" i="8" s="1"/>
  <c r="AB10" i="8"/>
  <c r="AB144" i="8" s="1"/>
  <c r="AA10" i="8"/>
  <c r="AA144" i="8" s="1"/>
  <c r="Z10" i="8"/>
  <c r="Z144" i="8" s="1"/>
  <c r="Y10" i="8"/>
  <c r="Y144" i="8" s="1"/>
  <c r="X10" i="8"/>
  <c r="X144" i="8" s="1"/>
  <c r="W10" i="8"/>
  <c r="W144" i="8" s="1"/>
  <c r="V10" i="8"/>
  <c r="V144" i="8" s="1"/>
  <c r="U10" i="8"/>
  <c r="U144" i="8" s="1"/>
  <c r="T10" i="8"/>
  <c r="T144" i="8" s="1"/>
  <c r="S10" i="8"/>
  <c r="S144" i="8" s="1"/>
  <c r="R10" i="8"/>
  <c r="R144" i="8" s="1"/>
  <c r="Q10" i="8"/>
  <c r="Q144" i="8" s="1"/>
  <c r="P10" i="8"/>
  <c r="P144" i="8" s="1"/>
  <c r="O10" i="8"/>
  <c r="O144" i="8" s="1"/>
  <c r="N10" i="8"/>
  <c r="N144" i="8" s="1"/>
  <c r="M10" i="8"/>
  <c r="M144" i="8" s="1"/>
  <c r="L10" i="8"/>
  <c r="L144" i="8" s="1"/>
  <c r="K10" i="8"/>
  <c r="K144" i="8" s="1"/>
  <c r="J10" i="8"/>
  <c r="I10" i="8"/>
  <c r="I144" i="8" s="1"/>
  <c r="H10" i="8"/>
  <c r="H144" i="8" s="1"/>
  <c r="G10" i="8"/>
  <c r="G144" i="8" s="1"/>
  <c r="F10" i="8"/>
  <c r="F144" i="8" s="1"/>
  <c r="E10" i="8"/>
  <c r="E144" i="8" s="1"/>
  <c r="D10" i="8"/>
  <c r="D144" i="8" s="1"/>
  <c r="BC9" i="8"/>
  <c r="BC143" i="8" s="1"/>
  <c r="BB9" i="8"/>
  <c r="BB143" i="8" s="1"/>
  <c r="BA9" i="8"/>
  <c r="BA143" i="8" s="1"/>
  <c r="AZ9" i="8"/>
  <c r="AZ143" i="8" s="1"/>
  <c r="AY9" i="8"/>
  <c r="AY143" i="8" s="1"/>
  <c r="AX9" i="8"/>
  <c r="AX143" i="8" s="1"/>
  <c r="AW9" i="8"/>
  <c r="AW143" i="8" s="1"/>
  <c r="AV9" i="8"/>
  <c r="AV143" i="8" s="1"/>
  <c r="AU9" i="8"/>
  <c r="AU143" i="8" s="1"/>
  <c r="AT9" i="8"/>
  <c r="AT143" i="8" s="1"/>
  <c r="AS9" i="8"/>
  <c r="AS143" i="8" s="1"/>
  <c r="AR9" i="8"/>
  <c r="AR143" i="8" s="1"/>
  <c r="AQ9" i="8"/>
  <c r="AQ143" i="8" s="1"/>
  <c r="AP9" i="8"/>
  <c r="AP143" i="8" s="1"/>
  <c r="AO9" i="8"/>
  <c r="AO143" i="8" s="1"/>
  <c r="AN9" i="8"/>
  <c r="AN143" i="8" s="1"/>
  <c r="AM9" i="8"/>
  <c r="AM143" i="8" s="1"/>
  <c r="AL9" i="8"/>
  <c r="AL143" i="8" s="1"/>
  <c r="AK9" i="8"/>
  <c r="AK143" i="8" s="1"/>
  <c r="AJ9" i="8"/>
  <c r="AJ143" i="8" s="1"/>
  <c r="AI9" i="8"/>
  <c r="AI143" i="8" s="1"/>
  <c r="AH9" i="8"/>
  <c r="AH143" i="8" s="1"/>
  <c r="AG9" i="8"/>
  <c r="AG143" i="8" s="1"/>
  <c r="AF9" i="8"/>
  <c r="AF143" i="8" s="1"/>
  <c r="AE9" i="8"/>
  <c r="AE143" i="8" s="1"/>
  <c r="AD9" i="8"/>
  <c r="AD143" i="8" s="1"/>
  <c r="AC9" i="8"/>
  <c r="AC143" i="8" s="1"/>
  <c r="AB9" i="8"/>
  <c r="AB143" i="8" s="1"/>
  <c r="AA9" i="8"/>
  <c r="AA143" i="8" s="1"/>
  <c r="Z9" i="8"/>
  <c r="Z143" i="8" s="1"/>
  <c r="Y9" i="8"/>
  <c r="Y143" i="8" s="1"/>
  <c r="X9" i="8"/>
  <c r="X143" i="8" s="1"/>
  <c r="W9" i="8"/>
  <c r="W143" i="8" s="1"/>
  <c r="V9" i="8"/>
  <c r="V143" i="8" s="1"/>
  <c r="U9" i="8"/>
  <c r="U143" i="8" s="1"/>
  <c r="T9" i="8"/>
  <c r="T143" i="8" s="1"/>
  <c r="S9" i="8"/>
  <c r="S143" i="8" s="1"/>
  <c r="R9" i="8"/>
  <c r="R143" i="8" s="1"/>
  <c r="Q9" i="8"/>
  <c r="Q143" i="8" s="1"/>
  <c r="P9" i="8"/>
  <c r="P143" i="8" s="1"/>
  <c r="O9" i="8"/>
  <c r="O143" i="8" s="1"/>
  <c r="N9" i="8"/>
  <c r="N143" i="8" s="1"/>
  <c r="M9" i="8"/>
  <c r="M143" i="8" s="1"/>
  <c r="L9" i="8"/>
  <c r="K9" i="8"/>
  <c r="K143" i="8" s="1"/>
  <c r="J9" i="8"/>
  <c r="I9" i="8"/>
  <c r="I143" i="8" s="1"/>
  <c r="H9" i="8"/>
  <c r="H143" i="8" s="1"/>
  <c r="G9" i="8"/>
  <c r="G143" i="8" s="1"/>
  <c r="F9" i="8"/>
  <c r="F143" i="8" s="1"/>
  <c r="E9" i="8"/>
  <c r="E143" i="8" s="1"/>
  <c r="D9" i="8"/>
  <c r="F153" i="7"/>
  <c r="G153" i="7"/>
  <c r="H153" i="7"/>
  <c r="I153" i="7"/>
  <c r="J153" i="7"/>
  <c r="K153" i="7"/>
  <c r="L153" i="7"/>
  <c r="M153" i="7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D126" i="25"/>
  <c r="D125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D30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D29" i="25"/>
  <c r="D151" i="28" l="1"/>
  <c r="D151" i="26"/>
  <c r="F155" i="15"/>
  <c r="D155" i="14"/>
  <c r="K28" i="10"/>
  <c r="I28" i="10"/>
  <c r="BD30" i="10"/>
  <c r="G28" i="10"/>
  <c r="M28" i="9"/>
  <c r="M144" i="9" s="1"/>
  <c r="M54" i="9"/>
  <c r="M155" i="9"/>
  <c r="I155" i="9"/>
  <c r="G155" i="9"/>
  <c r="D28" i="9"/>
  <c r="D143" i="9"/>
  <c r="J144" i="8"/>
  <c r="M155" i="8"/>
  <c r="D143" i="8"/>
  <c r="L143" i="8"/>
  <c r="J143" i="8"/>
  <c r="D151" i="27"/>
  <c r="BD55" i="8"/>
  <c r="BD56" i="8"/>
  <c r="BD81" i="8"/>
  <c r="BD82" i="8"/>
  <c r="BD117" i="8"/>
  <c r="BD118" i="8"/>
  <c r="BD123" i="8"/>
  <c r="BD124" i="8"/>
  <c r="BD129" i="8"/>
  <c r="BD130" i="8"/>
  <c r="BD147" i="8"/>
  <c r="BD148" i="8"/>
  <c r="N155" i="8"/>
  <c r="P155" i="8"/>
  <c r="R155" i="8"/>
  <c r="T155" i="8"/>
  <c r="V155" i="8"/>
  <c r="X155" i="8"/>
  <c r="Z155" i="8"/>
  <c r="AB155" i="8"/>
  <c r="AD155" i="8"/>
  <c r="AF155" i="8"/>
  <c r="AH155" i="8"/>
  <c r="AJ155" i="8"/>
  <c r="AL155" i="8"/>
  <c r="AN155" i="8"/>
  <c r="AP155" i="8"/>
  <c r="AR155" i="8"/>
  <c r="AT155" i="8"/>
  <c r="AV155" i="8"/>
  <c r="AX155" i="8"/>
  <c r="AZ155" i="8"/>
  <c r="BB155" i="8"/>
  <c r="E143" i="9"/>
  <c r="G143" i="9"/>
  <c r="I143" i="9"/>
  <c r="K143" i="9"/>
  <c r="M143" i="9"/>
  <c r="O143" i="9"/>
  <c r="Q143" i="9"/>
  <c r="S143" i="9"/>
  <c r="U143" i="9"/>
  <c r="W143" i="9"/>
  <c r="Y143" i="9"/>
  <c r="AA143" i="9"/>
  <c r="AC143" i="9"/>
  <c r="AE143" i="9"/>
  <c r="AG143" i="9"/>
  <c r="AI143" i="9"/>
  <c r="AK143" i="9"/>
  <c r="AM143" i="9"/>
  <c r="AO143" i="9"/>
  <c r="AQ143" i="9"/>
  <c r="AS143" i="9"/>
  <c r="AU143" i="9"/>
  <c r="AW143" i="9"/>
  <c r="AY143" i="9"/>
  <c r="BA143" i="9"/>
  <c r="BC143" i="9"/>
  <c r="G144" i="9"/>
  <c r="I144" i="9"/>
  <c r="K144" i="9"/>
  <c r="O144" i="9"/>
  <c r="Q144" i="9"/>
  <c r="S144" i="9"/>
  <c r="U144" i="9"/>
  <c r="W144" i="9"/>
  <c r="Y144" i="9"/>
  <c r="AA144" i="9"/>
  <c r="AC144" i="9"/>
  <c r="AE144" i="9"/>
  <c r="AG144" i="9"/>
  <c r="AI144" i="9"/>
  <c r="AK144" i="9"/>
  <c r="AM144" i="9"/>
  <c r="AO144" i="9"/>
  <c r="AQ144" i="9"/>
  <c r="AS144" i="9"/>
  <c r="AU144" i="9"/>
  <c r="AW144" i="9"/>
  <c r="AY144" i="9"/>
  <c r="BA144" i="9"/>
  <c r="BC144" i="9"/>
  <c r="D144" i="9"/>
  <c r="J144" i="9"/>
  <c r="N144" i="9"/>
  <c r="R144" i="9"/>
  <c r="V144" i="9"/>
  <c r="Z144" i="9"/>
  <c r="AD144" i="9"/>
  <c r="AH144" i="9"/>
  <c r="AL144" i="9"/>
  <c r="AP144" i="9"/>
  <c r="AT144" i="9"/>
  <c r="AX144" i="9"/>
  <c r="BB144" i="9"/>
  <c r="E28" i="9"/>
  <c r="E144" i="9" s="1"/>
  <c r="H155" i="9"/>
  <c r="N155" i="9"/>
  <c r="P155" i="9"/>
  <c r="R155" i="9"/>
  <c r="T155" i="9"/>
  <c r="V155" i="9"/>
  <c r="X155" i="9"/>
  <c r="Z155" i="9"/>
  <c r="AB155" i="9"/>
  <c r="AD155" i="9"/>
  <c r="AF155" i="9"/>
  <c r="AH155" i="9"/>
  <c r="AJ155" i="9"/>
  <c r="AL155" i="9"/>
  <c r="AN155" i="9"/>
  <c r="AP155" i="9"/>
  <c r="AR155" i="9"/>
  <c r="AT155" i="9"/>
  <c r="AV155" i="9"/>
  <c r="AX155" i="9"/>
  <c r="AZ155" i="9"/>
  <c r="BB155" i="9"/>
  <c r="E53" i="10"/>
  <c r="E27" i="10" s="1"/>
  <c r="E143" i="10" s="1"/>
  <c r="G53" i="10"/>
  <c r="G27" i="10" s="1"/>
  <c r="G143" i="10" s="1"/>
  <c r="I53" i="10"/>
  <c r="I27" i="10" s="1"/>
  <c r="I143" i="10" s="1"/>
  <c r="K53" i="10"/>
  <c r="K27" i="10" s="1"/>
  <c r="K143" i="10" s="1"/>
  <c r="M53" i="10"/>
  <c r="M27" i="10" s="1"/>
  <c r="M143" i="10" s="1"/>
  <c r="O53" i="10"/>
  <c r="O27" i="10" s="1"/>
  <c r="O143" i="10" s="1"/>
  <c r="Q53" i="10"/>
  <c r="Q27" i="10" s="1"/>
  <c r="S53" i="10"/>
  <c r="S27" i="10" s="1"/>
  <c r="U53" i="10"/>
  <c r="U27" i="10" s="1"/>
  <c r="W53" i="10"/>
  <c r="W27" i="10" s="1"/>
  <c r="Y53" i="10"/>
  <c r="Y27" i="10" s="1"/>
  <c r="AA53" i="10"/>
  <c r="AA27" i="10" s="1"/>
  <c r="AC53" i="10"/>
  <c r="AC27" i="10" s="1"/>
  <c r="AE53" i="10"/>
  <c r="AE27" i="10" s="1"/>
  <c r="AG53" i="10"/>
  <c r="AG27" i="10" s="1"/>
  <c r="AI53" i="10"/>
  <c r="AI27" i="10" s="1"/>
  <c r="AK53" i="10"/>
  <c r="AK27" i="10" s="1"/>
  <c r="AM53" i="10"/>
  <c r="AM27" i="10" s="1"/>
  <c r="AO53" i="10"/>
  <c r="AO27" i="10" s="1"/>
  <c r="AQ53" i="10"/>
  <c r="AQ27" i="10" s="1"/>
  <c r="AS53" i="10"/>
  <c r="AS27" i="10" s="1"/>
  <c r="AU53" i="10"/>
  <c r="AU27" i="10" s="1"/>
  <c r="AW53" i="10"/>
  <c r="AW27" i="10" s="1"/>
  <c r="AY53" i="10"/>
  <c r="AY27" i="10" s="1"/>
  <c r="BA53" i="10"/>
  <c r="BA27" i="10" s="1"/>
  <c r="BC53" i="10"/>
  <c r="BC27" i="10" s="1"/>
  <c r="E54" i="10"/>
  <c r="E28" i="10" s="1"/>
  <c r="H54" i="10"/>
  <c r="H28" i="10" s="1"/>
  <c r="J54" i="10"/>
  <c r="J28" i="10" s="1"/>
  <c r="L54" i="10"/>
  <c r="L28" i="10" s="1"/>
  <c r="N54" i="10"/>
  <c r="N28" i="10" s="1"/>
  <c r="P54" i="10"/>
  <c r="P28" i="10" s="1"/>
  <c r="R54" i="10"/>
  <c r="R28" i="10" s="1"/>
  <c r="T54" i="10"/>
  <c r="T28" i="10" s="1"/>
  <c r="V54" i="10"/>
  <c r="V28" i="10" s="1"/>
  <c r="X54" i="10"/>
  <c r="X28" i="10" s="1"/>
  <c r="Z54" i="10"/>
  <c r="Z28" i="10" s="1"/>
  <c r="AB54" i="10"/>
  <c r="AB28" i="10" s="1"/>
  <c r="F27" i="10"/>
  <c r="J27" i="10"/>
  <c r="J143" i="10" s="1"/>
  <c r="N27" i="10"/>
  <c r="R27" i="10"/>
  <c r="V27" i="10"/>
  <c r="Z27" i="10"/>
  <c r="AD27" i="10"/>
  <c r="AH27" i="10"/>
  <c r="AL27" i="10"/>
  <c r="AP27" i="10"/>
  <c r="AT27" i="10"/>
  <c r="AX27" i="10"/>
  <c r="BB27" i="10"/>
  <c r="D28" i="13"/>
  <c r="H28" i="13"/>
  <c r="L28" i="13"/>
  <c r="AD54" i="10"/>
  <c r="AD28" i="10" s="1"/>
  <c r="AF54" i="10"/>
  <c r="AF28" i="10" s="1"/>
  <c r="AH54" i="10"/>
  <c r="AH28" i="10" s="1"/>
  <c r="AJ54" i="10"/>
  <c r="AJ28" i="10" s="1"/>
  <c r="AL54" i="10"/>
  <c r="AL28" i="10" s="1"/>
  <c r="AN54" i="10"/>
  <c r="AN28" i="10" s="1"/>
  <c r="AP54" i="10"/>
  <c r="AP28" i="10" s="1"/>
  <c r="AR54" i="10"/>
  <c r="AR28" i="10" s="1"/>
  <c r="AT54" i="10"/>
  <c r="AT28" i="10" s="1"/>
  <c r="AV54" i="10"/>
  <c r="AV28" i="10" s="1"/>
  <c r="AX54" i="10"/>
  <c r="AX28" i="10" s="1"/>
  <c r="AZ54" i="10"/>
  <c r="AZ28" i="10" s="1"/>
  <c r="BB54" i="10"/>
  <c r="BB28" i="10" s="1"/>
  <c r="BD117" i="10"/>
  <c r="BD118" i="10"/>
  <c r="BD123" i="10"/>
  <c r="BD124" i="10"/>
  <c r="BD129" i="10"/>
  <c r="BD130" i="10"/>
  <c r="BD147" i="10"/>
  <c r="BD148" i="10"/>
  <c r="H155" i="10"/>
  <c r="J155" i="10"/>
  <c r="L155" i="10"/>
  <c r="N155" i="10"/>
  <c r="P155" i="10"/>
  <c r="R155" i="10"/>
  <c r="T155" i="10"/>
  <c r="V155" i="10"/>
  <c r="X155" i="10"/>
  <c r="Z155" i="10"/>
  <c r="AB155" i="10"/>
  <c r="AD155" i="10"/>
  <c r="AF155" i="10"/>
  <c r="AH155" i="10"/>
  <c r="AJ155" i="10"/>
  <c r="AL155" i="10"/>
  <c r="AN155" i="10"/>
  <c r="AP155" i="10"/>
  <c r="AR155" i="10"/>
  <c r="AT155" i="10"/>
  <c r="AV155" i="10"/>
  <c r="AX155" i="10"/>
  <c r="AZ155" i="10"/>
  <c r="BB155" i="10"/>
  <c r="E155" i="14"/>
  <c r="BD21" i="15"/>
  <c r="BD22" i="15"/>
  <c r="BD29" i="15"/>
  <c r="BD30" i="15"/>
  <c r="BD105" i="15"/>
  <c r="BD106" i="15"/>
  <c r="BD111" i="15"/>
  <c r="BD112" i="15"/>
  <c r="BD117" i="15"/>
  <c r="BD118" i="15"/>
  <c r="BD123" i="15"/>
  <c r="BD124" i="15"/>
  <c r="BD129" i="15"/>
  <c r="BD130" i="15"/>
  <c r="BD147" i="15"/>
  <c r="BD148" i="15"/>
  <c r="D155" i="15"/>
  <c r="BB54" i="22"/>
  <c r="BB28" i="22" s="1"/>
  <c r="AZ54" i="22"/>
  <c r="AZ28" i="22" s="1"/>
  <c r="AX54" i="22"/>
  <c r="AX28" i="22" s="1"/>
  <c r="AV54" i="22"/>
  <c r="AV28" i="22" s="1"/>
  <c r="AT54" i="22"/>
  <c r="AT28" i="22" s="1"/>
  <c r="AR54" i="22"/>
  <c r="AR28" i="22" s="1"/>
  <c r="AP54" i="22"/>
  <c r="AP28" i="22" s="1"/>
  <c r="AN54" i="22"/>
  <c r="AN28" i="22" s="1"/>
  <c r="AL54" i="22"/>
  <c r="AL28" i="22" s="1"/>
  <c r="AJ54" i="22"/>
  <c r="AJ28" i="22" s="1"/>
  <c r="AH54" i="22"/>
  <c r="AH28" i="22" s="1"/>
  <c r="AF54" i="22"/>
  <c r="AF28" i="22" s="1"/>
  <c r="AD54" i="22"/>
  <c r="AD28" i="22" s="1"/>
  <c r="AB54" i="22"/>
  <c r="AB28" i="22" s="1"/>
  <c r="Z54" i="22"/>
  <c r="Z28" i="22" s="1"/>
  <c r="X27" i="26"/>
  <c r="AB27" i="26"/>
  <c r="AF27" i="26"/>
  <c r="AJ27" i="26"/>
  <c r="AN27" i="26"/>
  <c r="AR27" i="26"/>
  <c r="AV27" i="26"/>
  <c r="AZ27" i="26"/>
  <c r="BA53" i="26"/>
  <c r="BA27" i="26" s="1"/>
  <c r="AY53" i="26"/>
  <c r="AY27" i="26" s="1"/>
  <c r="AW53" i="26"/>
  <c r="AW27" i="26" s="1"/>
  <c r="AU53" i="26"/>
  <c r="AU27" i="26" s="1"/>
  <c r="AS53" i="26"/>
  <c r="AS27" i="26" s="1"/>
  <c r="AQ53" i="26"/>
  <c r="AQ27" i="26" s="1"/>
  <c r="AO53" i="26"/>
  <c r="AO27" i="26" s="1"/>
  <c r="AM53" i="26"/>
  <c r="AM27" i="26" s="1"/>
  <c r="AK53" i="26"/>
  <c r="AK27" i="26" s="1"/>
  <c r="AI53" i="26"/>
  <c r="AI27" i="26" s="1"/>
  <c r="AG53" i="26"/>
  <c r="AG27" i="26" s="1"/>
  <c r="AE53" i="26"/>
  <c r="AE27" i="26" s="1"/>
  <c r="AC53" i="26"/>
  <c r="AC27" i="26" s="1"/>
  <c r="AA53" i="26"/>
  <c r="AA27" i="26" s="1"/>
  <c r="Y53" i="26"/>
  <c r="Y27" i="26" s="1"/>
  <c r="BB149" i="26"/>
  <c r="AX149" i="26"/>
  <c r="AT149" i="26"/>
  <c r="AP149" i="26"/>
  <c r="AL149" i="26"/>
  <c r="AH149" i="26"/>
  <c r="AD149" i="26"/>
  <c r="Z149" i="26"/>
  <c r="V149" i="26"/>
  <c r="R149" i="26"/>
  <c r="R151" i="26" s="1"/>
  <c r="N149" i="26"/>
  <c r="N151" i="26" s="1"/>
  <c r="J149" i="26"/>
  <c r="J151" i="26" s="1"/>
  <c r="F149" i="26"/>
  <c r="F151" i="26" s="1"/>
  <c r="AZ149" i="26"/>
  <c r="AV149" i="26"/>
  <c r="AR149" i="26"/>
  <c r="AN149" i="26"/>
  <c r="AJ149" i="26"/>
  <c r="AF149" i="26"/>
  <c r="AB149" i="26"/>
  <c r="X149" i="26"/>
  <c r="T149" i="26"/>
  <c r="T151" i="26" s="1"/>
  <c r="P149" i="26"/>
  <c r="P151" i="26" s="1"/>
  <c r="L149" i="26"/>
  <c r="L151" i="26" s="1"/>
  <c r="H149" i="26"/>
  <c r="H151" i="26" s="1"/>
  <c r="BB55" i="28"/>
  <c r="BB53" i="28" s="1"/>
  <c r="BB27" i="28" s="1"/>
  <c r="BB139" i="28" s="1"/>
  <c r="AZ55" i="28"/>
  <c r="AZ53" i="28" s="1"/>
  <c r="AZ27" i="28" s="1"/>
  <c r="AZ139" i="28" s="1"/>
  <c r="AX55" i="28"/>
  <c r="AX53" i="28" s="1"/>
  <c r="AX27" i="28" s="1"/>
  <c r="AX139" i="28" s="1"/>
  <c r="AV55" i="28"/>
  <c r="AV53" i="28" s="1"/>
  <c r="AV27" i="28" s="1"/>
  <c r="AV139" i="28" s="1"/>
  <c r="AT55" i="28"/>
  <c r="AT53" i="28" s="1"/>
  <c r="AT27" i="28" s="1"/>
  <c r="AT139" i="28" s="1"/>
  <c r="AR55" i="28"/>
  <c r="AR53" i="28" s="1"/>
  <c r="AR27" i="28" s="1"/>
  <c r="AR139" i="28" s="1"/>
  <c r="AP55" i="28"/>
  <c r="AP53" i="28" s="1"/>
  <c r="AP27" i="28" s="1"/>
  <c r="AP139" i="28" s="1"/>
  <c r="AN55" i="28"/>
  <c r="AN53" i="28" s="1"/>
  <c r="AN27" i="28" s="1"/>
  <c r="AN139" i="28" s="1"/>
  <c r="AL55" i="28"/>
  <c r="AL53" i="28" s="1"/>
  <c r="AL27" i="28" s="1"/>
  <c r="AL139" i="28" s="1"/>
  <c r="AJ55" i="28"/>
  <c r="AJ53" i="28" s="1"/>
  <c r="AJ27" i="28" s="1"/>
  <c r="AJ139" i="28" s="1"/>
  <c r="AH55" i="28"/>
  <c r="AH53" i="28" s="1"/>
  <c r="AH27" i="28" s="1"/>
  <c r="AH139" i="28" s="1"/>
  <c r="AF55" i="28"/>
  <c r="AF53" i="28" s="1"/>
  <c r="AF27" i="28" s="1"/>
  <c r="AF139" i="28" s="1"/>
  <c r="AD55" i="28"/>
  <c r="AD53" i="28" s="1"/>
  <c r="AD27" i="28" s="1"/>
  <c r="AD139" i="28" s="1"/>
  <c r="AB55" i="28"/>
  <c r="AB53" i="28" s="1"/>
  <c r="AB27" i="28" s="1"/>
  <c r="AB139" i="28" s="1"/>
  <c r="Z55" i="28"/>
  <c r="Z53" i="28" s="1"/>
  <c r="Z27" i="28" s="1"/>
  <c r="Z139" i="28" s="1"/>
  <c r="X55" i="28"/>
  <c r="X53" i="28" s="1"/>
  <c r="X27" i="28" s="1"/>
  <c r="X139" i="28" s="1"/>
  <c r="BC56" i="28"/>
  <c r="BC54" i="28" s="1"/>
  <c r="BC28" i="28" s="1"/>
  <c r="BC140" i="28" s="1"/>
  <c r="BA56" i="28"/>
  <c r="BA54" i="28" s="1"/>
  <c r="BA28" i="28" s="1"/>
  <c r="BA140" i="28" s="1"/>
  <c r="AY56" i="28"/>
  <c r="AY54" i="28" s="1"/>
  <c r="AY28" i="28" s="1"/>
  <c r="AY140" i="28" s="1"/>
  <c r="AW56" i="28"/>
  <c r="AW54" i="28" s="1"/>
  <c r="AW28" i="28" s="1"/>
  <c r="AW140" i="28" s="1"/>
  <c r="AU56" i="28"/>
  <c r="AU54" i="28" s="1"/>
  <c r="AU28" i="28" s="1"/>
  <c r="AU140" i="28" s="1"/>
  <c r="AS56" i="28"/>
  <c r="AS54" i="28" s="1"/>
  <c r="AS28" i="28" s="1"/>
  <c r="AS140" i="28" s="1"/>
  <c r="AQ56" i="28"/>
  <c r="AQ54" i="28" s="1"/>
  <c r="AQ28" i="28" s="1"/>
  <c r="AQ140" i="28" s="1"/>
  <c r="AO56" i="28"/>
  <c r="AO54" i="28" s="1"/>
  <c r="AO28" i="28" s="1"/>
  <c r="AO140" i="28" s="1"/>
  <c r="AM56" i="28"/>
  <c r="AM54" i="28" s="1"/>
  <c r="AM28" i="28" s="1"/>
  <c r="AM140" i="28" s="1"/>
  <c r="AK56" i="28"/>
  <c r="AK54" i="28" s="1"/>
  <c r="AK28" i="28" s="1"/>
  <c r="AK140" i="28" s="1"/>
  <c r="AI56" i="28"/>
  <c r="AI54" i="28" s="1"/>
  <c r="AI28" i="28" s="1"/>
  <c r="AI140" i="28" s="1"/>
  <c r="AG56" i="28"/>
  <c r="AG54" i="28" s="1"/>
  <c r="AG28" i="28" s="1"/>
  <c r="AG140" i="28" s="1"/>
  <c r="AE56" i="28"/>
  <c r="AE54" i="28" s="1"/>
  <c r="AE28" i="28" s="1"/>
  <c r="AE140" i="28" s="1"/>
  <c r="AC56" i="28"/>
  <c r="AC54" i="28" s="1"/>
  <c r="AC28" i="28" s="1"/>
  <c r="AC140" i="28" s="1"/>
  <c r="AA56" i="28"/>
  <c r="AA54" i="28" s="1"/>
  <c r="AA28" i="28" s="1"/>
  <c r="AA140" i="28" s="1"/>
  <c r="Y56" i="28"/>
  <c r="Y54" i="28" s="1"/>
  <c r="Y28" i="28" s="1"/>
  <c r="Y140" i="28" s="1"/>
  <c r="H150" i="28"/>
  <c r="H151" i="28" s="1"/>
  <c r="F150" i="28"/>
  <c r="F151" i="28" s="1"/>
  <c r="BC55" i="28"/>
  <c r="BC53" i="28" s="1"/>
  <c r="BC27" i="28" s="1"/>
  <c r="BC139" i="28" s="1"/>
  <c r="BA55" i="28"/>
  <c r="BA53" i="28" s="1"/>
  <c r="BA27" i="28" s="1"/>
  <c r="AY55" i="28"/>
  <c r="AY53" i="28" s="1"/>
  <c r="AY27" i="28" s="1"/>
  <c r="AY139" i="28" s="1"/>
  <c r="AW55" i="28"/>
  <c r="AW53" i="28" s="1"/>
  <c r="AW27" i="28" s="1"/>
  <c r="AU55" i="28"/>
  <c r="AU53" i="28" s="1"/>
  <c r="AU27" i="28" s="1"/>
  <c r="AU139" i="28" s="1"/>
  <c r="AS55" i="28"/>
  <c r="AS53" i="28" s="1"/>
  <c r="AS27" i="28" s="1"/>
  <c r="AQ55" i="28"/>
  <c r="AQ53" i="28" s="1"/>
  <c r="AQ27" i="28" s="1"/>
  <c r="AQ139" i="28" s="1"/>
  <c r="AO55" i="28"/>
  <c r="AO53" i="28" s="1"/>
  <c r="AO27" i="28" s="1"/>
  <c r="AM55" i="28"/>
  <c r="AM53" i="28" s="1"/>
  <c r="AM27" i="28" s="1"/>
  <c r="AM139" i="28" s="1"/>
  <c r="AK55" i="28"/>
  <c r="AK53" i="28" s="1"/>
  <c r="AK27" i="28" s="1"/>
  <c r="AI55" i="28"/>
  <c r="AI53" i="28" s="1"/>
  <c r="AI27" i="28" s="1"/>
  <c r="AI139" i="28" s="1"/>
  <c r="AG55" i="28"/>
  <c r="AG53" i="28" s="1"/>
  <c r="AG27" i="28" s="1"/>
  <c r="AE55" i="28"/>
  <c r="AE53" i="28" s="1"/>
  <c r="AE27" i="28" s="1"/>
  <c r="AE139" i="28" s="1"/>
  <c r="AC55" i="28"/>
  <c r="AC53" i="28" s="1"/>
  <c r="AC27" i="28" s="1"/>
  <c r="AA55" i="28"/>
  <c r="AA53" i="28" s="1"/>
  <c r="AA27" i="28" s="1"/>
  <c r="AA139" i="28" s="1"/>
  <c r="Y55" i="28"/>
  <c r="Y53" i="28" s="1"/>
  <c r="Y27" i="28" s="1"/>
  <c r="BB56" i="28"/>
  <c r="BB54" i="28" s="1"/>
  <c r="BB28" i="28" s="1"/>
  <c r="BB140" i="28" s="1"/>
  <c r="AZ56" i="28"/>
  <c r="AZ54" i="28" s="1"/>
  <c r="AZ28" i="28" s="1"/>
  <c r="AZ140" i="28" s="1"/>
  <c r="AX56" i="28"/>
  <c r="AX54" i="28" s="1"/>
  <c r="AX28" i="28" s="1"/>
  <c r="AX140" i="28" s="1"/>
  <c r="AV56" i="28"/>
  <c r="AV54" i="28" s="1"/>
  <c r="AV28" i="28" s="1"/>
  <c r="AV140" i="28" s="1"/>
  <c r="AT56" i="28"/>
  <c r="AT54" i="28" s="1"/>
  <c r="AT28" i="28" s="1"/>
  <c r="AT140" i="28" s="1"/>
  <c r="AR56" i="28"/>
  <c r="AR54" i="28" s="1"/>
  <c r="AR28" i="28" s="1"/>
  <c r="AR140" i="28" s="1"/>
  <c r="AP56" i="28"/>
  <c r="AP54" i="28" s="1"/>
  <c r="AP28" i="28" s="1"/>
  <c r="AP140" i="28" s="1"/>
  <c r="AN56" i="28"/>
  <c r="AN54" i="28" s="1"/>
  <c r="AN28" i="28" s="1"/>
  <c r="AN140" i="28" s="1"/>
  <c r="AL56" i="28"/>
  <c r="AL54" i="28" s="1"/>
  <c r="AL28" i="28" s="1"/>
  <c r="AL140" i="28" s="1"/>
  <c r="AJ56" i="28"/>
  <c r="AJ54" i="28" s="1"/>
  <c r="AJ28" i="28" s="1"/>
  <c r="AJ140" i="28" s="1"/>
  <c r="AH56" i="28"/>
  <c r="AH54" i="28" s="1"/>
  <c r="AH28" i="28" s="1"/>
  <c r="AH140" i="28" s="1"/>
  <c r="AF56" i="28"/>
  <c r="AF54" i="28" s="1"/>
  <c r="AF28" i="28" s="1"/>
  <c r="AF140" i="28" s="1"/>
  <c r="AD56" i="28"/>
  <c r="AD54" i="28" s="1"/>
  <c r="AD28" i="28" s="1"/>
  <c r="AD140" i="28" s="1"/>
  <c r="AB56" i="28"/>
  <c r="AB54" i="28" s="1"/>
  <c r="AB28" i="28" s="1"/>
  <c r="AB140" i="28" s="1"/>
  <c r="Z56" i="28"/>
  <c r="Z54" i="28" s="1"/>
  <c r="Z28" i="28" s="1"/>
  <c r="Z140" i="28" s="1"/>
  <c r="X56" i="28"/>
  <c r="X54" i="28" s="1"/>
  <c r="X28" i="28" s="1"/>
  <c r="X140" i="28" s="1"/>
  <c r="BB55" i="27"/>
  <c r="BB53" i="27" s="1"/>
  <c r="BB27" i="27" s="1"/>
  <c r="AZ55" i="27"/>
  <c r="AZ53" i="27" s="1"/>
  <c r="AZ27" i="27" s="1"/>
  <c r="AX55" i="27"/>
  <c r="AX53" i="27" s="1"/>
  <c r="AX27" i="27" s="1"/>
  <c r="AV55" i="27"/>
  <c r="AV53" i="27" s="1"/>
  <c r="AV27" i="27" s="1"/>
  <c r="AT55" i="27"/>
  <c r="AT53" i="27" s="1"/>
  <c r="AT27" i="27" s="1"/>
  <c r="AR55" i="27"/>
  <c r="AR53" i="27" s="1"/>
  <c r="AR27" i="27" s="1"/>
  <c r="AP55" i="27"/>
  <c r="AP53" i="27" s="1"/>
  <c r="AP27" i="27" s="1"/>
  <c r="AN55" i="27"/>
  <c r="AN53" i="27" s="1"/>
  <c r="AN27" i="27" s="1"/>
  <c r="AL55" i="27"/>
  <c r="AL53" i="27" s="1"/>
  <c r="AL27" i="27" s="1"/>
  <c r="AJ55" i="27"/>
  <c r="AJ53" i="27" s="1"/>
  <c r="AJ27" i="27" s="1"/>
  <c r="AH55" i="27"/>
  <c r="AH53" i="27" s="1"/>
  <c r="AH27" i="27" s="1"/>
  <c r="AF55" i="27"/>
  <c r="AF53" i="27" s="1"/>
  <c r="AF27" i="27" s="1"/>
  <c r="AD55" i="27"/>
  <c r="AD53" i="27" s="1"/>
  <c r="AD27" i="27" s="1"/>
  <c r="AB55" i="27"/>
  <c r="AB53" i="27" s="1"/>
  <c r="AB27" i="27" s="1"/>
  <c r="Z55" i="27"/>
  <c r="Z53" i="27" s="1"/>
  <c r="Z27" i="27" s="1"/>
  <c r="X55" i="27"/>
  <c r="X53" i="27" s="1"/>
  <c r="X27" i="27" s="1"/>
  <c r="BC56" i="27"/>
  <c r="BC54" i="27" s="1"/>
  <c r="BC28" i="27" s="1"/>
  <c r="BC140" i="27" s="1"/>
  <c r="BA56" i="27"/>
  <c r="BA54" i="27" s="1"/>
  <c r="BA28" i="27" s="1"/>
  <c r="BA140" i="27" s="1"/>
  <c r="AY56" i="27"/>
  <c r="AY54" i="27" s="1"/>
  <c r="AY28" i="27" s="1"/>
  <c r="AY140" i="27" s="1"/>
  <c r="AW56" i="27"/>
  <c r="AW54" i="27" s="1"/>
  <c r="AU56" i="27"/>
  <c r="AU54" i="27" s="1"/>
  <c r="AS56" i="27"/>
  <c r="AS54" i="27" s="1"/>
  <c r="AQ56" i="27"/>
  <c r="AQ54" i="27" s="1"/>
  <c r="AO56" i="27"/>
  <c r="AO54" i="27" s="1"/>
  <c r="AM56" i="27"/>
  <c r="AM54" i="27" s="1"/>
  <c r="AK56" i="27"/>
  <c r="AK54" i="27" s="1"/>
  <c r="AI56" i="27"/>
  <c r="AI54" i="27" s="1"/>
  <c r="AG56" i="27"/>
  <c r="AG54" i="27" s="1"/>
  <c r="AE56" i="27"/>
  <c r="AE54" i="27" s="1"/>
  <c r="AC56" i="27"/>
  <c r="AC54" i="27" s="1"/>
  <c r="AA56" i="27"/>
  <c r="AA54" i="27" s="1"/>
  <c r="Y56" i="27"/>
  <c r="Y54" i="27" s="1"/>
  <c r="X139" i="27"/>
  <c r="Z139" i="27"/>
  <c r="AB139" i="27"/>
  <c r="AD139" i="27"/>
  <c r="AF139" i="27"/>
  <c r="AH139" i="27"/>
  <c r="AJ139" i="27"/>
  <c r="AL139" i="27"/>
  <c r="AN139" i="27"/>
  <c r="AP139" i="27"/>
  <c r="AR139" i="27"/>
  <c r="AT139" i="27"/>
  <c r="AV139" i="27"/>
  <c r="AX139" i="27"/>
  <c r="AZ139" i="27"/>
  <c r="BB139" i="27"/>
  <c r="Y28" i="27"/>
  <c r="AA28" i="27"/>
  <c r="AC28" i="27"/>
  <c r="AE28" i="27"/>
  <c r="AG28" i="27"/>
  <c r="AI28" i="27"/>
  <c r="AK28" i="27"/>
  <c r="AM28" i="27"/>
  <c r="AO28" i="27"/>
  <c r="AQ28" i="27"/>
  <c r="AS28" i="27"/>
  <c r="AU28" i="27"/>
  <c r="AW28" i="27"/>
  <c r="BC55" i="27"/>
  <c r="BC53" i="27" s="1"/>
  <c r="BC27" i="27" s="1"/>
  <c r="BC139" i="27" s="1"/>
  <c r="BA55" i="27"/>
  <c r="BA53" i="27" s="1"/>
  <c r="BA27" i="27" s="1"/>
  <c r="BA139" i="27" s="1"/>
  <c r="AY55" i="27"/>
  <c r="AY53" i="27" s="1"/>
  <c r="AY27" i="27" s="1"/>
  <c r="AY139" i="27" s="1"/>
  <c r="AW55" i="27"/>
  <c r="AW53" i="27" s="1"/>
  <c r="AW27" i="27" s="1"/>
  <c r="AW139" i="27" s="1"/>
  <c r="AU55" i="27"/>
  <c r="AU53" i="27" s="1"/>
  <c r="AU27" i="27" s="1"/>
  <c r="AU139" i="27" s="1"/>
  <c r="AS55" i="27"/>
  <c r="AS53" i="27" s="1"/>
  <c r="AS27" i="27" s="1"/>
  <c r="AS139" i="27" s="1"/>
  <c r="AQ55" i="27"/>
  <c r="AQ53" i="27" s="1"/>
  <c r="AQ27" i="27" s="1"/>
  <c r="AQ139" i="27" s="1"/>
  <c r="AO55" i="27"/>
  <c r="AO53" i="27" s="1"/>
  <c r="AO27" i="27" s="1"/>
  <c r="AO139" i="27" s="1"/>
  <c r="AM55" i="27"/>
  <c r="AM53" i="27" s="1"/>
  <c r="AM27" i="27" s="1"/>
  <c r="AM139" i="27" s="1"/>
  <c r="AK55" i="27"/>
  <c r="AK53" i="27" s="1"/>
  <c r="AK27" i="27" s="1"/>
  <c r="AK139" i="27" s="1"/>
  <c r="AI55" i="27"/>
  <c r="AI53" i="27" s="1"/>
  <c r="AI27" i="27" s="1"/>
  <c r="AI139" i="27" s="1"/>
  <c r="AG55" i="27"/>
  <c r="AG53" i="27" s="1"/>
  <c r="AG27" i="27" s="1"/>
  <c r="AG139" i="27" s="1"/>
  <c r="AE55" i="27"/>
  <c r="AE53" i="27" s="1"/>
  <c r="AE27" i="27" s="1"/>
  <c r="AE139" i="27" s="1"/>
  <c r="AC55" i="27"/>
  <c r="AC53" i="27" s="1"/>
  <c r="AC27" i="27" s="1"/>
  <c r="AC139" i="27" s="1"/>
  <c r="AA55" i="27"/>
  <c r="AA53" i="27" s="1"/>
  <c r="AA27" i="27" s="1"/>
  <c r="AA139" i="27" s="1"/>
  <c r="Y55" i="27"/>
  <c r="Y53" i="27" s="1"/>
  <c r="Y27" i="27" s="1"/>
  <c r="Y139" i="27" s="1"/>
  <c r="BB56" i="27"/>
  <c r="BB54" i="27" s="1"/>
  <c r="BB28" i="27" s="1"/>
  <c r="BB140" i="27" s="1"/>
  <c r="AZ56" i="27"/>
  <c r="AZ54" i="27" s="1"/>
  <c r="AZ28" i="27" s="1"/>
  <c r="AZ140" i="27" s="1"/>
  <c r="AX56" i="27"/>
  <c r="AX54" i="27" s="1"/>
  <c r="AX28" i="27" s="1"/>
  <c r="AX140" i="27" s="1"/>
  <c r="AV56" i="27"/>
  <c r="AV54" i="27" s="1"/>
  <c r="AV28" i="27" s="1"/>
  <c r="AT56" i="27"/>
  <c r="AT54" i="27" s="1"/>
  <c r="AT28" i="27" s="1"/>
  <c r="AR56" i="27"/>
  <c r="AR54" i="27" s="1"/>
  <c r="AR28" i="27" s="1"/>
  <c r="AP56" i="27"/>
  <c r="AP54" i="27" s="1"/>
  <c r="AP28" i="27" s="1"/>
  <c r="AN56" i="27"/>
  <c r="AN54" i="27" s="1"/>
  <c r="AN28" i="27" s="1"/>
  <c r="AL56" i="27"/>
  <c r="AL54" i="27" s="1"/>
  <c r="AL28" i="27" s="1"/>
  <c r="AJ56" i="27"/>
  <c r="AJ54" i="27" s="1"/>
  <c r="AJ28" i="27" s="1"/>
  <c r="AH56" i="27"/>
  <c r="AH54" i="27" s="1"/>
  <c r="AH28" i="27" s="1"/>
  <c r="AF56" i="27"/>
  <c r="AF54" i="27" s="1"/>
  <c r="AF28" i="27" s="1"/>
  <c r="AD56" i="27"/>
  <c r="AD54" i="27" s="1"/>
  <c r="AD28" i="27" s="1"/>
  <c r="AB56" i="27"/>
  <c r="AB54" i="27" s="1"/>
  <c r="AB28" i="27" s="1"/>
  <c r="Z56" i="27"/>
  <c r="Z54" i="27" s="1"/>
  <c r="Z28" i="27" s="1"/>
  <c r="X56" i="27"/>
  <c r="X54" i="27" s="1"/>
  <c r="X28" i="27" s="1"/>
  <c r="X139" i="26"/>
  <c r="AB139" i="26"/>
  <c r="AF139" i="26"/>
  <c r="AJ139" i="26"/>
  <c r="AN139" i="26"/>
  <c r="AR139" i="26"/>
  <c r="AV139" i="26"/>
  <c r="AZ139" i="26"/>
  <c r="Y139" i="26"/>
  <c r="AA139" i="26"/>
  <c r="AC139" i="26"/>
  <c r="AE139" i="26"/>
  <c r="AG139" i="26"/>
  <c r="AI139" i="26"/>
  <c r="AK139" i="26"/>
  <c r="AM139" i="26"/>
  <c r="AO139" i="26"/>
  <c r="AQ139" i="26"/>
  <c r="AS139" i="26"/>
  <c r="AU139" i="26"/>
  <c r="AW139" i="26"/>
  <c r="AY139" i="26"/>
  <c r="BA139" i="26"/>
  <c r="BC56" i="26"/>
  <c r="BC54" i="26" s="1"/>
  <c r="BC28" i="26" s="1"/>
  <c r="BC140" i="26" s="1"/>
  <c r="BA56" i="26"/>
  <c r="BA54" i="26" s="1"/>
  <c r="BA28" i="26" s="1"/>
  <c r="BA140" i="26" s="1"/>
  <c r="AY56" i="26"/>
  <c r="AY54" i="26" s="1"/>
  <c r="AY28" i="26" s="1"/>
  <c r="AY140" i="26" s="1"/>
  <c r="AW56" i="26"/>
  <c r="AW54" i="26" s="1"/>
  <c r="AW28" i="26" s="1"/>
  <c r="AW140" i="26" s="1"/>
  <c r="AU56" i="26"/>
  <c r="AU54" i="26" s="1"/>
  <c r="AU28" i="26" s="1"/>
  <c r="AU140" i="26" s="1"/>
  <c r="AS56" i="26"/>
  <c r="AS54" i="26" s="1"/>
  <c r="AS28" i="26" s="1"/>
  <c r="AS140" i="26" s="1"/>
  <c r="AQ56" i="26"/>
  <c r="AQ54" i="26" s="1"/>
  <c r="AQ28" i="26" s="1"/>
  <c r="AQ140" i="26" s="1"/>
  <c r="AO56" i="26"/>
  <c r="AO54" i="26" s="1"/>
  <c r="AO28" i="26" s="1"/>
  <c r="AO140" i="26" s="1"/>
  <c r="AM56" i="26"/>
  <c r="AM54" i="26" s="1"/>
  <c r="AM28" i="26" s="1"/>
  <c r="AM140" i="26" s="1"/>
  <c r="AK56" i="26"/>
  <c r="AK54" i="26" s="1"/>
  <c r="AK28" i="26" s="1"/>
  <c r="AK140" i="26" s="1"/>
  <c r="AI56" i="26"/>
  <c r="AI54" i="26" s="1"/>
  <c r="AI28" i="26" s="1"/>
  <c r="AI140" i="26" s="1"/>
  <c r="AG56" i="26"/>
  <c r="AG54" i="26" s="1"/>
  <c r="AG28" i="26" s="1"/>
  <c r="AG140" i="26" s="1"/>
  <c r="AE56" i="26"/>
  <c r="AE54" i="26" s="1"/>
  <c r="AE28" i="26" s="1"/>
  <c r="AE140" i="26" s="1"/>
  <c r="AC56" i="26"/>
  <c r="AC54" i="26" s="1"/>
  <c r="AC28" i="26" s="1"/>
  <c r="AC140" i="26" s="1"/>
  <c r="AA56" i="26"/>
  <c r="AA54" i="26" s="1"/>
  <c r="AA28" i="26" s="1"/>
  <c r="AA140" i="26" s="1"/>
  <c r="Y56" i="26"/>
  <c r="Y54" i="26" s="1"/>
  <c r="Y28" i="26" s="1"/>
  <c r="Y140" i="26" s="1"/>
  <c r="BA149" i="26"/>
  <c r="AY149" i="26"/>
  <c r="AW149" i="26"/>
  <c r="AU149" i="26"/>
  <c r="AS149" i="26"/>
  <c r="AQ149" i="26"/>
  <c r="AO149" i="26"/>
  <c r="AM149" i="26"/>
  <c r="AK149" i="26"/>
  <c r="AI149" i="26"/>
  <c r="AG149" i="26"/>
  <c r="AE149" i="26"/>
  <c r="AC149" i="26"/>
  <c r="AA149" i="26"/>
  <c r="Y149" i="26"/>
  <c r="W149" i="26"/>
  <c r="U149" i="26"/>
  <c r="S149" i="26"/>
  <c r="S151" i="26" s="1"/>
  <c r="Q149" i="26"/>
  <c r="Q151" i="26" s="1"/>
  <c r="O149" i="26"/>
  <c r="O151" i="26" s="1"/>
  <c r="M149" i="26"/>
  <c r="M151" i="26" s="1"/>
  <c r="K149" i="26"/>
  <c r="K151" i="26" s="1"/>
  <c r="I149" i="26"/>
  <c r="I151" i="26" s="1"/>
  <c r="G149" i="26"/>
  <c r="G151" i="26" s="1"/>
  <c r="E149" i="26"/>
  <c r="E151" i="26" s="1"/>
  <c r="BC55" i="26"/>
  <c r="BC53" i="26" s="1"/>
  <c r="BC27" i="26" s="1"/>
  <c r="BC139" i="26" s="1"/>
  <c r="BB56" i="26"/>
  <c r="BB54" i="26" s="1"/>
  <c r="BB28" i="26" s="1"/>
  <c r="BB140" i="26" s="1"/>
  <c r="AZ56" i="26"/>
  <c r="AZ54" i="26" s="1"/>
  <c r="AZ28" i="26" s="1"/>
  <c r="AZ140" i="26" s="1"/>
  <c r="AX56" i="26"/>
  <c r="AX54" i="26" s="1"/>
  <c r="AX28" i="26" s="1"/>
  <c r="AX140" i="26" s="1"/>
  <c r="AV56" i="26"/>
  <c r="AV54" i="26" s="1"/>
  <c r="AV28" i="26" s="1"/>
  <c r="AV140" i="26" s="1"/>
  <c r="AT56" i="26"/>
  <c r="AT54" i="26" s="1"/>
  <c r="AT28" i="26" s="1"/>
  <c r="AT140" i="26" s="1"/>
  <c r="AR56" i="26"/>
  <c r="AR54" i="26" s="1"/>
  <c r="AR28" i="26" s="1"/>
  <c r="AR140" i="26" s="1"/>
  <c r="AP56" i="26"/>
  <c r="AP54" i="26" s="1"/>
  <c r="AP28" i="26" s="1"/>
  <c r="AP140" i="26" s="1"/>
  <c r="AN56" i="26"/>
  <c r="AN54" i="26" s="1"/>
  <c r="AN28" i="26" s="1"/>
  <c r="AN140" i="26" s="1"/>
  <c r="AL56" i="26"/>
  <c r="AL54" i="26" s="1"/>
  <c r="AL28" i="26" s="1"/>
  <c r="AL140" i="26" s="1"/>
  <c r="AJ56" i="26"/>
  <c r="AJ54" i="26" s="1"/>
  <c r="AJ28" i="26" s="1"/>
  <c r="AJ140" i="26" s="1"/>
  <c r="AH56" i="26"/>
  <c r="AH54" i="26" s="1"/>
  <c r="AH28" i="26" s="1"/>
  <c r="AH140" i="26" s="1"/>
  <c r="AF56" i="26"/>
  <c r="AF54" i="26" s="1"/>
  <c r="AF28" i="26" s="1"/>
  <c r="AF140" i="26" s="1"/>
  <c r="AD56" i="26"/>
  <c r="AD54" i="26" s="1"/>
  <c r="AD28" i="26" s="1"/>
  <c r="AD140" i="26" s="1"/>
  <c r="AB56" i="26"/>
  <c r="AB54" i="26" s="1"/>
  <c r="AB28" i="26" s="1"/>
  <c r="AB140" i="26" s="1"/>
  <c r="Z56" i="26"/>
  <c r="Z54" i="26" s="1"/>
  <c r="Z28" i="26" s="1"/>
  <c r="Z140" i="26" s="1"/>
  <c r="X56" i="26"/>
  <c r="X54" i="26" s="1"/>
  <c r="X28" i="26" s="1"/>
  <c r="X140" i="26" s="1"/>
  <c r="D56" i="25"/>
  <c r="BB55" i="25"/>
  <c r="AZ55" i="25"/>
  <c r="AX55" i="25"/>
  <c r="AV55" i="25"/>
  <c r="AT55" i="25"/>
  <c r="AR55" i="25"/>
  <c r="AP55" i="25"/>
  <c r="AN55" i="25"/>
  <c r="AL55" i="25"/>
  <c r="AJ55" i="25"/>
  <c r="AH55" i="25"/>
  <c r="AF55" i="25"/>
  <c r="AD55" i="25"/>
  <c r="AB55" i="25"/>
  <c r="Z55" i="25"/>
  <c r="X55" i="25"/>
  <c r="V55" i="25"/>
  <c r="T55" i="25"/>
  <c r="R55" i="25"/>
  <c r="P55" i="25"/>
  <c r="N55" i="25"/>
  <c r="L55" i="25"/>
  <c r="J55" i="25"/>
  <c r="H55" i="25"/>
  <c r="F55" i="25"/>
  <c r="BC56" i="25"/>
  <c r="BA56" i="25"/>
  <c r="AY56" i="25"/>
  <c r="AW56" i="25"/>
  <c r="AU56" i="25"/>
  <c r="AS56" i="25"/>
  <c r="AQ56" i="25"/>
  <c r="AO56" i="25"/>
  <c r="AM56" i="25"/>
  <c r="AK56" i="25"/>
  <c r="AI56" i="25"/>
  <c r="AG56" i="25"/>
  <c r="AE56" i="25"/>
  <c r="AC56" i="25"/>
  <c r="AA56" i="25"/>
  <c r="Y56" i="25"/>
  <c r="W56" i="25"/>
  <c r="U56" i="25"/>
  <c r="Q56" i="25"/>
  <c r="O56" i="25"/>
  <c r="M56" i="25"/>
  <c r="K56" i="25"/>
  <c r="I56" i="25"/>
  <c r="G56" i="25"/>
  <c r="E56" i="25"/>
  <c r="D149" i="25"/>
  <c r="BC55" i="25"/>
  <c r="BA55" i="25"/>
  <c r="AY55" i="25"/>
  <c r="AW55" i="25"/>
  <c r="AU55" i="25"/>
  <c r="AS55" i="25"/>
  <c r="AQ55" i="25"/>
  <c r="AO55" i="25"/>
  <c r="AM55" i="25"/>
  <c r="AK55" i="25"/>
  <c r="AI55" i="25"/>
  <c r="AG55" i="25"/>
  <c r="AE55" i="25"/>
  <c r="AC55" i="25"/>
  <c r="AA55" i="25"/>
  <c r="Y55" i="25"/>
  <c r="W55" i="25"/>
  <c r="U55" i="25"/>
  <c r="S55" i="25"/>
  <c r="Q55" i="25"/>
  <c r="O55" i="25"/>
  <c r="M55" i="25"/>
  <c r="K55" i="25"/>
  <c r="I55" i="25"/>
  <c r="G55" i="25"/>
  <c r="E55" i="25"/>
  <c r="BB56" i="25"/>
  <c r="AZ56" i="25"/>
  <c r="AX56" i="25"/>
  <c r="AV56" i="25"/>
  <c r="AT56" i="25"/>
  <c r="AR56" i="25"/>
  <c r="AP56" i="25"/>
  <c r="AN56" i="25"/>
  <c r="AL56" i="25"/>
  <c r="AJ56" i="25"/>
  <c r="AH56" i="25"/>
  <c r="AF56" i="25"/>
  <c r="AD56" i="25"/>
  <c r="AB56" i="25"/>
  <c r="Z56" i="25"/>
  <c r="X56" i="25"/>
  <c r="V56" i="25"/>
  <c r="R56" i="25"/>
  <c r="P56" i="25"/>
  <c r="N56" i="25"/>
  <c r="L56" i="25"/>
  <c r="J56" i="25"/>
  <c r="H56" i="25"/>
  <c r="F56" i="25"/>
  <c r="Z140" i="22"/>
  <c r="AB140" i="22"/>
  <c r="AD140" i="22"/>
  <c r="AF140" i="22"/>
  <c r="AH140" i="22"/>
  <c r="AJ140" i="22"/>
  <c r="AL140" i="22"/>
  <c r="AN140" i="22"/>
  <c r="AP140" i="22"/>
  <c r="AR140" i="22"/>
  <c r="AT140" i="22"/>
  <c r="AV140" i="22"/>
  <c r="AX140" i="22"/>
  <c r="AZ140" i="22"/>
  <c r="BB140" i="22"/>
  <c r="BC53" i="21"/>
  <c r="BC27" i="21" s="1"/>
  <c r="BC139" i="21" s="1"/>
  <c r="BA53" i="21"/>
  <c r="BA27" i="21" s="1"/>
  <c r="BA139" i="21" s="1"/>
  <c r="AY53" i="21"/>
  <c r="AY27" i="21" s="1"/>
  <c r="AY139" i="21" s="1"/>
  <c r="AW53" i="21"/>
  <c r="AW27" i="21" s="1"/>
  <c r="AW139" i="21" s="1"/>
  <c r="AU53" i="21"/>
  <c r="AU27" i="21" s="1"/>
  <c r="AU139" i="21" s="1"/>
  <c r="AS53" i="21"/>
  <c r="AS27" i="21" s="1"/>
  <c r="AS139" i="21" s="1"/>
  <c r="AQ53" i="21"/>
  <c r="AQ27" i="21" s="1"/>
  <c r="AQ139" i="21" s="1"/>
  <c r="AO53" i="21"/>
  <c r="AO27" i="21" s="1"/>
  <c r="AO139" i="21" s="1"/>
  <c r="AM53" i="21"/>
  <c r="AM27" i="21" s="1"/>
  <c r="AM139" i="21" s="1"/>
  <c r="AK53" i="21"/>
  <c r="AK27" i="21" s="1"/>
  <c r="AK139" i="21" s="1"/>
  <c r="AI53" i="21"/>
  <c r="AI27" i="21" s="1"/>
  <c r="AI139" i="21" s="1"/>
  <c r="AG53" i="21"/>
  <c r="AG27" i="21" s="1"/>
  <c r="AG139" i="21" s="1"/>
  <c r="AE53" i="21"/>
  <c r="AE27" i="21" s="1"/>
  <c r="AE139" i="21" s="1"/>
  <c r="AC53" i="21"/>
  <c r="AC27" i="21" s="1"/>
  <c r="AC139" i="21" s="1"/>
  <c r="AA53" i="21"/>
  <c r="AA27" i="21" s="1"/>
  <c r="AA139" i="21" s="1"/>
  <c r="Y53" i="21"/>
  <c r="Y27" i="21" s="1"/>
  <c r="Y139" i="21" s="1"/>
  <c r="Z139" i="19"/>
  <c r="AD139" i="19"/>
  <c r="AH139" i="19"/>
  <c r="AL139" i="19"/>
  <c r="AP139" i="19"/>
  <c r="AT139" i="19"/>
  <c r="AX139" i="19"/>
  <c r="BB139" i="19"/>
  <c r="AB140" i="19"/>
  <c r="AF140" i="19"/>
  <c r="AJ140" i="19"/>
  <c r="AN140" i="19"/>
  <c r="E155" i="15"/>
  <c r="D27" i="13"/>
  <c r="F28" i="13"/>
  <c r="J28" i="13"/>
  <c r="N28" i="13"/>
  <c r="N144" i="13" s="1"/>
  <c r="X27" i="13"/>
  <c r="AB27" i="13"/>
  <c r="AF27" i="13"/>
  <c r="AJ27" i="13"/>
  <c r="AN27" i="13"/>
  <c r="AR27" i="13"/>
  <c r="AV27" i="13"/>
  <c r="AZ27" i="13"/>
  <c r="Q53" i="13"/>
  <c r="P53" i="13"/>
  <c r="P27" i="13" s="1"/>
  <c r="S143" i="10"/>
  <c r="W143" i="10"/>
  <c r="AA143" i="10"/>
  <c r="AE143" i="10"/>
  <c r="AI143" i="10"/>
  <c r="AM143" i="10"/>
  <c r="AQ143" i="10"/>
  <c r="AU143" i="10"/>
  <c r="AY143" i="10"/>
  <c r="BC143" i="10"/>
  <c r="G144" i="10"/>
  <c r="K144" i="10"/>
  <c r="O144" i="10"/>
  <c r="S144" i="10"/>
  <c r="W144" i="10"/>
  <c r="AA144" i="10"/>
  <c r="AE144" i="10"/>
  <c r="AI144" i="10"/>
  <c r="AM144" i="10"/>
  <c r="AQ144" i="10"/>
  <c r="AU144" i="10"/>
  <c r="AY144" i="10"/>
  <c r="BC144" i="10"/>
  <c r="Q143" i="10"/>
  <c r="U143" i="10"/>
  <c r="Y143" i="10"/>
  <c r="AC143" i="10"/>
  <c r="AG143" i="10"/>
  <c r="AK143" i="10"/>
  <c r="AO143" i="10"/>
  <c r="AS143" i="10"/>
  <c r="AW143" i="10"/>
  <c r="BA143" i="10"/>
  <c r="E144" i="10"/>
  <c r="I144" i="10"/>
  <c r="M144" i="10"/>
  <c r="Q144" i="10"/>
  <c r="U144" i="10"/>
  <c r="Y144" i="10"/>
  <c r="AC144" i="10"/>
  <c r="AG144" i="10"/>
  <c r="AK144" i="10"/>
  <c r="AO144" i="10"/>
  <c r="AS144" i="10"/>
  <c r="AW144" i="10"/>
  <c r="BA144" i="10"/>
  <c r="F143" i="10"/>
  <c r="H143" i="10"/>
  <c r="L143" i="10"/>
  <c r="N143" i="10"/>
  <c r="P143" i="10"/>
  <c r="R143" i="10"/>
  <c r="T143" i="10"/>
  <c r="V143" i="10"/>
  <c r="X143" i="10"/>
  <c r="Z143" i="10"/>
  <c r="AB143" i="10"/>
  <c r="AD143" i="10"/>
  <c r="AF143" i="10"/>
  <c r="AH143" i="10"/>
  <c r="AJ143" i="10"/>
  <c r="AL143" i="10"/>
  <c r="AN143" i="10"/>
  <c r="AP143" i="10"/>
  <c r="AR143" i="10"/>
  <c r="AT143" i="10"/>
  <c r="AV143" i="10"/>
  <c r="AX143" i="10"/>
  <c r="AZ143" i="10"/>
  <c r="BB143" i="10"/>
  <c r="H144" i="10"/>
  <c r="J144" i="10"/>
  <c r="L144" i="10"/>
  <c r="N144" i="10"/>
  <c r="P144" i="10"/>
  <c r="R144" i="10"/>
  <c r="T144" i="10"/>
  <c r="V144" i="10"/>
  <c r="X144" i="10"/>
  <c r="Z144" i="10"/>
  <c r="AB144" i="10"/>
  <c r="AD144" i="10"/>
  <c r="AF144" i="10"/>
  <c r="AH144" i="10"/>
  <c r="AJ144" i="10"/>
  <c r="AL144" i="10"/>
  <c r="AN144" i="10"/>
  <c r="AP144" i="10"/>
  <c r="AR144" i="10"/>
  <c r="AT144" i="10"/>
  <c r="AV144" i="10"/>
  <c r="AX144" i="10"/>
  <c r="AZ144" i="10"/>
  <c r="BB144" i="10"/>
  <c r="D27" i="10"/>
  <c r="D143" i="10" s="1"/>
  <c r="D28" i="10"/>
  <c r="D144" i="10" s="1"/>
  <c r="BD55" i="10"/>
  <c r="BD56" i="10"/>
  <c r="BD81" i="10"/>
  <c r="BD82" i="10"/>
  <c r="BD111" i="10"/>
  <c r="BD112" i="10"/>
  <c r="G155" i="10"/>
  <c r="I155" i="10"/>
  <c r="K155" i="10"/>
  <c r="M155" i="10"/>
  <c r="O155" i="10"/>
  <c r="Q155" i="10"/>
  <c r="S155" i="10"/>
  <c r="U155" i="10"/>
  <c r="W155" i="10"/>
  <c r="Y155" i="10"/>
  <c r="AA155" i="10"/>
  <c r="AC155" i="10"/>
  <c r="AE155" i="10"/>
  <c r="AG155" i="10"/>
  <c r="AI155" i="10"/>
  <c r="AK155" i="10"/>
  <c r="AM155" i="10"/>
  <c r="AO155" i="10"/>
  <c r="AQ155" i="10"/>
  <c r="AS155" i="10"/>
  <c r="AU155" i="10"/>
  <c r="AW155" i="10"/>
  <c r="AY155" i="10"/>
  <c r="BA155" i="10"/>
  <c r="BC155" i="10"/>
  <c r="R155" i="15"/>
  <c r="T155" i="15"/>
  <c r="V155" i="15"/>
  <c r="X155" i="15"/>
  <c r="Z155" i="15"/>
  <c r="AB155" i="15"/>
  <c r="AD155" i="15"/>
  <c r="AF155" i="15"/>
  <c r="AH155" i="15"/>
  <c r="AJ155" i="15"/>
  <c r="AL155" i="15"/>
  <c r="AN155" i="15"/>
  <c r="AP155" i="15"/>
  <c r="AR155" i="15"/>
  <c r="AT155" i="15"/>
  <c r="AV155" i="15"/>
  <c r="AX155" i="15"/>
  <c r="AZ155" i="15"/>
  <c r="BB155" i="15"/>
  <c r="Z27" i="13"/>
  <c r="AD27" i="13"/>
  <c r="AD143" i="13" s="1"/>
  <c r="AH27" i="13"/>
  <c r="AL27" i="13"/>
  <c r="AL143" i="13" s="1"/>
  <c r="AP27" i="13"/>
  <c r="AT27" i="13"/>
  <c r="AT143" i="13" s="1"/>
  <c r="AX27" i="13"/>
  <c r="BB27" i="13"/>
  <c r="BB143" i="13" s="1"/>
  <c r="Y139" i="28"/>
  <c r="AC139" i="28"/>
  <c r="AG139" i="28"/>
  <c r="AK139" i="28"/>
  <c r="AO139" i="28"/>
  <c r="AS139" i="28"/>
  <c r="AW139" i="28"/>
  <c r="BA139" i="28"/>
  <c r="BD143" i="28"/>
  <c r="BD144" i="28"/>
  <c r="E151" i="28"/>
  <c r="G151" i="28"/>
  <c r="BD77" i="26"/>
  <c r="BD78" i="26"/>
  <c r="BD101" i="26"/>
  <c r="BD102" i="26"/>
  <c r="BD107" i="26"/>
  <c r="BD108" i="26"/>
  <c r="BD113" i="26"/>
  <c r="BD114" i="26"/>
  <c r="BD119" i="26"/>
  <c r="BD120" i="26"/>
  <c r="BD143" i="26"/>
  <c r="BD144" i="26"/>
  <c r="Z151" i="28"/>
  <c r="AJ151" i="28"/>
  <c r="AL151" i="28"/>
  <c r="AN151" i="28"/>
  <c r="AP151" i="28"/>
  <c r="AR151" i="28"/>
  <c r="AT151" i="28"/>
  <c r="AV151" i="28"/>
  <c r="AX151" i="28"/>
  <c r="AZ151" i="28"/>
  <c r="BB151" i="28"/>
  <c r="Y140" i="27"/>
  <c r="AA140" i="27"/>
  <c r="AC140" i="27"/>
  <c r="AE140" i="27"/>
  <c r="AG140" i="27"/>
  <c r="AI140" i="27"/>
  <c r="AK140" i="27"/>
  <c r="AM140" i="27"/>
  <c r="AO140" i="27"/>
  <c r="AQ140" i="27"/>
  <c r="AS140" i="27"/>
  <c r="AU140" i="27"/>
  <c r="X140" i="27"/>
  <c r="Z140" i="27"/>
  <c r="AB140" i="27"/>
  <c r="AD140" i="27"/>
  <c r="AF140" i="27"/>
  <c r="AH140" i="27"/>
  <c r="AJ140" i="27"/>
  <c r="AL140" i="27"/>
  <c r="AN140" i="27"/>
  <c r="AP140" i="27"/>
  <c r="AR140" i="27"/>
  <c r="AT140" i="27"/>
  <c r="AV140" i="27"/>
  <c r="BD55" i="27"/>
  <c r="BD56" i="27"/>
  <c r="BD77" i="27"/>
  <c r="BD78" i="27"/>
  <c r="BD101" i="27"/>
  <c r="BD102" i="27"/>
  <c r="BD107" i="27"/>
  <c r="BD108" i="27"/>
  <c r="BD113" i="27"/>
  <c r="BD114" i="27"/>
  <c r="BD119" i="27"/>
  <c r="BD120" i="27"/>
  <c r="BD143" i="27"/>
  <c r="BD144" i="27"/>
  <c r="AW140" i="27"/>
  <c r="W151" i="28"/>
  <c r="Y151" i="28"/>
  <c r="AA151" i="28"/>
  <c r="AC151" i="28"/>
  <c r="AE151" i="28"/>
  <c r="AG151" i="28"/>
  <c r="AI151" i="28"/>
  <c r="AK151" i="28"/>
  <c r="AM151" i="28"/>
  <c r="AO151" i="28"/>
  <c r="AQ151" i="28"/>
  <c r="AS151" i="28"/>
  <c r="AU151" i="28"/>
  <c r="AW151" i="28"/>
  <c r="AY151" i="28"/>
  <c r="BA151" i="28"/>
  <c r="BC151" i="28"/>
  <c r="BD125" i="28"/>
  <c r="BD126" i="28"/>
  <c r="BD21" i="28"/>
  <c r="BD22" i="28"/>
  <c r="BD27" i="28"/>
  <c r="BD29" i="28"/>
  <c r="BD30" i="28"/>
  <c r="BD53" i="28"/>
  <c r="BD55" i="28"/>
  <c r="BD77" i="28"/>
  <c r="BD78" i="28"/>
  <c r="BD101" i="28"/>
  <c r="BD102" i="28"/>
  <c r="BD107" i="28"/>
  <c r="BD108" i="28"/>
  <c r="BD113" i="28"/>
  <c r="BD114" i="28"/>
  <c r="BD119" i="28"/>
  <c r="BD120" i="28"/>
  <c r="V151" i="28"/>
  <c r="X151" i="28"/>
  <c r="AB151" i="28"/>
  <c r="AD151" i="28"/>
  <c r="AF151" i="28"/>
  <c r="AH151" i="28"/>
  <c r="BD54" i="27"/>
  <c r="BD126" i="27"/>
  <c r="BD53" i="27"/>
  <c r="BD125" i="27"/>
  <c r="BD30" i="27"/>
  <c r="U151" i="28"/>
  <c r="BD29" i="27"/>
  <c r="W151" i="27"/>
  <c r="Y151" i="27"/>
  <c r="AA151" i="27"/>
  <c r="AC151" i="27"/>
  <c r="AE151" i="27"/>
  <c r="AG151" i="27"/>
  <c r="AI151" i="27"/>
  <c r="AK151" i="27"/>
  <c r="AM151" i="27"/>
  <c r="AO151" i="27"/>
  <c r="AQ151" i="27"/>
  <c r="AS151" i="27"/>
  <c r="AU151" i="27"/>
  <c r="AW151" i="27"/>
  <c r="AY151" i="27"/>
  <c r="BA151" i="27"/>
  <c r="BC151" i="27"/>
  <c r="BD22" i="27"/>
  <c r="BD21" i="27"/>
  <c r="V151" i="27"/>
  <c r="X151" i="27"/>
  <c r="Z151" i="27"/>
  <c r="AB151" i="27"/>
  <c r="AD151" i="27"/>
  <c r="AF151" i="27"/>
  <c r="AH151" i="27"/>
  <c r="AJ151" i="27"/>
  <c r="AL151" i="27"/>
  <c r="AN151" i="27"/>
  <c r="AP151" i="27"/>
  <c r="AR151" i="27"/>
  <c r="AT151" i="27"/>
  <c r="AV151" i="27"/>
  <c r="AX151" i="27"/>
  <c r="AZ151" i="27"/>
  <c r="BB151" i="27"/>
  <c r="P151" i="27"/>
  <c r="U151" i="27"/>
  <c r="W151" i="26"/>
  <c r="Y151" i="26"/>
  <c r="AA151" i="26"/>
  <c r="AC151" i="26"/>
  <c r="AE151" i="26"/>
  <c r="AG151" i="26"/>
  <c r="AI151" i="26"/>
  <c r="AK151" i="26"/>
  <c r="AM151" i="26"/>
  <c r="AO151" i="26"/>
  <c r="AQ151" i="26"/>
  <c r="AS151" i="26"/>
  <c r="AU151" i="26"/>
  <c r="AW151" i="26"/>
  <c r="AY151" i="26"/>
  <c r="BA151" i="26"/>
  <c r="BD126" i="26"/>
  <c r="BD125" i="26"/>
  <c r="BD29" i="26"/>
  <c r="BD21" i="26"/>
  <c r="BD22" i="26"/>
  <c r="U151" i="26"/>
  <c r="BC151" i="26"/>
  <c r="V151" i="26"/>
  <c r="X151" i="26"/>
  <c r="Z151" i="26"/>
  <c r="AB151" i="26"/>
  <c r="AD151" i="26"/>
  <c r="AF151" i="26"/>
  <c r="AH151" i="26"/>
  <c r="AJ151" i="26"/>
  <c r="AL151" i="26"/>
  <c r="AN151" i="26"/>
  <c r="AP151" i="26"/>
  <c r="AR151" i="26"/>
  <c r="AT151" i="26"/>
  <c r="AV151" i="26"/>
  <c r="AX151" i="26"/>
  <c r="AZ151" i="26"/>
  <c r="BB151" i="26"/>
  <c r="BD30" i="26"/>
  <c r="BD9" i="28"/>
  <c r="BD10" i="28"/>
  <c r="BD9" i="27"/>
  <c r="BD10" i="27"/>
  <c r="BD9" i="26"/>
  <c r="BD10" i="26"/>
  <c r="Z139" i="21"/>
  <c r="AB139" i="21"/>
  <c r="AD139" i="21"/>
  <c r="AF139" i="21"/>
  <c r="AH139" i="21"/>
  <c r="AJ139" i="21"/>
  <c r="AL139" i="21"/>
  <c r="AN139" i="21"/>
  <c r="AP139" i="21"/>
  <c r="AR139" i="21"/>
  <c r="AT139" i="21"/>
  <c r="AV139" i="21"/>
  <c r="AX139" i="21"/>
  <c r="AZ139" i="21"/>
  <c r="BB139" i="21"/>
  <c r="BD22" i="21"/>
  <c r="BD29" i="21"/>
  <c r="BD30" i="21"/>
  <c r="BD77" i="21"/>
  <c r="BD78" i="21"/>
  <c r="BD101" i="21"/>
  <c r="BD102" i="21"/>
  <c r="BD107" i="21"/>
  <c r="BD108" i="21"/>
  <c r="BD113" i="21"/>
  <c r="BD114" i="21"/>
  <c r="BD119" i="21"/>
  <c r="BD120" i="21"/>
  <c r="BD125" i="21"/>
  <c r="BD126" i="21"/>
  <c r="BD143" i="21"/>
  <c r="BD144" i="21"/>
  <c r="BD21" i="19"/>
  <c r="BD22" i="19"/>
  <c r="BD77" i="22"/>
  <c r="BD78" i="22"/>
  <c r="BD101" i="22"/>
  <c r="BD102" i="22"/>
  <c r="BD107" i="22"/>
  <c r="BD108" i="22"/>
  <c r="BD113" i="22"/>
  <c r="BD114" i="22"/>
  <c r="BD119" i="22"/>
  <c r="BD120" i="22"/>
  <c r="BD125" i="22"/>
  <c r="BD126" i="22"/>
  <c r="BD143" i="22"/>
  <c r="BD144" i="22"/>
  <c r="Y139" i="19"/>
  <c r="AA139" i="19"/>
  <c r="AC139" i="19"/>
  <c r="AE139" i="19"/>
  <c r="AG139" i="19"/>
  <c r="AI139" i="19"/>
  <c r="AK139" i="19"/>
  <c r="AM139" i="19"/>
  <c r="AO139" i="19"/>
  <c r="AQ139" i="19"/>
  <c r="AS139" i="19"/>
  <c r="AU139" i="19"/>
  <c r="AW139" i="19"/>
  <c r="AY139" i="19"/>
  <c r="BA139" i="19"/>
  <c r="BC139" i="19"/>
  <c r="Y140" i="19"/>
  <c r="AA140" i="19"/>
  <c r="AC140" i="19"/>
  <c r="AE140" i="19"/>
  <c r="AG140" i="19"/>
  <c r="AI140" i="19"/>
  <c r="AK140" i="19"/>
  <c r="AM140" i="19"/>
  <c r="AQ140" i="19"/>
  <c r="AS140" i="19"/>
  <c r="AU140" i="19"/>
  <c r="AW140" i="19"/>
  <c r="AY140" i="19"/>
  <c r="BA140" i="19"/>
  <c r="BC140" i="19"/>
  <c r="BD53" i="22"/>
  <c r="BD55" i="22"/>
  <c r="BD57" i="22"/>
  <c r="BD54" i="22"/>
  <c r="BD56" i="22"/>
  <c r="BD58" i="22"/>
  <c r="BD21" i="22"/>
  <c r="BD22" i="22"/>
  <c r="BD27" i="22"/>
  <c r="BD28" i="22"/>
  <c r="BD29" i="22"/>
  <c r="BD30" i="22"/>
  <c r="BD21" i="21"/>
  <c r="BD53" i="21"/>
  <c r="BD54" i="21"/>
  <c r="BD55" i="21"/>
  <c r="BD56" i="21"/>
  <c r="BD57" i="21"/>
  <c r="BD58" i="21"/>
  <c r="BD29" i="19"/>
  <c r="BD30" i="19"/>
  <c r="AO28" i="19"/>
  <c r="AO140" i="19"/>
  <c r="BD54" i="19"/>
  <c r="BD56" i="19"/>
  <c r="BD58" i="19"/>
  <c r="BD53" i="19"/>
  <c r="BD55" i="19"/>
  <c r="BD57" i="19"/>
  <c r="BD10" i="22"/>
  <c r="BD9" i="22"/>
  <c r="BD10" i="21"/>
  <c r="BD9" i="21"/>
  <c r="BD10" i="19"/>
  <c r="BD9" i="19"/>
  <c r="AW155" i="14"/>
  <c r="AY155" i="14"/>
  <c r="BA155" i="14"/>
  <c r="BC155" i="14"/>
  <c r="BD21" i="14"/>
  <c r="BD22" i="14"/>
  <c r="BD105" i="14"/>
  <c r="BD106" i="14"/>
  <c r="BD111" i="14"/>
  <c r="BD112" i="14"/>
  <c r="BD117" i="14"/>
  <c r="BD118" i="14"/>
  <c r="BD123" i="14"/>
  <c r="BD124" i="14"/>
  <c r="BD129" i="14"/>
  <c r="BD130" i="14"/>
  <c r="BD147" i="14"/>
  <c r="BD148" i="14"/>
  <c r="Y27" i="13"/>
  <c r="AA27" i="13"/>
  <c r="AC27" i="13"/>
  <c r="AE27" i="13"/>
  <c r="AG27" i="13"/>
  <c r="AI27" i="13"/>
  <c r="AK27" i="13"/>
  <c r="AM27" i="13"/>
  <c r="AO27" i="13"/>
  <c r="AQ27" i="13"/>
  <c r="AS27" i="13"/>
  <c r="AU27" i="13"/>
  <c r="AW27" i="13"/>
  <c r="AY27" i="13"/>
  <c r="BA27" i="13"/>
  <c r="BC27" i="13"/>
  <c r="E28" i="13"/>
  <c r="G28" i="13"/>
  <c r="I28" i="13"/>
  <c r="K28" i="13"/>
  <c r="M28" i="13"/>
  <c r="O28" i="13"/>
  <c r="Q28" i="13"/>
  <c r="Y28" i="13"/>
  <c r="AA28" i="13"/>
  <c r="AC28" i="13"/>
  <c r="AE28" i="13"/>
  <c r="AG28" i="13"/>
  <c r="AI28" i="13"/>
  <c r="AK28" i="13"/>
  <c r="AM28" i="13"/>
  <c r="AO28" i="13"/>
  <c r="AQ28" i="13"/>
  <c r="AS28" i="13"/>
  <c r="AU28" i="13"/>
  <c r="AW28" i="13"/>
  <c r="AY28" i="13"/>
  <c r="BA28" i="13"/>
  <c r="BC28" i="13"/>
  <c r="Y143" i="13"/>
  <c r="AA143" i="13"/>
  <c r="AC143" i="13"/>
  <c r="AE143" i="13"/>
  <c r="AG143" i="13"/>
  <c r="AI143" i="13"/>
  <c r="AK143" i="13"/>
  <c r="AM143" i="13"/>
  <c r="AO143" i="13"/>
  <c r="AQ143" i="13"/>
  <c r="AS143" i="13"/>
  <c r="AU143" i="13"/>
  <c r="AW143" i="13"/>
  <c r="AY143" i="13"/>
  <c r="BA143" i="13"/>
  <c r="BC143" i="13"/>
  <c r="E144" i="13"/>
  <c r="G144" i="13"/>
  <c r="M144" i="13"/>
  <c r="Q144" i="13"/>
  <c r="Y144" i="13"/>
  <c r="AA144" i="13"/>
  <c r="AC144" i="13"/>
  <c r="AE144" i="13"/>
  <c r="AG144" i="13"/>
  <c r="AI144" i="13"/>
  <c r="AK144" i="13"/>
  <c r="AM144" i="13"/>
  <c r="AO144" i="13"/>
  <c r="AQ144" i="13"/>
  <c r="AS144" i="13"/>
  <c r="AU144" i="13"/>
  <c r="AW144" i="13"/>
  <c r="AY144" i="13"/>
  <c r="BA144" i="13"/>
  <c r="BC144" i="13"/>
  <c r="F27" i="13"/>
  <c r="H27" i="13"/>
  <c r="J27" i="13"/>
  <c r="J143" i="13" s="1"/>
  <c r="L27" i="13"/>
  <c r="N27" i="13"/>
  <c r="N143" i="13" s="1"/>
  <c r="D143" i="13"/>
  <c r="X143" i="13"/>
  <c r="Z143" i="13"/>
  <c r="AB143" i="13"/>
  <c r="AF143" i="13"/>
  <c r="AH143" i="13"/>
  <c r="AJ143" i="13"/>
  <c r="AN143" i="13"/>
  <c r="AP143" i="13"/>
  <c r="AR143" i="13"/>
  <c r="AV143" i="13"/>
  <c r="AX143" i="13"/>
  <c r="AZ143" i="13"/>
  <c r="D144" i="13"/>
  <c r="H144" i="13"/>
  <c r="J144" i="13"/>
  <c r="X144" i="13"/>
  <c r="Z144" i="13"/>
  <c r="AB144" i="13"/>
  <c r="AD144" i="13"/>
  <c r="AF144" i="13"/>
  <c r="AH144" i="13"/>
  <c r="AJ144" i="13"/>
  <c r="AL144" i="13"/>
  <c r="AN144" i="13"/>
  <c r="AP144" i="13"/>
  <c r="AR144" i="13"/>
  <c r="AT144" i="13"/>
  <c r="AV144" i="13"/>
  <c r="AX144" i="13"/>
  <c r="AZ144" i="13"/>
  <c r="BB144" i="13"/>
  <c r="G27" i="13"/>
  <c r="G143" i="13" s="1"/>
  <c r="I27" i="13"/>
  <c r="K27" i="13"/>
  <c r="M27" i="13"/>
  <c r="M143" i="13" s="1"/>
  <c r="O27" i="13"/>
  <c r="Q27" i="13"/>
  <c r="Q143" i="13" s="1"/>
  <c r="H143" i="13"/>
  <c r="E27" i="13"/>
  <c r="E143" i="13" s="1"/>
  <c r="M155" i="13"/>
  <c r="K155" i="13"/>
  <c r="I155" i="13"/>
  <c r="E155" i="13"/>
  <c r="P155" i="13"/>
  <c r="N155" i="13"/>
  <c r="L155" i="13"/>
  <c r="J155" i="13"/>
  <c r="H155" i="13"/>
  <c r="BD81" i="14"/>
  <c r="BD82" i="14"/>
  <c r="R155" i="14"/>
  <c r="T155" i="14"/>
  <c r="V155" i="14"/>
  <c r="X155" i="14"/>
  <c r="Z155" i="14"/>
  <c r="AB155" i="14"/>
  <c r="AD155" i="14"/>
  <c r="AF155" i="14"/>
  <c r="AH155" i="14"/>
  <c r="AJ155" i="14"/>
  <c r="AL155" i="14"/>
  <c r="AN155" i="14"/>
  <c r="AP155" i="14"/>
  <c r="AR155" i="14"/>
  <c r="AT155" i="14"/>
  <c r="AV155" i="14"/>
  <c r="AX155" i="14"/>
  <c r="AZ155" i="14"/>
  <c r="BB155" i="14"/>
  <c r="Q155" i="13"/>
  <c r="S155" i="13"/>
  <c r="U155" i="13"/>
  <c r="W155" i="13"/>
  <c r="Y155" i="13"/>
  <c r="AA155" i="13"/>
  <c r="AC155" i="13"/>
  <c r="AE155" i="13"/>
  <c r="AG155" i="13"/>
  <c r="AI155" i="13"/>
  <c r="AK155" i="13"/>
  <c r="AM155" i="13"/>
  <c r="AO155" i="13"/>
  <c r="AQ155" i="13"/>
  <c r="AS155" i="13"/>
  <c r="AU155" i="13"/>
  <c r="AW155" i="13"/>
  <c r="AY155" i="13"/>
  <c r="BA155" i="13"/>
  <c r="BC155" i="13"/>
  <c r="Q155" i="15"/>
  <c r="S155" i="15"/>
  <c r="U155" i="15"/>
  <c r="W155" i="15"/>
  <c r="Y155" i="15"/>
  <c r="AA155" i="15"/>
  <c r="AC155" i="15"/>
  <c r="AE155" i="15"/>
  <c r="AG155" i="15"/>
  <c r="AI155" i="15"/>
  <c r="AK155" i="15"/>
  <c r="AM155" i="15"/>
  <c r="AO155" i="15"/>
  <c r="AQ155" i="15"/>
  <c r="AS155" i="15"/>
  <c r="AU155" i="15"/>
  <c r="AW155" i="15"/>
  <c r="AY155" i="15"/>
  <c r="BA155" i="15"/>
  <c r="BC155" i="15"/>
  <c r="I155" i="15"/>
  <c r="H155" i="15"/>
  <c r="M155" i="15"/>
  <c r="BD28" i="15"/>
  <c r="BD54" i="15"/>
  <c r="BD70" i="15"/>
  <c r="O155" i="15"/>
  <c r="BD27" i="15"/>
  <c r="BD53" i="15"/>
  <c r="BD69" i="15"/>
  <c r="BD55" i="15"/>
  <c r="BD56" i="15"/>
  <c r="J155" i="15"/>
  <c r="BD144" i="15"/>
  <c r="K155" i="15"/>
  <c r="L155" i="15"/>
  <c r="N155" i="15"/>
  <c r="P155" i="15"/>
  <c r="BD70" i="14"/>
  <c r="BD27" i="14"/>
  <c r="BD53" i="14"/>
  <c r="BD69" i="14"/>
  <c r="BD54" i="14"/>
  <c r="BD55" i="14"/>
  <c r="BD56" i="14"/>
  <c r="BD28" i="14"/>
  <c r="BD29" i="14"/>
  <c r="BD30" i="14"/>
  <c r="G155" i="15"/>
  <c r="BD10" i="15"/>
  <c r="BD9" i="15"/>
  <c r="M155" i="14"/>
  <c r="N155" i="14"/>
  <c r="P155" i="14"/>
  <c r="H155" i="14"/>
  <c r="I155" i="14"/>
  <c r="J155" i="14"/>
  <c r="K155" i="14"/>
  <c r="L155" i="14"/>
  <c r="BD144" i="14"/>
  <c r="O155" i="14"/>
  <c r="BD21" i="13"/>
  <c r="BD22" i="13"/>
  <c r="BD29" i="13"/>
  <c r="BD30" i="13"/>
  <c r="BD105" i="13"/>
  <c r="BD106" i="13"/>
  <c r="BD111" i="13"/>
  <c r="BD112" i="13"/>
  <c r="BD117" i="13"/>
  <c r="BD118" i="13"/>
  <c r="BD123" i="13"/>
  <c r="BD124" i="13"/>
  <c r="BD129" i="13"/>
  <c r="BD130" i="13"/>
  <c r="BD147" i="13"/>
  <c r="BD148" i="13"/>
  <c r="R155" i="13"/>
  <c r="T155" i="13"/>
  <c r="V155" i="13"/>
  <c r="X155" i="13"/>
  <c r="Z155" i="13"/>
  <c r="AB155" i="13"/>
  <c r="AD155" i="13"/>
  <c r="AF155" i="13"/>
  <c r="AH155" i="13"/>
  <c r="AJ155" i="13"/>
  <c r="AL155" i="13"/>
  <c r="AN155" i="13"/>
  <c r="AP155" i="13"/>
  <c r="AR155" i="13"/>
  <c r="AT155" i="13"/>
  <c r="AV155" i="13"/>
  <c r="AX155" i="13"/>
  <c r="AZ155" i="13"/>
  <c r="BB155" i="13"/>
  <c r="BD54" i="13"/>
  <c r="BD56" i="13"/>
  <c r="BD70" i="13"/>
  <c r="BD69" i="13"/>
  <c r="G155" i="14"/>
  <c r="BD10" i="14"/>
  <c r="BD9" i="14"/>
  <c r="BD10" i="13"/>
  <c r="BD9" i="13"/>
  <c r="BD27" i="10"/>
  <c r="BD53" i="10"/>
  <c r="BD105" i="10"/>
  <c r="BD28" i="10"/>
  <c r="BD54" i="10"/>
  <c r="BD106" i="10"/>
  <c r="BD21" i="10"/>
  <c r="BD22" i="10"/>
  <c r="BD10" i="10"/>
  <c r="BD9" i="10"/>
  <c r="BD22" i="9"/>
  <c r="BD55" i="9"/>
  <c r="BD56" i="9"/>
  <c r="BD81" i="9"/>
  <c r="BD82" i="9"/>
  <c r="BD117" i="9"/>
  <c r="BD118" i="9"/>
  <c r="BD123" i="9"/>
  <c r="BD124" i="9"/>
  <c r="BD129" i="9"/>
  <c r="BD130" i="9"/>
  <c r="BD147" i="9"/>
  <c r="BD148" i="9"/>
  <c r="BD112" i="9"/>
  <c r="BD111" i="9"/>
  <c r="BD54" i="9"/>
  <c r="BD106" i="9"/>
  <c r="BD53" i="9"/>
  <c r="BD105" i="9"/>
  <c r="L155" i="9"/>
  <c r="BD28" i="9"/>
  <c r="BD30" i="9"/>
  <c r="BD27" i="9"/>
  <c r="BD29" i="9"/>
  <c r="BD21" i="9"/>
  <c r="J155" i="9"/>
  <c r="L155" i="8"/>
  <c r="BD112" i="8"/>
  <c r="BD111" i="8"/>
  <c r="BD54" i="8"/>
  <c r="BD106" i="8"/>
  <c r="BD53" i="8"/>
  <c r="BD105" i="8"/>
  <c r="BD28" i="8"/>
  <c r="BD30" i="8"/>
  <c r="BD27" i="8"/>
  <c r="BD29" i="8"/>
  <c r="BD22" i="8"/>
  <c r="BD21" i="8"/>
  <c r="D155" i="8"/>
  <c r="BD143" i="8"/>
  <c r="BD144" i="8"/>
  <c r="BD9" i="9"/>
  <c r="BD10" i="9"/>
  <c r="BD10" i="8"/>
  <c r="BD9" i="8"/>
  <c r="BD144" i="13" l="1"/>
  <c r="BD144" i="10"/>
  <c r="BD143" i="9"/>
  <c r="BD144" i="9"/>
  <c r="BD143" i="10"/>
  <c r="BD139" i="28"/>
  <c r="BD140" i="28"/>
  <c r="BD56" i="28"/>
  <c r="BD54" i="28"/>
  <c r="BD28" i="28"/>
  <c r="BD139" i="27"/>
  <c r="BD27" i="27"/>
  <c r="BD56" i="26"/>
  <c r="BD55" i="26"/>
  <c r="BD140" i="22"/>
  <c r="BD28" i="21"/>
  <c r="BD139" i="21"/>
  <c r="BD27" i="21"/>
  <c r="BD140" i="21"/>
  <c r="BD140" i="27"/>
  <c r="BD28" i="27"/>
  <c r="BD139" i="22"/>
  <c r="BD27" i="19"/>
  <c r="BD139" i="19"/>
  <c r="BD28" i="19"/>
  <c r="BD140" i="19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D78" i="18"/>
  <c r="D77" i="18"/>
  <c r="J82" i="12"/>
  <c r="J81" i="12"/>
  <c r="G82" i="12"/>
  <c r="G81" i="12"/>
  <c r="P56" i="12"/>
  <c r="P55" i="12"/>
  <c r="O56" i="12"/>
  <c r="O55" i="12"/>
  <c r="N56" i="12"/>
  <c r="N55" i="12"/>
  <c r="M56" i="12"/>
  <c r="M55" i="12"/>
  <c r="L56" i="12"/>
  <c r="L55" i="12"/>
  <c r="K56" i="12"/>
  <c r="K55" i="12"/>
  <c r="J56" i="12"/>
  <c r="J55" i="12"/>
  <c r="I56" i="12"/>
  <c r="I55" i="12"/>
  <c r="H56" i="12"/>
  <c r="H55" i="12"/>
  <c r="G56" i="12"/>
  <c r="G55" i="12"/>
  <c r="F56" i="12"/>
  <c r="F55" i="12"/>
  <c r="E56" i="12"/>
  <c r="E55" i="12"/>
  <c r="D56" i="12"/>
  <c r="D55" i="12"/>
  <c r="D154" i="12"/>
  <c r="D153" i="12"/>
  <c r="BD54" i="26" l="1"/>
  <c r="BD53" i="26"/>
  <c r="S154" i="12"/>
  <c r="S153" i="12"/>
  <c r="T151" i="25"/>
  <c r="S151" i="25"/>
  <c r="R151" i="25"/>
  <c r="Q151" i="25"/>
  <c r="P151" i="25"/>
  <c r="N151" i="25"/>
  <c r="M151" i="25"/>
  <c r="L151" i="25"/>
  <c r="K151" i="25"/>
  <c r="J151" i="25"/>
  <c r="I151" i="25"/>
  <c r="H151" i="25"/>
  <c r="G151" i="25"/>
  <c r="F151" i="25"/>
  <c r="D151" i="25"/>
  <c r="BD148" i="25"/>
  <c r="BD147" i="25"/>
  <c r="BD146" i="25"/>
  <c r="BD145" i="25"/>
  <c r="BC144" i="25"/>
  <c r="BB144" i="25"/>
  <c r="BA144" i="25"/>
  <c r="AZ144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BC143" i="25"/>
  <c r="BB143" i="25"/>
  <c r="BA143" i="25"/>
  <c r="AZ143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BD142" i="25"/>
  <c r="BD141" i="25"/>
  <c r="BD138" i="25"/>
  <c r="BD137" i="25"/>
  <c r="BD136" i="25"/>
  <c r="BD135" i="25"/>
  <c r="BD134" i="25"/>
  <c r="BD133" i="25"/>
  <c r="BD132" i="25"/>
  <c r="BD131" i="25"/>
  <c r="BD130" i="25"/>
  <c r="BD129" i="25"/>
  <c r="BD128" i="25"/>
  <c r="BD127" i="25"/>
  <c r="BC126" i="25"/>
  <c r="BB126" i="25"/>
  <c r="BA126" i="25"/>
  <c r="AZ126" i="25"/>
  <c r="AY126" i="25"/>
  <c r="AX126" i="25"/>
  <c r="AW126" i="25"/>
  <c r="AV126" i="25"/>
  <c r="AU126" i="25"/>
  <c r="AT126" i="25"/>
  <c r="AS126" i="25"/>
  <c r="AR126" i="25"/>
  <c r="AQ126" i="25"/>
  <c r="AP126" i="25"/>
  <c r="AO126" i="25"/>
  <c r="AN126" i="25"/>
  <c r="AM126" i="25"/>
  <c r="AL126" i="25"/>
  <c r="AK126" i="25"/>
  <c r="AJ126" i="25"/>
  <c r="AI126" i="25"/>
  <c r="AH126" i="25"/>
  <c r="AG126" i="25"/>
  <c r="AF126" i="25"/>
  <c r="AE126" i="25"/>
  <c r="AD126" i="25"/>
  <c r="AC126" i="25"/>
  <c r="AB126" i="25"/>
  <c r="AA126" i="25"/>
  <c r="Z126" i="25"/>
  <c r="Y126" i="25"/>
  <c r="X126" i="25"/>
  <c r="BC125" i="25"/>
  <c r="BB125" i="25"/>
  <c r="BA125" i="25"/>
  <c r="AZ125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AI125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BD124" i="25"/>
  <c r="BD123" i="25"/>
  <c r="BD122" i="25"/>
  <c r="BD121" i="25"/>
  <c r="BC120" i="25"/>
  <c r="BB120" i="25"/>
  <c r="BA120" i="25"/>
  <c r="AZ120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BC119" i="25"/>
  <c r="BB119" i="25"/>
  <c r="BA119" i="25"/>
  <c r="AZ119" i="25"/>
  <c r="AY119" i="25"/>
  <c r="AX119" i="25"/>
  <c r="AW119" i="25"/>
  <c r="AV119" i="25"/>
  <c r="AU119" i="25"/>
  <c r="AT119" i="25"/>
  <c r="AS119" i="25"/>
  <c r="AR119" i="25"/>
  <c r="AQ119" i="25"/>
  <c r="AP119" i="25"/>
  <c r="AO119" i="25"/>
  <c r="AN119" i="25"/>
  <c r="AM119" i="25"/>
  <c r="AL119" i="25"/>
  <c r="AK119" i="25"/>
  <c r="AJ119" i="25"/>
  <c r="AI119" i="25"/>
  <c r="AH119" i="25"/>
  <c r="AG119" i="25"/>
  <c r="AF119" i="25"/>
  <c r="AE119" i="25"/>
  <c r="AD119" i="25"/>
  <c r="AC119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BD118" i="25"/>
  <c r="BD117" i="25"/>
  <c r="BD116" i="25"/>
  <c r="BD115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BD112" i="25"/>
  <c r="BD111" i="25"/>
  <c r="BD110" i="25"/>
  <c r="BD109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BD106" i="25"/>
  <c r="BD105" i="25"/>
  <c r="BD104" i="25"/>
  <c r="BD103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BC101" i="25"/>
  <c r="BB101" i="25"/>
  <c r="BA101" i="25"/>
  <c r="AZ101" i="25"/>
  <c r="AY101" i="25"/>
  <c r="AX101" i="25"/>
  <c r="AW101" i="25"/>
  <c r="AV101" i="25"/>
  <c r="AU101" i="25"/>
  <c r="AT101" i="25"/>
  <c r="AS101" i="25"/>
  <c r="AR101" i="25"/>
  <c r="AQ101" i="25"/>
  <c r="AP101" i="25"/>
  <c r="AO101" i="25"/>
  <c r="AN101" i="25"/>
  <c r="AM101" i="25"/>
  <c r="AL101" i="25"/>
  <c r="AK101" i="25"/>
  <c r="AJ101" i="25"/>
  <c r="AI101" i="25"/>
  <c r="AH101" i="25"/>
  <c r="AG101" i="25"/>
  <c r="AF101" i="25"/>
  <c r="AE101" i="25"/>
  <c r="AD101" i="25"/>
  <c r="AC101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BD100" i="25"/>
  <c r="BD99" i="25"/>
  <c r="BD98" i="25"/>
  <c r="BD97" i="25"/>
  <c r="BD96" i="25"/>
  <c r="BD95" i="25"/>
  <c r="BD94" i="25"/>
  <c r="BD93" i="25"/>
  <c r="BD92" i="25"/>
  <c r="BD91" i="25"/>
  <c r="BD90" i="25"/>
  <c r="BD89" i="25"/>
  <c r="BD88" i="25"/>
  <c r="BD87" i="25"/>
  <c r="BD86" i="25"/>
  <c r="BD85" i="25"/>
  <c r="BD84" i="25"/>
  <c r="BD83" i="25"/>
  <c r="BD82" i="25"/>
  <c r="BD81" i="25"/>
  <c r="BD80" i="25"/>
  <c r="BD79" i="25"/>
  <c r="BC78" i="25"/>
  <c r="BB78" i="25"/>
  <c r="BA78" i="25"/>
  <c r="AZ78" i="25"/>
  <c r="AY78" i="25"/>
  <c r="AX78" i="25"/>
  <c r="AW78" i="25"/>
  <c r="AV78" i="25"/>
  <c r="AU78" i="25"/>
  <c r="AT78" i="25"/>
  <c r="AS78" i="25"/>
  <c r="AR78" i="25"/>
  <c r="AQ78" i="25"/>
  <c r="AP78" i="25"/>
  <c r="AO78" i="25"/>
  <c r="AN78" i="25"/>
  <c r="AM78" i="25"/>
  <c r="AL78" i="25"/>
  <c r="AK78" i="25"/>
  <c r="AJ78" i="25"/>
  <c r="AI78" i="25"/>
  <c r="AH78" i="25"/>
  <c r="AG78" i="25"/>
  <c r="AF78" i="25"/>
  <c r="AE78" i="25"/>
  <c r="AD78" i="25"/>
  <c r="AC78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BC77" i="25"/>
  <c r="BB77" i="25"/>
  <c r="BA77" i="25"/>
  <c r="AZ77" i="25"/>
  <c r="AY77" i="25"/>
  <c r="AX77" i="25"/>
  <c r="AW77" i="25"/>
  <c r="AV77" i="25"/>
  <c r="AU77" i="25"/>
  <c r="AT77" i="25"/>
  <c r="AS77" i="25"/>
  <c r="AR77" i="25"/>
  <c r="AQ77" i="25"/>
  <c r="AP77" i="25"/>
  <c r="AO77" i="25"/>
  <c r="AN77" i="25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BD76" i="25"/>
  <c r="BD75" i="25"/>
  <c r="BD74" i="25"/>
  <c r="BD73" i="25"/>
  <c r="BD72" i="25"/>
  <c r="BD71" i="25"/>
  <c r="BD70" i="25"/>
  <c r="BD69" i="25"/>
  <c r="BD68" i="25"/>
  <c r="BD67" i="25"/>
  <c r="BD66" i="25"/>
  <c r="BD65" i="25"/>
  <c r="BD64" i="25"/>
  <c r="BD63" i="25"/>
  <c r="BD62" i="25"/>
  <c r="BD61" i="25"/>
  <c r="BD60" i="25"/>
  <c r="BD59" i="25"/>
  <c r="BD58" i="25"/>
  <c r="BD57" i="25"/>
  <c r="U53" i="25"/>
  <c r="U27" i="25" s="1"/>
  <c r="S53" i="25"/>
  <c r="S27" i="25" s="1"/>
  <c r="Q53" i="25"/>
  <c r="Q27" i="25" s="1"/>
  <c r="O53" i="25"/>
  <c r="O27" i="25" s="1"/>
  <c r="M53" i="25"/>
  <c r="M27" i="25" s="1"/>
  <c r="K53" i="25"/>
  <c r="K27" i="25" s="1"/>
  <c r="I53" i="25"/>
  <c r="I27" i="25" s="1"/>
  <c r="G53" i="25"/>
  <c r="G27" i="25" s="1"/>
  <c r="E53" i="25"/>
  <c r="E27" i="25" s="1"/>
  <c r="BC54" i="25"/>
  <c r="BB54" i="25"/>
  <c r="BA54" i="25"/>
  <c r="AZ54" i="25"/>
  <c r="AY54" i="25"/>
  <c r="AX54" i="25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W28" i="25" s="1"/>
  <c r="V54" i="25"/>
  <c r="V28" i="25" s="1"/>
  <c r="U54" i="25"/>
  <c r="U28" i="25" s="1"/>
  <c r="T54" i="25"/>
  <c r="S54" i="25"/>
  <c r="R54" i="25"/>
  <c r="Q54" i="25"/>
  <c r="Q28" i="25" s="1"/>
  <c r="P54" i="25"/>
  <c r="P28" i="25" s="1"/>
  <c r="O54" i="25"/>
  <c r="O28" i="25" s="1"/>
  <c r="N54" i="25"/>
  <c r="M54" i="25"/>
  <c r="M28" i="25" s="1"/>
  <c r="L54" i="25"/>
  <c r="L28" i="25" s="1"/>
  <c r="K54" i="25"/>
  <c r="K28" i="25" s="1"/>
  <c r="J54" i="25"/>
  <c r="I54" i="25"/>
  <c r="I28" i="25" s="1"/>
  <c r="H54" i="25"/>
  <c r="H28" i="25" s="1"/>
  <c r="G54" i="25"/>
  <c r="G28" i="25" s="1"/>
  <c r="F54" i="25"/>
  <c r="E54" i="25"/>
  <c r="D54" i="25"/>
  <c r="BC53" i="25"/>
  <c r="BB53" i="25"/>
  <c r="BA53" i="25"/>
  <c r="AZ53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V53" i="25"/>
  <c r="V27" i="25" s="1"/>
  <c r="T53" i="25"/>
  <c r="T27" i="25" s="1"/>
  <c r="R53" i="25"/>
  <c r="R27" i="25" s="1"/>
  <c r="P53" i="25"/>
  <c r="P27" i="25" s="1"/>
  <c r="N53" i="25"/>
  <c r="N27" i="25" s="1"/>
  <c r="L53" i="25"/>
  <c r="L27" i="25" s="1"/>
  <c r="J53" i="25"/>
  <c r="J27" i="25" s="1"/>
  <c r="H53" i="25"/>
  <c r="H27" i="25" s="1"/>
  <c r="F53" i="25"/>
  <c r="F27" i="25" s="1"/>
  <c r="D53" i="25"/>
  <c r="BD52" i="25"/>
  <c r="BD51" i="25"/>
  <c r="BD50" i="25"/>
  <c r="BD49" i="25"/>
  <c r="BD48" i="25"/>
  <c r="BD47" i="25"/>
  <c r="BD46" i="25"/>
  <c r="BD45" i="25"/>
  <c r="BD44" i="25"/>
  <c r="BD43" i="25"/>
  <c r="BD42" i="25"/>
  <c r="BD41" i="25"/>
  <c r="BD40" i="25"/>
  <c r="BD39" i="25"/>
  <c r="BD38" i="25"/>
  <c r="BD37" i="25"/>
  <c r="BD36" i="25"/>
  <c r="BD35" i="25"/>
  <c r="BD34" i="25"/>
  <c r="BD33" i="25"/>
  <c r="BD32" i="25"/>
  <c r="BD31" i="25"/>
  <c r="BC30" i="25"/>
  <c r="BB30" i="25"/>
  <c r="BB28" i="25" s="1"/>
  <c r="BA30" i="25"/>
  <c r="AZ30" i="25"/>
  <c r="AZ28" i="25" s="1"/>
  <c r="AY30" i="25"/>
  <c r="AX30" i="25"/>
  <c r="AX28" i="25" s="1"/>
  <c r="AW30" i="25"/>
  <c r="AV30" i="25"/>
  <c r="AV28" i="25" s="1"/>
  <c r="AU30" i="25"/>
  <c r="AT30" i="25"/>
  <c r="AT28" i="25" s="1"/>
  <c r="AS30" i="25"/>
  <c r="AR30" i="25"/>
  <c r="AR28" i="25" s="1"/>
  <c r="AQ30" i="25"/>
  <c r="AP30" i="25"/>
  <c r="AP28" i="25" s="1"/>
  <c r="AO30" i="25"/>
  <c r="AN30" i="25"/>
  <c r="AM30" i="25"/>
  <c r="AL30" i="25"/>
  <c r="AL28" i="25" s="1"/>
  <c r="AK30" i="25"/>
  <c r="AJ30" i="25"/>
  <c r="AJ28" i="25" s="1"/>
  <c r="AI30" i="25"/>
  <c r="AH30" i="25"/>
  <c r="AH28" i="25" s="1"/>
  <c r="AG30" i="25"/>
  <c r="AF30" i="25"/>
  <c r="AF28" i="25" s="1"/>
  <c r="AE30" i="25"/>
  <c r="AD30" i="25"/>
  <c r="AD28" i="25" s="1"/>
  <c r="AC30" i="25"/>
  <c r="AB30" i="25"/>
  <c r="AB28" i="25" s="1"/>
  <c r="AA30" i="25"/>
  <c r="Z30" i="25"/>
  <c r="Z28" i="25" s="1"/>
  <c r="Y30" i="25"/>
  <c r="X30" i="25"/>
  <c r="BC29" i="25"/>
  <c r="BB29" i="25"/>
  <c r="BB27" i="25" s="1"/>
  <c r="BA29" i="25"/>
  <c r="BA27" i="25" s="1"/>
  <c r="AZ29" i="25"/>
  <c r="AZ27" i="25" s="1"/>
  <c r="AY29" i="25"/>
  <c r="AX29" i="25"/>
  <c r="AX27" i="25" s="1"/>
  <c r="AW29" i="25"/>
  <c r="AW27" i="25" s="1"/>
  <c r="AV29" i="25"/>
  <c r="AV27" i="25" s="1"/>
  <c r="AU29" i="25"/>
  <c r="AT29" i="25"/>
  <c r="AT27" i="25" s="1"/>
  <c r="AS29" i="25"/>
  <c r="AS27" i="25" s="1"/>
  <c r="AR29" i="25"/>
  <c r="AR27" i="25" s="1"/>
  <c r="AQ29" i="25"/>
  <c r="AP29" i="25"/>
  <c r="AP27" i="25" s="1"/>
  <c r="AO29" i="25"/>
  <c r="AO27" i="25" s="1"/>
  <c r="AN29" i="25"/>
  <c r="AN27" i="25" s="1"/>
  <c r="AM29" i="25"/>
  <c r="AL29" i="25"/>
  <c r="AL27" i="25" s="1"/>
  <c r="AK29" i="25"/>
  <c r="AK27" i="25" s="1"/>
  <c r="AJ29" i="25"/>
  <c r="AJ27" i="25" s="1"/>
  <c r="AI29" i="25"/>
  <c r="AH29" i="25"/>
  <c r="AH27" i="25" s="1"/>
  <c r="AG29" i="25"/>
  <c r="AG27" i="25" s="1"/>
  <c r="AF29" i="25"/>
  <c r="AF27" i="25" s="1"/>
  <c r="AE29" i="25"/>
  <c r="AE27" i="25" s="1"/>
  <c r="AD29" i="25"/>
  <c r="AD27" i="25" s="1"/>
  <c r="AC29" i="25"/>
  <c r="AC27" i="25" s="1"/>
  <c r="AB29" i="25"/>
  <c r="AB27" i="25" s="1"/>
  <c r="AA29" i="25"/>
  <c r="AA27" i="25" s="1"/>
  <c r="Z29" i="25"/>
  <c r="Z27" i="25" s="1"/>
  <c r="Y29" i="25"/>
  <c r="Y27" i="25" s="1"/>
  <c r="X29" i="25"/>
  <c r="X27" i="25" s="1"/>
  <c r="X28" i="25"/>
  <c r="R28" i="25"/>
  <c r="N28" i="25"/>
  <c r="J28" i="25"/>
  <c r="F28" i="25"/>
  <c r="E28" i="25"/>
  <c r="D28" i="25"/>
  <c r="BC27" i="25"/>
  <c r="AY27" i="25"/>
  <c r="AU27" i="25"/>
  <c r="AQ27" i="25"/>
  <c r="AM27" i="25"/>
  <c r="AI27" i="25"/>
  <c r="BD26" i="25"/>
  <c r="BD25" i="25"/>
  <c r="BD24" i="25"/>
  <c r="BD23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BD20" i="25"/>
  <c r="BD19" i="25"/>
  <c r="BD18" i="25"/>
  <c r="BD17" i="25"/>
  <c r="BD16" i="25"/>
  <c r="BD15" i="25"/>
  <c r="BD14" i="25"/>
  <c r="BD13" i="25"/>
  <c r="BD12" i="25"/>
  <c r="BD11" i="25"/>
  <c r="BC10" i="25"/>
  <c r="BB10" i="25"/>
  <c r="BA10" i="25"/>
  <c r="AZ10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R140" i="25" s="1"/>
  <c r="Q10" i="25"/>
  <c r="Q140" i="25" s="1"/>
  <c r="P10" i="25"/>
  <c r="P140" i="25" s="1"/>
  <c r="O10" i="25"/>
  <c r="O140" i="25" s="1"/>
  <c r="N10" i="25"/>
  <c r="N140" i="25" s="1"/>
  <c r="M10" i="25"/>
  <c r="M140" i="25" s="1"/>
  <c r="L10" i="25"/>
  <c r="L140" i="25" s="1"/>
  <c r="K10" i="25"/>
  <c r="K140" i="25" s="1"/>
  <c r="J10" i="25"/>
  <c r="J140" i="25" s="1"/>
  <c r="I10" i="25"/>
  <c r="I140" i="25" s="1"/>
  <c r="H10" i="25"/>
  <c r="H140" i="25" s="1"/>
  <c r="G10" i="25"/>
  <c r="G140" i="25" s="1"/>
  <c r="F10" i="25"/>
  <c r="F140" i="25" s="1"/>
  <c r="E10" i="25"/>
  <c r="E140" i="25" s="1"/>
  <c r="D10" i="25"/>
  <c r="BC9" i="25"/>
  <c r="BB9" i="25"/>
  <c r="BA9" i="25"/>
  <c r="AZ9" i="25"/>
  <c r="AY9" i="25"/>
  <c r="AY139" i="25" s="1"/>
  <c r="AX9" i="25"/>
  <c r="AW9" i="25"/>
  <c r="AV9" i="25"/>
  <c r="AU9" i="25"/>
  <c r="AT9" i="25"/>
  <c r="AS9" i="25"/>
  <c r="AR9" i="25"/>
  <c r="AQ9" i="25"/>
  <c r="AQ139" i="25" s="1"/>
  <c r="AP9" i="25"/>
  <c r="AO9" i="25"/>
  <c r="AN9" i="25"/>
  <c r="AM9" i="25"/>
  <c r="AL9" i="25"/>
  <c r="AK9" i="25"/>
  <c r="AJ9" i="25"/>
  <c r="AI9" i="25"/>
  <c r="AI139" i="25" s="1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U139" i="25" s="1"/>
  <c r="T9" i="25"/>
  <c r="S9" i="25"/>
  <c r="R9" i="25"/>
  <c r="R139" i="25" s="1"/>
  <c r="Q9" i="25"/>
  <c r="Q139" i="25" s="1"/>
  <c r="P9" i="25"/>
  <c r="P139" i="25" s="1"/>
  <c r="O9" i="25"/>
  <c r="O139" i="25" s="1"/>
  <c r="N9" i="25"/>
  <c r="N139" i="25" s="1"/>
  <c r="M9" i="25"/>
  <c r="M139" i="25" s="1"/>
  <c r="L9" i="25"/>
  <c r="L139" i="25" s="1"/>
  <c r="K9" i="25"/>
  <c r="K139" i="25" s="1"/>
  <c r="J9" i="25"/>
  <c r="J139" i="25" s="1"/>
  <c r="I9" i="25"/>
  <c r="I139" i="25" s="1"/>
  <c r="H9" i="25"/>
  <c r="H139" i="25" s="1"/>
  <c r="G9" i="25"/>
  <c r="G139" i="25" s="1"/>
  <c r="F9" i="25"/>
  <c r="F139" i="25" s="1"/>
  <c r="E9" i="25"/>
  <c r="E139" i="25" s="1"/>
  <c r="D9" i="25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P151" i="18"/>
  <c r="O151" i="18"/>
  <c r="N151" i="18"/>
  <c r="M151" i="18"/>
  <c r="L151" i="18"/>
  <c r="K151" i="18"/>
  <c r="I151" i="18"/>
  <c r="H151" i="18"/>
  <c r="G151" i="18"/>
  <c r="F151" i="18"/>
  <c r="E151" i="18"/>
  <c r="D151" i="18"/>
  <c r="BD148" i="18"/>
  <c r="BD147" i="18"/>
  <c r="BD146" i="18"/>
  <c r="BD145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BD143" i="18" s="1"/>
  <c r="BD142" i="18"/>
  <c r="BD141" i="18"/>
  <c r="BD138" i="18"/>
  <c r="BD137" i="18"/>
  <c r="BD136" i="18"/>
  <c r="BD135" i="18"/>
  <c r="BD134" i="18"/>
  <c r="BD133" i="18"/>
  <c r="BD132" i="18"/>
  <c r="BD131" i="18"/>
  <c r="BD130" i="18"/>
  <c r="BD129" i="18"/>
  <c r="BD128" i="18"/>
  <c r="BD127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BD124" i="18"/>
  <c r="BD123" i="18"/>
  <c r="BD122" i="18"/>
  <c r="BD121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BD120" i="18" s="1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BD119" i="18" s="1"/>
  <c r="BD118" i="18"/>
  <c r="BD117" i="18"/>
  <c r="BD116" i="18"/>
  <c r="BD115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BD114" i="18" s="1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BD113" i="18" s="1"/>
  <c r="BD112" i="18"/>
  <c r="BD111" i="18"/>
  <c r="BD110" i="18"/>
  <c r="BD109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BD108" i="18" s="1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BD107" i="18" s="1"/>
  <c r="BD106" i="18"/>
  <c r="BD105" i="18"/>
  <c r="BD104" i="18"/>
  <c r="BD103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R54" i="18" s="1"/>
  <c r="Q102" i="18"/>
  <c r="P102" i="18"/>
  <c r="P54" i="18" s="1"/>
  <c r="O102" i="18"/>
  <c r="N102" i="18"/>
  <c r="N54" i="18" s="1"/>
  <c r="M102" i="18"/>
  <c r="L102" i="18"/>
  <c r="L54" i="18" s="1"/>
  <c r="K102" i="18"/>
  <c r="J102" i="18"/>
  <c r="J54" i="18" s="1"/>
  <c r="I102" i="18"/>
  <c r="H102" i="18"/>
  <c r="H54" i="18" s="1"/>
  <c r="G102" i="18"/>
  <c r="F102" i="18"/>
  <c r="F54" i="18" s="1"/>
  <c r="E102" i="18"/>
  <c r="D102" i="18"/>
  <c r="BD102" i="18" s="1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U53" i="18" s="1"/>
  <c r="T101" i="18"/>
  <c r="T53" i="18" s="1"/>
  <c r="S101" i="18"/>
  <c r="S53" i="18" s="1"/>
  <c r="R101" i="18"/>
  <c r="R53" i="18" s="1"/>
  <c r="Q101" i="18"/>
  <c r="Q53" i="18" s="1"/>
  <c r="P101" i="18"/>
  <c r="P53" i="18" s="1"/>
  <c r="O101" i="18"/>
  <c r="O53" i="18" s="1"/>
  <c r="N101" i="18"/>
  <c r="N53" i="18" s="1"/>
  <c r="M101" i="18"/>
  <c r="M53" i="18" s="1"/>
  <c r="L101" i="18"/>
  <c r="L53" i="18" s="1"/>
  <c r="K101" i="18"/>
  <c r="K53" i="18" s="1"/>
  <c r="J101" i="18"/>
  <c r="J53" i="18" s="1"/>
  <c r="I101" i="18"/>
  <c r="I53" i="18" s="1"/>
  <c r="H101" i="18"/>
  <c r="H53" i="18" s="1"/>
  <c r="G101" i="18"/>
  <c r="G53" i="18" s="1"/>
  <c r="F101" i="18"/>
  <c r="F53" i="18" s="1"/>
  <c r="E101" i="18"/>
  <c r="E53" i="18" s="1"/>
  <c r="D101" i="18"/>
  <c r="BD101" i="18" s="1"/>
  <c r="BD100" i="18"/>
  <c r="BD99" i="18"/>
  <c r="BD98" i="18"/>
  <c r="BD97" i="18"/>
  <c r="BD96" i="18"/>
  <c r="BD95" i="18"/>
  <c r="BD94" i="18"/>
  <c r="BD93" i="18"/>
  <c r="BD92" i="18"/>
  <c r="BD91" i="18"/>
  <c r="BD90" i="18"/>
  <c r="BD89" i="18"/>
  <c r="BD88" i="18"/>
  <c r="BD87" i="18"/>
  <c r="BD86" i="18"/>
  <c r="BD85" i="18"/>
  <c r="BD84" i="18"/>
  <c r="BD83" i="18"/>
  <c r="BD82" i="18"/>
  <c r="BD81" i="18"/>
  <c r="BD80" i="18"/>
  <c r="BD79" i="18"/>
  <c r="BC78" i="18"/>
  <c r="BB78" i="18"/>
  <c r="BB54" i="18" s="1"/>
  <c r="BA78" i="18"/>
  <c r="AZ78" i="18"/>
  <c r="AZ54" i="18" s="1"/>
  <c r="AY78" i="18"/>
  <c r="AX78" i="18"/>
  <c r="AX54" i="18" s="1"/>
  <c r="AW78" i="18"/>
  <c r="AV78" i="18"/>
  <c r="AV54" i="18" s="1"/>
  <c r="AU78" i="18"/>
  <c r="AT78" i="18"/>
  <c r="AT54" i="18" s="1"/>
  <c r="AS78" i="18"/>
  <c r="AR78" i="18"/>
  <c r="AR54" i="18" s="1"/>
  <c r="AQ78" i="18"/>
  <c r="AP78" i="18"/>
  <c r="AO78" i="18"/>
  <c r="AN78" i="18"/>
  <c r="AN54" i="18" s="1"/>
  <c r="AM78" i="18"/>
  <c r="AL78" i="18"/>
  <c r="AL54" i="18" s="1"/>
  <c r="AK78" i="18"/>
  <c r="AJ78" i="18"/>
  <c r="AJ54" i="18" s="1"/>
  <c r="AI78" i="18"/>
  <c r="AH78" i="18"/>
  <c r="AH54" i="18" s="1"/>
  <c r="AG78" i="18"/>
  <c r="AF78" i="18"/>
  <c r="AF54" i="18" s="1"/>
  <c r="AE78" i="18"/>
  <c r="AD78" i="18"/>
  <c r="AD54" i="18" s="1"/>
  <c r="AC78" i="18"/>
  <c r="AB78" i="18"/>
  <c r="AB54" i="18" s="1"/>
  <c r="AA78" i="18"/>
  <c r="Z78" i="18"/>
  <c r="Y78" i="18"/>
  <c r="X78" i="18"/>
  <c r="W78" i="18"/>
  <c r="V78" i="18"/>
  <c r="V54" i="18" s="1"/>
  <c r="BC77" i="18"/>
  <c r="BC53" i="18" s="1"/>
  <c r="BB77" i="18"/>
  <c r="BB53" i="18" s="1"/>
  <c r="BA77" i="18"/>
  <c r="BA53" i="18" s="1"/>
  <c r="AZ77" i="18"/>
  <c r="AZ53" i="18" s="1"/>
  <c r="AY77" i="18"/>
  <c r="AY53" i="18" s="1"/>
  <c r="AX77" i="18"/>
  <c r="AX53" i="18" s="1"/>
  <c r="AW77" i="18"/>
  <c r="AW53" i="18" s="1"/>
  <c r="AV77" i="18"/>
  <c r="AV53" i="18" s="1"/>
  <c r="AU77" i="18"/>
  <c r="AU53" i="18" s="1"/>
  <c r="AT77" i="18"/>
  <c r="AT53" i="18" s="1"/>
  <c r="AS77" i="18"/>
  <c r="AS53" i="18" s="1"/>
  <c r="AR77" i="18"/>
  <c r="AR53" i="18" s="1"/>
  <c r="AQ77" i="18"/>
  <c r="AQ53" i="18" s="1"/>
  <c r="AP77" i="18"/>
  <c r="AP53" i="18" s="1"/>
  <c r="AO77" i="18"/>
  <c r="AO53" i="18" s="1"/>
  <c r="AN77" i="18"/>
  <c r="AN53" i="18" s="1"/>
  <c r="AM77" i="18"/>
  <c r="AM53" i="18" s="1"/>
  <c r="AL77" i="18"/>
  <c r="AL53" i="18" s="1"/>
  <c r="AK77" i="18"/>
  <c r="AK53" i="18" s="1"/>
  <c r="AJ77" i="18"/>
  <c r="AJ53" i="18" s="1"/>
  <c r="AI77" i="18"/>
  <c r="AI53" i="18" s="1"/>
  <c r="AH77" i="18"/>
  <c r="AH53" i="18" s="1"/>
  <c r="AG77" i="18"/>
  <c r="AG53" i="18" s="1"/>
  <c r="AF77" i="18"/>
  <c r="AF53" i="18" s="1"/>
  <c r="AE77" i="18"/>
  <c r="AE53" i="18" s="1"/>
  <c r="AD77" i="18"/>
  <c r="AD53" i="18" s="1"/>
  <c r="AC77" i="18"/>
  <c r="AC53" i="18" s="1"/>
  <c r="AB77" i="18"/>
  <c r="AB53" i="18" s="1"/>
  <c r="AA77" i="18"/>
  <c r="AA53" i="18" s="1"/>
  <c r="Z77" i="18"/>
  <c r="Z53" i="18" s="1"/>
  <c r="Y77" i="18"/>
  <c r="Y53" i="18" s="1"/>
  <c r="X77" i="18"/>
  <c r="X53" i="18" s="1"/>
  <c r="W77" i="18"/>
  <c r="W53" i="18" s="1"/>
  <c r="V77" i="18"/>
  <c r="V53" i="18" s="1"/>
  <c r="BD76" i="18"/>
  <c r="BD75" i="18"/>
  <c r="BD74" i="18"/>
  <c r="BD73" i="18"/>
  <c r="BD72" i="18"/>
  <c r="BD71" i="18"/>
  <c r="BD70" i="18"/>
  <c r="BD69" i="18"/>
  <c r="BD68" i="18"/>
  <c r="BD67" i="18"/>
  <c r="BD66" i="18"/>
  <c r="BD65" i="18"/>
  <c r="BD64" i="18"/>
  <c r="BD63" i="18"/>
  <c r="BD62" i="18"/>
  <c r="BD61" i="18"/>
  <c r="BD60" i="18"/>
  <c r="BD59" i="18"/>
  <c r="BD58" i="18"/>
  <c r="BD57" i="18"/>
  <c r="BC54" i="18"/>
  <c r="BA54" i="18"/>
  <c r="AY54" i="18"/>
  <c r="AW54" i="18"/>
  <c r="AU54" i="18"/>
  <c r="AS54" i="18"/>
  <c r="AQ54" i="18"/>
  <c r="AO54" i="18"/>
  <c r="AM54" i="18"/>
  <c r="AK54" i="18"/>
  <c r="AI54" i="18"/>
  <c r="AG54" i="18"/>
  <c r="AE54" i="18"/>
  <c r="AC54" i="18"/>
  <c r="AA54" i="18"/>
  <c r="Y54" i="18"/>
  <c r="X54" i="18"/>
  <c r="W54" i="18"/>
  <c r="U54" i="18"/>
  <c r="AP54" i="18"/>
  <c r="Z54" i="18"/>
  <c r="S54" i="18"/>
  <c r="Q54" i="18"/>
  <c r="O54" i="18"/>
  <c r="M54" i="18"/>
  <c r="K54" i="18"/>
  <c r="I54" i="18"/>
  <c r="G54" i="18"/>
  <c r="E54" i="18"/>
  <c r="BD52" i="18"/>
  <c r="BD51" i="18"/>
  <c r="BD50" i="18"/>
  <c r="BD49" i="18"/>
  <c r="BD48" i="18"/>
  <c r="BD47" i="18"/>
  <c r="BD46" i="18"/>
  <c r="BD45" i="18"/>
  <c r="BD44" i="18"/>
  <c r="BD43" i="18"/>
  <c r="BD42" i="18"/>
  <c r="BD41" i="18"/>
  <c r="BD40" i="18"/>
  <c r="BD39" i="18"/>
  <c r="BD38" i="18"/>
  <c r="BD37" i="18"/>
  <c r="BD36" i="18"/>
  <c r="BD35" i="18"/>
  <c r="BD34" i="18"/>
  <c r="BD33" i="18"/>
  <c r="BD32" i="18"/>
  <c r="BD31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BD26" i="18"/>
  <c r="BD25" i="18"/>
  <c r="BD24" i="18"/>
  <c r="BD23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BD20" i="18"/>
  <c r="BD19" i="18"/>
  <c r="BD18" i="18"/>
  <c r="BD17" i="18"/>
  <c r="BD16" i="18"/>
  <c r="BD15" i="18"/>
  <c r="BD14" i="18"/>
  <c r="BD13" i="18"/>
  <c r="BD12" i="18"/>
  <c r="BD11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R154" i="12"/>
  <c r="Q154" i="12"/>
  <c r="BC153" i="12"/>
  <c r="BB153" i="12"/>
  <c r="BA153" i="12"/>
  <c r="AZ153" i="12"/>
  <c r="AZ155" i="12" s="1"/>
  <c r="AY153" i="12"/>
  <c r="AX153" i="12"/>
  <c r="AX155" i="12" s="1"/>
  <c r="AW153" i="12"/>
  <c r="AV153" i="12"/>
  <c r="AV155" i="12" s="1"/>
  <c r="AU153" i="12"/>
  <c r="AT153" i="12"/>
  <c r="AT155" i="12" s="1"/>
  <c r="AS153" i="12"/>
  <c r="AR153" i="12"/>
  <c r="AR155" i="12" s="1"/>
  <c r="AQ153" i="12"/>
  <c r="AP153" i="12"/>
  <c r="AP155" i="12" s="1"/>
  <c r="AO153" i="12"/>
  <c r="AN153" i="12"/>
  <c r="AN155" i="12" s="1"/>
  <c r="AM153" i="12"/>
  <c r="AL153" i="12"/>
  <c r="AL155" i="12" s="1"/>
  <c r="AK153" i="12"/>
  <c r="AJ153" i="12"/>
  <c r="AJ155" i="12" s="1"/>
  <c r="AI153" i="12"/>
  <c r="AH153" i="12"/>
  <c r="AH155" i="12" s="1"/>
  <c r="AG153" i="12"/>
  <c r="AF153" i="12"/>
  <c r="AF155" i="12" s="1"/>
  <c r="AE153" i="12"/>
  <c r="AD153" i="12"/>
  <c r="AD155" i="12" s="1"/>
  <c r="AC153" i="12"/>
  <c r="AB153" i="12"/>
  <c r="AB155" i="12" s="1"/>
  <c r="AA153" i="12"/>
  <c r="Z153" i="12"/>
  <c r="Z155" i="12" s="1"/>
  <c r="Y153" i="12"/>
  <c r="X153" i="12"/>
  <c r="X155" i="12" s="1"/>
  <c r="W153" i="12"/>
  <c r="V153" i="12"/>
  <c r="V155" i="12" s="1"/>
  <c r="U153" i="12"/>
  <c r="T153" i="12"/>
  <c r="T155" i="12" s="1"/>
  <c r="R153" i="12"/>
  <c r="R155" i="12" s="1"/>
  <c r="Q153" i="12"/>
  <c r="O155" i="12"/>
  <c r="L155" i="12"/>
  <c r="J155" i="12"/>
  <c r="BD152" i="12"/>
  <c r="BD151" i="12"/>
  <c r="BD150" i="12"/>
  <c r="BD149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BD146" i="12"/>
  <c r="BD145" i="12"/>
  <c r="BD142" i="12"/>
  <c r="BD141" i="12"/>
  <c r="BD140" i="12"/>
  <c r="BD139" i="12"/>
  <c r="BD138" i="12"/>
  <c r="BD137" i="12"/>
  <c r="BD136" i="12"/>
  <c r="BD135" i="12"/>
  <c r="BD134" i="12"/>
  <c r="BD133" i="12"/>
  <c r="BD132" i="12"/>
  <c r="BD131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BD128" i="12"/>
  <c r="BD127" i="12"/>
  <c r="BD126" i="12"/>
  <c r="BD125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BD122" i="12"/>
  <c r="BD121" i="12"/>
  <c r="BD120" i="12"/>
  <c r="BD119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BD116" i="12"/>
  <c r="BD115" i="12"/>
  <c r="BD114" i="12"/>
  <c r="BD113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BD110" i="12"/>
  <c r="BD109" i="12"/>
  <c r="BD108" i="12"/>
  <c r="BD107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J53" i="12" s="1"/>
  <c r="I105" i="12"/>
  <c r="H105" i="12"/>
  <c r="G105" i="12"/>
  <c r="F105" i="12"/>
  <c r="E105" i="12"/>
  <c r="D105" i="12"/>
  <c r="BD104" i="12"/>
  <c r="BD103" i="12"/>
  <c r="BD102" i="12"/>
  <c r="BD101" i="12"/>
  <c r="BD100" i="12"/>
  <c r="BD99" i="12"/>
  <c r="BD98" i="12"/>
  <c r="BD97" i="12"/>
  <c r="BD96" i="12"/>
  <c r="BD95" i="12"/>
  <c r="BD94" i="12"/>
  <c r="BD93" i="12"/>
  <c r="BD92" i="12"/>
  <c r="BD91" i="12"/>
  <c r="BD90" i="12"/>
  <c r="BD89" i="12"/>
  <c r="BD88" i="12"/>
  <c r="BD87" i="12"/>
  <c r="BD86" i="12"/>
  <c r="BD85" i="12"/>
  <c r="BD84" i="12"/>
  <c r="BD83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N82" i="12"/>
  <c r="M82" i="12"/>
  <c r="L82" i="12"/>
  <c r="I82" i="12"/>
  <c r="H82" i="12"/>
  <c r="E82" i="12"/>
  <c r="D82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N81" i="12"/>
  <c r="M81" i="12"/>
  <c r="M53" i="12" s="1"/>
  <c r="L81" i="12"/>
  <c r="I81" i="12"/>
  <c r="H81" i="12"/>
  <c r="H53" i="12" s="1"/>
  <c r="E81" i="12"/>
  <c r="D81" i="12"/>
  <c r="D53" i="12" s="1"/>
  <c r="BD80" i="12"/>
  <c r="BD79" i="12"/>
  <c r="BD78" i="12"/>
  <c r="BD77" i="12"/>
  <c r="BD76" i="12"/>
  <c r="BD75" i="12"/>
  <c r="BD74" i="12"/>
  <c r="BD73" i="12"/>
  <c r="BD72" i="12"/>
  <c r="BD71" i="12"/>
  <c r="BD70" i="12"/>
  <c r="BD69" i="12"/>
  <c r="BD68" i="12"/>
  <c r="BD67" i="12"/>
  <c r="BD66" i="12"/>
  <c r="BD65" i="12"/>
  <c r="BD64" i="12"/>
  <c r="BD63" i="12"/>
  <c r="BD62" i="12"/>
  <c r="BD61" i="12"/>
  <c r="BD60" i="12"/>
  <c r="BD59" i="12"/>
  <c r="BD58" i="12"/>
  <c r="BD57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N54" i="12"/>
  <c r="M54" i="12"/>
  <c r="L54" i="12"/>
  <c r="I54" i="12"/>
  <c r="G54" i="12"/>
  <c r="E54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O53" i="12"/>
  <c r="I53" i="12"/>
  <c r="G53" i="12"/>
  <c r="E53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BD52" i="12"/>
  <c r="BD51" i="12"/>
  <c r="BD50" i="12"/>
  <c r="BD49" i="12"/>
  <c r="BD48" i="12"/>
  <c r="BD47" i="12"/>
  <c r="BD46" i="12"/>
  <c r="BD45" i="12"/>
  <c r="BD44" i="12"/>
  <c r="BD43" i="12"/>
  <c r="BD42" i="12"/>
  <c r="BD41" i="12"/>
  <c r="BD40" i="12"/>
  <c r="BD39" i="12"/>
  <c r="BD38" i="12"/>
  <c r="BD37" i="12"/>
  <c r="BD36" i="12"/>
  <c r="BD35" i="12"/>
  <c r="BD34" i="12"/>
  <c r="BD33" i="12"/>
  <c r="BD32" i="12"/>
  <c r="BD31" i="12"/>
  <c r="BC30" i="12"/>
  <c r="BB30" i="12"/>
  <c r="BA30" i="12"/>
  <c r="BA28" i="12" s="1"/>
  <c r="AZ30" i="12"/>
  <c r="AY30" i="12"/>
  <c r="AY28" i="12" s="1"/>
  <c r="AX30" i="12"/>
  <c r="AW30" i="12"/>
  <c r="AW28" i="12" s="1"/>
  <c r="AV30" i="12"/>
  <c r="AU30" i="12"/>
  <c r="AU28" i="12" s="1"/>
  <c r="AT30" i="12"/>
  <c r="AS30" i="12"/>
  <c r="AS28" i="12" s="1"/>
  <c r="AR30" i="12"/>
  <c r="AQ30" i="12"/>
  <c r="AQ28" i="12" s="1"/>
  <c r="AP30" i="12"/>
  <c r="AO30" i="12"/>
  <c r="AO28" i="12" s="1"/>
  <c r="AN30" i="12"/>
  <c r="AM30" i="12"/>
  <c r="AM28" i="12" s="1"/>
  <c r="AL30" i="12"/>
  <c r="AK30" i="12"/>
  <c r="AK28" i="12" s="1"/>
  <c r="AJ30" i="12"/>
  <c r="AI30" i="12"/>
  <c r="AI28" i="12" s="1"/>
  <c r="AH30" i="12"/>
  <c r="AG30" i="12"/>
  <c r="AG28" i="12" s="1"/>
  <c r="AF30" i="12"/>
  <c r="AE30" i="12"/>
  <c r="AE28" i="12" s="1"/>
  <c r="AD30" i="12"/>
  <c r="AC30" i="12"/>
  <c r="AC28" i="12" s="1"/>
  <c r="AB30" i="12"/>
  <c r="AA30" i="12"/>
  <c r="AA28" i="12" s="1"/>
  <c r="Z30" i="12"/>
  <c r="Y30" i="12"/>
  <c r="Y28" i="12" s="1"/>
  <c r="X30" i="12"/>
  <c r="W30" i="12"/>
  <c r="V30" i="12"/>
  <c r="U30" i="12"/>
  <c r="U28" i="12" s="1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BC28" i="12"/>
  <c r="BD26" i="12"/>
  <c r="BD25" i="12"/>
  <c r="BD24" i="12"/>
  <c r="BD23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BD20" i="12"/>
  <c r="BD19" i="12"/>
  <c r="BD18" i="12"/>
  <c r="BD17" i="12"/>
  <c r="BD16" i="12"/>
  <c r="BD15" i="12"/>
  <c r="BD14" i="12"/>
  <c r="BD13" i="12"/>
  <c r="BD12" i="12"/>
  <c r="BD11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BD126" i="18" l="1"/>
  <c r="BD125" i="18"/>
  <c r="Q28" i="12"/>
  <c r="U140" i="25"/>
  <c r="BD27" i="26"/>
  <c r="BD139" i="26"/>
  <c r="BD140" i="26"/>
  <c r="BD28" i="26"/>
  <c r="BD144" i="18"/>
  <c r="AE139" i="25"/>
  <c r="AM139" i="25"/>
  <c r="AU139" i="25"/>
  <c r="BC139" i="25"/>
  <c r="AN28" i="25"/>
  <c r="D140" i="25"/>
  <c r="AA139" i="25"/>
  <c r="Y139" i="25"/>
  <c r="AC139" i="25"/>
  <c r="AG139" i="25"/>
  <c r="AK139" i="25"/>
  <c r="AO139" i="25"/>
  <c r="AS139" i="25"/>
  <c r="AW139" i="25"/>
  <c r="BA139" i="25"/>
  <c r="Y28" i="25"/>
  <c r="Y140" i="25" s="1"/>
  <c r="AA28" i="25"/>
  <c r="AA140" i="25" s="1"/>
  <c r="AC28" i="25"/>
  <c r="AC140" i="25" s="1"/>
  <c r="AE28" i="25"/>
  <c r="AE140" i="25" s="1"/>
  <c r="AG28" i="25"/>
  <c r="AI28" i="25"/>
  <c r="AI140" i="25" s="1"/>
  <c r="AK28" i="25"/>
  <c r="AK140" i="25" s="1"/>
  <c r="AM28" i="25"/>
  <c r="AM140" i="25" s="1"/>
  <c r="AO28" i="25"/>
  <c r="AO140" i="25" s="1"/>
  <c r="AQ28" i="25"/>
  <c r="AQ140" i="25" s="1"/>
  <c r="AS28" i="25"/>
  <c r="AS140" i="25" s="1"/>
  <c r="AU28" i="25"/>
  <c r="AU140" i="25" s="1"/>
  <c r="AW28" i="25"/>
  <c r="AW140" i="25" s="1"/>
  <c r="AY28" i="25"/>
  <c r="AY140" i="25" s="1"/>
  <c r="BA28" i="25"/>
  <c r="BA140" i="25" s="1"/>
  <c r="BC28" i="25"/>
  <c r="BC140" i="25" s="1"/>
  <c r="W140" i="25"/>
  <c r="V139" i="25"/>
  <c r="X139" i="25"/>
  <c r="Z139" i="25"/>
  <c r="AB139" i="25"/>
  <c r="AD139" i="25"/>
  <c r="AF139" i="25"/>
  <c r="AH139" i="25"/>
  <c r="AJ139" i="25"/>
  <c r="AL139" i="25"/>
  <c r="AN139" i="25"/>
  <c r="AP139" i="25"/>
  <c r="AR139" i="25"/>
  <c r="AT139" i="25"/>
  <c r="AV139" i="25"/>
  <c r="AX139" i="25"/>
  <c r="AZ139" i="25"/>
  <c r="BB139" i="25"/>
  <c r="V140" i="25"/>
  <c r="X140" i="25"/>
  <c r="Z140" i="25"/>
  <c r="AB140" i="25"/>
  <c r="AD140" i="25"/>
  <c r="AF140" i="25"/>
  <c r="AH140" i="25"/>
  <c r="AJ140" i="25"/>
  <c r="AL140" i="25"/>
  <c r="AN140" i="25"/>
  <c r="AP140" i="25"/>
  <c r="AR140" i="25"/>
  <c r="AT140" i="25"/>
  <c r="AV140" i="25"/>
  <c r="AX140" i="25"/>
  <c r="AZ140" i="25"/>
  <c r="BB140" i="25"/>
  <c r="V151" i="25"/>
  <c r="X151" i="25"/>
  <c r="Z151" i="25"/>
  <c r="AB151" i="25"/>
  <c r="AD151" i="25"/>
  <c r="AF151" i="25"/>
  <c r="AH151" i="25"/>
  <c r="AJ151" i="25"/>
  <c r="AL151" i="25"/>
  <c r="AN151" i="25"/>
  <c r="AP151" i="25"/>
  <c r="AR151" i="25"/>
  <c r="AT151" i="25"/>
  <c r="AV151" i="25"/>
  <c r="AX151" i="25"/>
  <c r="AZ151" i="25"/>
  <c r="BB151" i="25"/>
  <c r="AG140" i="25"/>
  <c r="E151" i="25"/>
  <c r="W151" i="25"/>
  <c r="Y151" i="25"/>
  <c r="AA151" i="25"/>
  <c r="AC151" i="25"/>
  <c r="AE151" i="25"/>
  <c r="AG151" i="25"/>
  <c r="AI151" i="25"/>
  <c r="AK151" i="25"/>
  <c r="AM151" i="25"/>
  <c r="AO151" i="25"/>
  <c r="AQ151" i="25"/>
  <c r="AS151" i="25"/>
  <c r="AU151" i="25"/>
  <c r="AW151" i="25"/>
  <c r="AY151" i="25"/>
  <c r="BA151" i="25"/>
  <c r="BC151" i="25"/>
  <c r="U151" i="25"/>
  <c r="O151" i="25"/>
  <c r="O27" i="18"/>
  <c r="D53" i="18"/>
  <c r="D27" i="18" s="1"/>
  <c r="D139" i="18" s="1"/>
  <c r="K28" i="18"/>
  <c r="L27" i="18"/>
  <c r="N28" i="18"/>
  <c r="N140" i="18" s="1"/>
  <c r="V28" i="18"/>
  <c r="V140" i="18" s="1"/>
  <c r="AD28" i="18"/>
  <c r="AD140" i="18" s="1"/>
  <c r="AL28" i="18"/>
  <c r="AL140" i="18" s="1"/>
  <c r="AT28" i="18"/>
  <c r="AT140" i="18" s="1"/>
  <c r="BB28" i="18"/>
  <c r="BB140" i="18" s="1"/>
  <c r="X28" i="18"/>
  <c r="AB28" i="18"/>
  <c r="AB140" i="18" s="1"/>
  <c r="AF28" i="18"/>
  <c r="AF140" i="18" s="1"/>
  <c r="AJ28" i="18"/>
  <c r="AJ140" i="18" s="1"/>
  <c r="AN28" i="18"/>
  <c r="AN140" i="18" s="1"/>
  <c r="AR28" i="18"/>
  <c r="AR140" i="18" s="1"/>
  <c r="AV28" i="18"/>
  <c r="AV140" i="18" s="1"/>
  <c r="AZ28" i="18"/>
  <c r="AZ140" i="18" s="1"/>
  <c r="BD21" i="18"/>
  <c r="BD22" i="18"/>
  <c r="Z28" i="18"/>
  <c r="Z140" i="18" s="1"/>
  <c r="AH28" i="18"/>
  <c r="AH140" i="18" s="1"/>
  <c r="AP28" i="18"/>
  <c r="AP140" i="18" s="1"/>
  <c r="AX28" i="18"/>
  <c r="AX140" i="18" s="1"/>
  <c r="X140" i="18"/>
  <c r="Q28" i="18"/>
  <c r="Q140" i="18" s="1"/>
  <c r="K27" i="18"/>
  <c r="V27" i="18"/>
  <c r="V139" i="18" s="1"/>
  <c r="X27" i="18"/>
  <c r="Z27" i="18"/>
  <c r="AB27" i="18"/>
  <c r="AB139" i="18" s="1"/>
  <c r="AD27" i="18"/>
  <c r="AD139" i="18" s="1"/>
  <c r="AF27" i="18"/>
  <c r="AF139" i="18" s="1"/>
  <c r="AH27" i="18"/>
  <c r="AH139" i="18" s="1"/>
  <c r="AJ27" i="18"/>
  <c r="AJ139" i="18" s="1"/>
  <c r="AL27" i="18"/>
  <c r="AL139" i="18" s="1"/>
  <c r="AN27" i="18"/>
  <c r="AN139" i="18" s="1"/>
  <c r="AP27" i="18"/>
  <c r="AR27" i="18"/>
  <c r="AR139" i="18" s="1"/>
  <c r="AT27" i="18"/>
  <c r="AT139" i="18" s="1"/>
  <c r="AV27" i="18"/>
  <c r="AV139" i="18" s="1"/>
  <c r="AX27" i="18"/>
  <c r="AX139" i="18" s="1"/>
  <c r="AZ27" i="18"/>
  <c r="AZ139" i="18" s="1"/>
  <c r="BB27" i="18"/>
  <c r="BB139" i="18" s="1"/>
  <c r="U27" i="18"/>
  <c r="U139" i="18" s="1"/>
  <c r="Y27" i="18"/>
  <c r="Y139" i="18" s="1"/>
  <c r="AC27" i="18"/>
  <c r="AC139" i="18" s="1"/>
  <c r="AG27" i="18"/>
  <c r="AG139" i="18" s="1"/>
  <c r="AK27" i="18"/>
  <c r="AK139" i="18" s="1"/>
  <c r="AO27" i="18"/>
  <c r="AO139" i="18" s="1"/>
  <c r="AS27" i="18"/>
  <c r="AS139" i="18" s="1"/>
  <c r="AW27" i="18"/>
  <c r="AW139" i="18" s="1"/>
  <c r="BA27" i="18"/>
  <c r="BA139" i="18" s="1"/>
  <c r="BD29" i="18"/>
  <c r="BD30" i="18"/>
  <c r="W27" i="18"/>
  <c r="W139" i="18" s="1"/>
  <c r="AA27" i="18"/>
  <c r="AA139" i="18" s="1"/>
  <c r="AE27" i="18"/>
  <c r="AE139" i="18" s="1"/>
  <c r="AI27" i="18"/>
  <c r="AI139" i="18" s="1"/>
  <c r="AM27" i="18"/>
  <c r="AM139" i="18" s="1"/>
  <c r="AQ27" i="18"/>
  <c r="AQ139" i="18" s="1"/>
  <c r="AU27" i="18"/>
  <c r="AU139" i="18" s="1"/>
  <c r="AY27" i="18"/>
  <c r="AY139" i="18" s="1"/>
  <c r="BC27" i="18"/>
  <c r="BC139" i="18" s="1"/>
  <c r="U28" i="18"/>
  <c r="U140" i="18" s="1"/>
  <c r="W28" i="18"/>
  <c r="W140" i="18" s="1"/>
  <c r="Y28" i="18"/>
  <c r="Y140" i="18" s="1"/>
  <c r="AA28" i="18"/>
  <c r="AA140" i="18" s="1"/>
  <c r="AC28" i="18"/>
  <c r="AC140" i="18" s="1"/>
  <c r="AE28" i="18"/>
  <c r="AE140" i="18" s="1"/>
  <c r="AG28" i="18"/>
  <c r="AG140" i="18" s="1"/>
  <c r="AI28" i="18"/>
  <c r="AI140" i="18" s="1"/>
  <c r="AK28" i="18"/>
  <c r="AK140" i="18" s="1"/>
  <c r="AM28" i="18"/>
  <c r="AM140" i="18" s="1"/>
  <c r="AO28" i="18"/>
  <c r="AO140" i="18" s="1"/>
  <c r="AQ28" i="18"/>
  <c r="AQ140" i="18" s="1"/>
  <c r="AS28" i="18"/>
  <c r="AS140" i="18" s="1"/>
  <c r="AU28" i="18"/>
  <c r="AU140" i="18" s="1"/>
  <c r="AW28" i="18"/>
  <c r="AW140" i="18" s="1"/>
  <c r="AY28" i="18"/>
  <c r="AY140" i="18" s="1"/>
  <c r="BA28" i="18"/>
  <c r="BA140" i="18" s="1"/>
  <c r="BC28" i="18"/>
  <c r="BC140" i="18" s="1"/>
  <c r="X139" i="18"/>
  <c r="Z139" i="18"/>
  <c r="AP139" i="18"/>
  <c r="D54" i="18"/>
  <c r="D28" i="18" s="1"/>
  <c r="T54" i="18"/>
  <c r="T27" i="18"/>
  <c r="T28" i="18"/>
  <c r="K140" i="18"/>
  <c r="W28" i="12"/>
  <c r="BA53" i="12"/>
  <c r="Q53" i="12"/>
  <c r="Q27" i="12" s="1"/>
  <c r="Q143" i="12" s="1"/>
  <c r="S53" i="12"/>
  <c r="U53" i="12"/>
  <c r="W53" i="12"/>
  <c r="Y53" i="12"/>
  <c r="AA53" i="12"/>
  <c r="AC53" i="12"/>
  <c r="AE53" i="12"/>
  <c r="AG53" i="12"/>
  <c r="AI53" i="12"/>
  <c r="AK53" i="12"/>
  <c r="AM53" i="12"/>
  <c r="AO53" i="12"/>
  <c r="AQ53" i="12"/>
  <c r="AS53" i="12"/>
  <c r="AU53" i="12"/>
  <c r="AW53" i="12"/>
  <c r="AY53" i="12"/>
  <c r="BC53" i="12"/>
  <c r="H155" i="12"/>
  <c r="I155" i="12"/>
  <c r="K155" i="12"/>
  <c r="M155" i="12"/>
  <c r="S155" i="12"/>
  <c r="Q155" i="12"/>
  <c r="I27" i="18"/>
  <c r="I139" i="18" s="1"/>
  <c r="E28" i="18"/>
  <c r="E140" i="18" s="1"/>
  <c r="G28" i="18"/>
  <c r="G140" i="18" s="1"/>
  <c r="I28" i="18"/>
  <c r="I140" i="18" s="1"/>
  <c r="M28" i="18"/>
  <c r="M140" i="18" s="1"/>
  <c r="O28" i="18"/>
  <c r="O140" i="18" s="1"/>
  <c r="S28" i="18"/>
  <c r="S140" i="18" s="1"/>
  <c r="E27" i="18"/>
  <c r="E139" i="18" s="1"/>
  <c r="G27" i="18"/>
  <c r="G139" i="18" s="1"/>
  <c r="N27" i="18"/>
  <c r="Q27" i="18"/>
  <c r="Q139" i="18" s="1"/>
  <c r="W53" i="25"/>
  <c r="W27" i="25" s="1"/>
  <c r="H27" i="18"/>
  <c r="H139" i="18" s="1"/>
  <c r="J27" i="18"/>
  <c r="J139" i="18" s="1"/>
  <c r="S27" i="18"/>
  <c r="F28" i="18"/>
  <c r="F140" i="18" s="1"/>
  <c r="H28" i="18"/>
  <c r="H140" i="18" s="1"/>
  <c r="J28" i="18"/>
  <c r="J140" i="18" s="1"/>
  <c r="L28" i="18"/>
  <c r="L140" i="18" s="1"/>
  <c r="P28" i="18"/>
  <c r="P140" i="18" s="1"/>
  <c r="R28" i="18"/>
  <c r="R140" i="18" s="1"/>
  <c r="F27" i="18"/>
  <c r="F139" i="18" s="1"/>
  <c r="M27" i="18"/>
  <c r="P27" i="18"/>
  <c r="P139" i="18" s="1"/>
  <c r="R27" i="18"/>
  <c r="BD55" i="25"/>
  <c r="BD56" i="25"/>
  <c r="BD77" i="25"/>
  <c r="BD78" i="25"/>
  <c r="BD101" i="25"/>
  <c r="BD102" i="25"/>
  <c r="BD107" i="25"/>
  <c r="BD108" i="25"/>
  <c r="BD113" i="25"/>
  <c r="BD114" i="25"/>
  <c r="BD143" i="25"/>
  <c r="BD144" i="25"/>
  <c r="W139" i="25"/>
  <c r="D27" i="25"/>
  <c r="D139" i="25" s="1"/>
  <c r="BD54" i="25"/>
  <c r="BD119" i="25"/>
  <c r="BD120" i="25"/>
  <c r="BD125" i="25"/>
  <c r="BD126" i="25"/>
  <c r="BD30" i="25"/>
  <c r="BD29" i="25"/>
  <c r="BD21" i="25"/>
  <c r="BD22" i="25"/>
  <c r="D27" i="12"/>
  <c r="H27" i="12"/>
  <c r="H143" i="12" s="1"/>
  <c r="Q151" i="18"/>
  <c r="P155" i="12"/>
  <c r="F53" i="12"/>
  <c r="F27" i="12" s="1"/>
  <c r="G155" i="12"/>
  <c r="E155" i="12"/>
  <c r="G27" i="12"/>
  <c r="G143" i="12" s="1"/>
  <c r="BD78" i="18"/>
  <c r="BD77" i="18"/>
  <c r="E27" i="12"/>
  <c r="E143" i="12" s="1"/>
  <c r="P28" i="12"/>
  <c r="R28" i="12"/>
  <c r="T28" i="12"/>
  <c r="T144" i="12" s="1"/>
  <c r="V28" i="12"/>
  <c r="V144" i="12" s="1"/>
  <c r="X28" i="12"/>
  <c r="X144" i="12" s="1"/>
  <c r="Z28" i="12"/>
  <c r="Z144" i="12" s="1"/>
  <c r="AB28" i="12"/>
  <c r="AB144" i="12" s="1"/>
  <c r="AD28" i="12"/>
  <c r="AD144" i="12" s="1"/>
  <c r="AF28" i="12"/>
  <c r="AF144" i="12" s="1"/>
  <c r="AH28" i="12"/>
  <c r="AH144" i="12" s="1"/>
  <c r="AJ28" i="12"/>
  <c r="AJ144" i="12" s="1"/>
  <c r="AL28" i="12"/>
  <c r="AL144" i="12" s="1"/>
  <c r="AN28" i="12"/>
  <c r="AN144" i="12" s="1"/>
  <c r="AP28" i="12"/>
  <c r="AP144" i="12" s="1"/>
  <c r="AR28" i="12"/>
  <c r="AR144" i="12" s="1"/>
  <c r="AT28" i="12"/>
  <c r="AT144" i="12" s="1"/>
  <c r="AV28" i="12"/>
  <c r="AV144" i="12" s="1"/>
  <c r="AX28" i="12"/>
  <c r="AX144" i="12" s="1"/>
  <c r="AZ28" i="12"/>
  <c r="AZ144" i="12" s="1"/>
  <c r="BB28" i="12"/>
  <c r="BB144" i="12" s="1"/>
  <c r="J27" i="12"/>
  <c r="J143" i="12" s="1"/>
  <c r="L28" i="12"/>
  <c r="L144" i="12" s="1"/>
  <c r="N28" i="12"/>
  <c r="N144" i="12" s="1"/>
  <c r="D155" i="12"/>
  <c r="F155" i="12"/>
  <c r="U155" i="12"/>
  <c r="W155" i="12"/>
  <c r="Y155" i="12"/>
  <c r="AA155" i="12"/>
  <c r="AC155" i="12"/>
  <c r="AE155" i="12"/>
  <c r="AG155" i="12"/>
  <c r="AI155" i="12"/>
  <c r="AK155" i="12"/>
  <c r="AM155" i="12"/>
  <c r="AO155" i="12"/>
  <c r="AQ155" i="12"/>
  <c r="AS155" i="12"/>
  <c r="AU155" i="12"/>
  <c r="AW155" i="12"/>
  <c r="AY155" i="12"/>
  <c r="BA155" i="12"/>
  <c r="BC155" i="12"/>
  <c r="O28" i="12"/>
  <c r="I27" i="12"/>
  <c r="I143" i="12" s="1"/>
  <c r="Y27" i="12"/>
  <c r="Y143" i="12" s="1"/>
  <c r="U27" i="12"/>
  <c r="AC27" i="12"/>
  <c r="AC143" i="12" s="1"/>
  <c r="AK27" i="12"/>
  <c r="AW27" i="12"/>
  <c r="AW143" i="12" s="1"/>
  <c r="E28" i="12"/>
  <c r="E144" i="12" s="1"/>
  <c r="N53" i="12"/>
  <c r="N27" i="12" s="1"/>
  <c r="N143" i="12" s="1"/>
  <c r="R53" i="12"/>
  <c r="R27" i="12" s="1"/>
  <c r="V53" i="12"/>
  <c r="V27" i="12" s="1"/>
  <c r="V143" i="12" s="1"/>
  <c r="Z53" i="12"/>
  <c r="Z27" i="12" s="1"/>
  <c r="AD53" i="12"/>
  <c r="AD27" i="12" s="1"/>
  <c r="AD143" i="12" s="1"/>
  <c r="AH53" i="12"/>
  <c r="AH27" i="12" s="1"/>
  <c r="AL53" i="12"/>
  <c r="AL27" i="12" s="1"/>
  <c r="AL143" i="12" s="1"/>
  <c r="AP53" i="12"/>
  <c r="AP27" i="12" s="1"/>
  <c r="AT53" i="12"/>
  <c r="AT27" i="12" s="1"/>
  <c r="AT143" i="12" s="1"/>
  <c r="AX53" i="12"/>
  <c r="AX27" i="12" s="1"/>
  <c r="AX143" i="12" s="1"/>
  <c r="D54" i="12"/>
  <c r="D28" i="12" s="1"/>
  <c r="D144" i="12" s="1"/>
  <c r="H54" i="12"/>
  <c r="H28" i="12" s="1"/>
  <c r="H144" i="12" s="1"/>
  <c r="AG27" i="12"/>
  <c r="AG143" i="12" s="1"/>
  <c r="AO27" i="12"/>
  <c r="AS27" i="12"/>
  <c r="AS143" i="12" s="1"/>
  <c r="BA27" i="12"/>
  <c r="I28" i="12"/>
  <c r="I144" i="12" s="1"/>
  <c r="L53" i="12"/>
  <c r="L27" i="12" s="1"/>
  <c r="L143" i="12" s="1"/>
  <c r="P53" i="12"/>
  <c r="P27" i="12" s="1"/>
  <c r="T53" i="12"/>
  <c r="T27" i="12" s="1"/>
  <c r="T143" i="12" s="1"/>
  <c r="X53" i="12"/>
  <c r="X27" i="12" s="1"/>
  <c r="X143" i="12" s="1"/>
  <c r="AB53" i="12"/>
  <c r="AB27" i="12" s="1"/>
  <c r="AF53" i="12"/>
  <c r="AF27" i="12" s="1"/>
  <c r="AF143" i="12" s="1"/>
  <c r="AJ53" i="12"/>
  <c r="AJ27" i="12" s="1"/>
  <c r="AJ143" i="12" s="1"/>
  <c r="AN53" i="12"/>
  <c r="AN27" i="12" s="1"/>
  <c r="AN143" i="12" s="1"/>
  <c r="AR53" i="12"/>
  <c r="AR27" i="12" s="1"/>
  <c r="AR143" i="12" s="1"/>
  <c r="AV53" i="12"/>
  <c r="AV27" i="12" s="1"/>
  <c r="AV143" i="12" s="1"/>
  <c r="AZ53" i="12"/>
  <c r="AZ27" i="12" s="1"/>
  <c r="AZ143" i="12" s="1"/>
  <c r="BB53" i="12"/>
  <c r="BB27" i="12" s="1"/>
  <c r="BB143" i="12" s="1"/>
  <c r="F54" i="12"/>
  <c r="F28" i="12" s="1"/>
  <c r="J54" i="12"/>
  <c r="J28" i="12" s="1"/>
  <c r="J144" i="12" s="1"/>
  <c r="U144" i="12"/>
  <c r="W144" i="12"/>
  <c r="Y144" i="12"/>
  <c r="AA144" i="12"/>
  <c r="AC144" i="12"/>
  <c r="AE144" i="12"/>
  <c r="AG144" i="12"/>
  <c r="AI144" i="12"/>
  <c r="AK144" i="12"/>
  <c r="AM144" i="12"/>
  <c r="AO144" i="12"/>
  <c r="AQ144" i="12"/>
  <c r="AS144" i="12"/>
  <c r="AU144" i="12"/>
  <c r="AW144" i="12"/>
  <c r="AY144" i="12"/>
  <c r="BA144" i="12"/>
  <c r="BC144" i="12"/>
  <c r="S27" i="12"/>
  <c r="W27" i="12"/>
  <c r="W143" i="12" s="1"/>
  <c r="AA27" i="12"/>
  <c r="AE27" i="12"/>
  <c r="AE143" i="12" s="1"/>
  <c r="AI27" i="12"/>
  <c r="AI143" i="12" s="1"/>
  <c r="AM27" i="12"/>
  <c r="AM143" i="12" s="1"/>
  <c r="AQ27" i="12"/>
  <c r="AQ143" i="12" s="1"/>
  <c r="AU27" i="12"/>
  <c r="AU143" i="12" s="1"/>
  <c r="AY27" i="12"/>
  <c r="AY143" i="12" s="1"/>
  <c r="BC27" i="12"/>
  <c r="BC143" i="12" s="1"/>
  <c r="G28" i="12"/>
  <c r="G144" i="12" s="1"/>
  <c r="S28" i="12"/>
  <c r="S144" i="12" s="1"/>
  <c r="M27" i="12"/>
  <c r="M143" i="12" s="1"/>
  <c r="O27" i="12"/>
  <c r="M28" i="12"/>
  <c r="M144" i="12" s="1"/>
  <c r="R143" i="12"/>
  <c r="Z143" i="12"/>
  <c r="AB143" i="12"/>
  <c r="AH143" i="12"/>
  <c r="AP143" i="12"/>
  <c r="R144" i="12"/>
  <c r="BB155" i="12"/>
  <c r="S143" i="12"/>
  <c r="U143" i="12"/>
  <c r="AA143" i="12"/>
  <c r="AK143" i="12"/>
  <c r="AO143" i="12"/>
  <c r="BA143" i="12"/>
  <c r="Q144" i="12"/>
  <c r="K54" i="12"/>
  <c r="K28" i="12" s="1"/>
  <c r="K53" i="12"/>
  <c r="K27" i="12" s="1"/>
  <c r="N155" i="12"/>
  <c r="BD21" i="12"/>
  <c r="BD22" i="12"/>
  <c r="BD29" i="12"/>
  <c r="BD30" i="12"/>
  <c r="BD55" i="12"/>
  <c r="BD56" i="12"/>
  <c r="BD105" i="12"/>
  <c r="BD106" i="12"/>
  <c r="BD111" i="12"/>
  <c r="BD112" i="12"/>
  <c r="BD117" i="12"/>
  <c r="BD118" i="12"/>
  <c r="BD123" i="12"/>
  <c r="BD124" i="12"/>
  <c r="BD129" i="12"/>
  <c r="BD130" i="12"/>
  <c r="BD147" i="12"/>
  <c r="BD148" i="12"/>
  <c r="BD10" i="25"/>
  <c r="BD9" i="25"/>
  <c r="BD10" i="18"/>
  <c r="BD9" i="18"/>
  <c r="BD10" i="12"/>
  <c r="BD9" i="12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K155" i="7" s="1"/>
  <c r="J154" i="7"/>
  <c r="J155" i="7" s="1"/>
  <c r="I154" i="7"/>
  <c r="H154" i="7"/>
  <c r="H155" i="7" s="1"/>
  <c r="G154" i="7"/>
  <c r="F154" i="7"/>
  <c r="E154" i="7"/>
  <c r="D154" i="7"/>
  <c r="BC153" i="7"/>
  <c r="BC155" i="7" s="1"/>
  <c r="BB153" i="7"/>
  <c r="BB155" i="7" s="1"/>
  <c r="BA153" i="7"/>
  <c r="BA155" i="7" s="1"/>
  <c r="AZ153" i="7"/>
  <c r="AZ155" i="7" s="1"/>
  <c r="AY153" i="7"/>
  <c r="AY155" i="7" s="1"/>
  <c r="AX153" i="7"/>
  <c r="AX155" i="7" s="1"/>
  <c r="AW153" i="7"/>
  <c r="AW155" i="7" s="1"/>
  <c r="AV153" i="7"/>
  <c r="AV155" i="7" s="1"/>
  <c r="AU153" i="7"/>
  <c r="AU155" i="7" s="1"/>
  <c r="AT153" i="7"/>
  <c r="AT155" i="7" s="1"/>
  <c r="AS153" i="7"/>
  <c r="AS155" i="7" s="1"/>
  <c r="AR153" i="7"/>
  <c r="AR155" i="7" s="1"/>
  <c r="AQ153" i="7"/>
  <c r="AQ155" i="7" s="1"/>
  <c r="AP153" i="7"/>
  <c r="AP155" i="7" s="1"/>
  <c r="AO153" i="7"/>
  <c r="AO155" i="7" s="1"/>
  <c r="AN153" i="7"/>
  <c r="AN155" i="7" s="1"/>
  <c r="AM153" i="7"/>
  <c r="AM155" i="7" s="1"/>
  <c r="AL153" i="7"/>
  <c r="AL155" i="7" s="1"/>
  <c r="AK153" i="7"/>
  <c r="AK155" i="7" s="1"/>
  <c r="AJ153" i="7"/>
  <c r="AJ155" i="7" s="1"/>
  <c r="AI153" i="7"/>
  <c r="AI155" i="7" s="1"/>
  <c r="AH153" i="7"/>
  <c r="AH155" i="7" s="1"/>
  <c r="AG153" i="7"/>
  <c r="AG155" i="7" s="1"/>
  <c r="AF153" i="7"/>
  <c r="AF155" i="7" s="1"/>
  <c r="AE153" i="7"/>
  <c r="AE155" i="7" s="1"/>
  <c r="AD153" i="7"/>
  <c r="AD155" i="7" s="1"/>
  <c r="AC153" i="7"/>
  <c r="AC155" i="7" s="1"/>
  <c r="AB153" i="7"/>
  <c r="AB155" i="7" s="1"/>
  <c r="AA153" i="7"/>
  <c r="AA155" i="7" s="1"/>
  <c r="Z153" i="7"/>
  <c r="Z155" i="7" s="1"/>
  <c r="Y153" i="7"/>
  <c r="Y155" i="7" s="1"/>
  <c r="X153" i="7"/>
  <c r="X155" i="7" s="1"/>
  <c r="W153" i="7"/>
  <c r="W155" i="7" s="1"/>
  <c r="V153" i="7"/>
  <c r="V155" i="7" s="1"/>
  <c r="U153" i="7"/>
  <c r="U155" i="7" s="1"/>
  <c r="T153" i="7"/>
  <c r="T155" i="7" s="1"/>
  <c r="S153" i="7"/>
  <c r="S155" i="7" s="1"/>
  <c r="R153" i="7"/>
  <c r="R155" i="7" s="1"/>
  <c r="Q153" i="7"/>
  <c r="Q155" i="7" s="1"/>
  <c r="P153" i="7"/>
  <c r="P155" i="7" s="1"/>
  <c r="O153" i="7"/>
  <c r="O155" i="7" s="1"/>
  <c r="N153" i="7"/>
  <c r="N155" i="7" s="1"/>
  <c r="M155" i="7"/>
  <c r="L155" i="7"/>
  <c r="G155" i="7"/>
  <c r="F155" i="7"/>
  <c r="E153" i="7"/>
  <c r="D153" i="7"/>
  <c r="BD152" i="7"/>
  <c r="BD151" i="7"/>
  <c r="BD150" i="7"/>
  <c r="BD149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D146" i="7"/>
  <c r="BD145" i="7"/>
  <c r="BD142" i="7"/>
  <c r="BD141" i="7"/>
  <c r="BD140" i="7"/>
  <c r="BD139" i="7"/>
  <c r="BD138" i="7"/>
  <c r="BD137" i="7"/>
  <c r="BD136" i="7"/>
  <c r="BD135" i="7"/>
  <c r="BD134" i="7"/>
  <c r="BD133" i="7"/>
  <c r="BD132" i="7"/>
  <c r="BD131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BD128" i="7"/>
  <c r="BD127" i="7"/>
  <c r="BD126" i="7"/>
  <c r="BD125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BD122" i="7"/>
  <c r="BD121" i="7"/>
  <c r="BD120" i="7"/>
  <c r="BD119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BD116" i="7"/>
  <c r="BD115" i="7"/>
  <c r="BD114" i="7"/>
  <c r="BD113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BD110" i="7"/>
  <c r="BD109" i="7"/>
  <c r="BD108" i="7"/>
  <c r="BD107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BD104" i="7"/>
  <c r="BD103" i="7"/>
  <c r="BD102" i="7"/>
  <c r="BD101" i="7"/>
  <c r="BD100" i="7"/>
  <c r="BD99" i="7"/>
  <c r="BD98" i="7"/>
  <c r="BD97" i="7"/>
  <c r="BD96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D27" i="7" s="1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BD26" i="7"/>
  <c r="BD25" i="7"/>
  <c r="BD24" i="7"/>
  <c r="BD23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BD20" i="7"/>
  <c r="BD19" i="7"/>
  <c r="BD18" i="7"/>
  <c r="BD17" i="7"/>
  <c r="BD16" i="7"/>
  <c r="BD15" i="7"/>
  <c r="BD14" i="7"/>
  <c r="BD13" i="7"/>
  <c r="BD12" i="7"/>
  <c r="BD11" i="7"/>
  <c r="BC10" i="7"/>
  <c r="BC144" i="7" s="1"/>
  <c r="BB10" i="7"/>
  <c r="BB144" i="7" s="1"/>
  <c r="BA10" i="7"/>
  <c r="BA144" i="7" s="1"/>
  <c r="AZ10" i="7"/>
  <c r="AZ144" i="7" s="1"/>
  <c r="AY10" i="7"/>
  <c r="AY144" i="7" s="1"/>
  <c r="AX10" i="7"/>
  <c r="AX144" i="7" s="1"/>
  <c r="AW10" i="7"/>
  <c r="AW144" i="7" s="1"/>
  <c r="AV10" i="7"/>
  <c r="AV144" i="7" s="1"/>
  <c r="AU10" i="7"/>
  <c r="AU144" i="7" s="1"/>
  <c r="AT10" i="7"/>
  <c r="AT144" i="7" s="1"/>
  <c r="AS10" i="7"/>
  <c r="AS144" i="7" s="1"/>
  <c r="AR10" i="7"/>
  <c r="AR144" i="7" s="1"/>
  <c r="AQ10" i="7"/>
  <c r="AQ144" i="7" s="1"/>
  <c r="AP10" i="7"/>
  <c r="AP144" i="7" s="1"/>
  <c r="AO10" i="7"/>
  <c r="AO144" i="7" s="1"/>
  <c r="AN10" i="7"/>
  <c r="AN144" i="7" s="1"/>
  <c r="AM10" i="7"/>
  <c r="AM144" i="7" s="1"/>
  <c r="AL10" i="7"/>
  <c r="AL144" i="7" s="1"/>
  <c r="AK10" i="7"/>
  <c r="AK144" i="7" s="1"/>
  <c r="AJ10" i="7"/>
  <c r="AJ144" i="7" s="1"/>
  <c r="AI10" i="7"/>
  <c r="AI144" i="7" s="1"/>
  <c r="AH10" i="7"/>
  <c r="AH144" i="7" s="1"/>
  <c r="AG10" i="7"/>
  <c r="AG144" i="7" s="1"/>
  <c r="AF10" i="7"/>
  <c r="AF144" i="7" s="1"/>
  <c r="AE10" i="7"/>
  <c r="AE144" i="7" s="1"/>
  <c r="AD10" i="7"/>
  <c r="AD144" i="7" s="1"/>
  <c r="AC10" i="7"/>
  <c r="AC144" i="7" s="1"/>
  <c r="AB10" i="7"/>
  <c r="AB144" i="7" s="1"/>
  <c r="AA10" i="7"/>
  <c r="AA144" i="7" s="1"/>
  <c r="Z10" i="7"/>
  <c r="Z144" i="7" s="1"/>
  <c r="Y10" i="7"/>
  <c r="Y144" i="7" s="1"/>
  <c r="X10" i="7"/>
  <c r="X144" i="7" s="1"/>
  <c r="W10" i="7"/>
  <c r="W144" i="7" s="1"/>
  <c r="V10" i="7"/>
  <c r="V144" i="7" s="1"/>
  <c r="U10" i="7"/>
  <c r="U144" i="7" s="1"/>
  <c r="T10" i="7"/>
  <c r="T144" i="7" s="1"/>
  <c r="S10" i="7"/>
  <c r="S144" i="7" s="1"/>
  <c r="R10" i="7"/>
  <c r="R144" i="7" s="1"/>
  <c r="Q10" i="7"/>
  <c r="Q144" i="7" s="1"/>
  <c r="P10" i="7"/>
  <c r="P144" i="7" s="1"/>
  <c r="O10" i="7"/>
  <c r="O144" i="7" s="1"/>
  <c r="N10" i="7"/>
  <c r="N144" i="7" s="1"/>
  <c r="M10" i="7"/>
  <c r="L10" i="7"/>
  <c r="L144" i="7" s="1"/>
  <c r="K10" i="7"/>
  <c r="K144" i="7" s="1"/>
  <c r="J10" i="7"/>
  <c r="I10" i="7"/>
  <c r="H10" i="7"/>
  <c r="H144" i="7" s="1"/>
  <c r="G10" i="7"/>
  <c r="F10" i="7"/>
  <c r="E10" i="7"/>
  <c r="D10" i="7"/>
  <c r="BC9" i="7"/>
  <c r="BC143" i="7" s="1"/>
  <c r="BB9" i="7"/>
  <c r="BB143" i="7" s="1"/>
  <c r="BA9" i="7"/>
  <c r="BA143" i="7" s="1"/>
  <c r="AZ9" i="7"/>
  <c r="AZ143" i="7" s="1"/>
  <c r="AY9" i="7"/>
  <c r="AY143" i="7" s="1"/>
  <c r="AX9" i="7"/>
  <c r="AX143" i="7" s="1"/>
  <c r="AW9" i="7"/>
  <c r="AW143" i="7" s="1"/>
  <c r="AV9" i="7"/>
  <c r="AV143" i="7" s="1"/>
  <c r="AU9" i="7"/>
  <c r="AU143" i="7" s="1"/>
  <c r="AT9" i="7"/>
  <c r="AT143" i="7" s="1"/>
  <c r="AS9" i="7"/>
  <c r="AS143" i="7" s="1"/>
  <c r="AR9" i="7"/>
  <c r="AR143" i="7" s="1"/>
  <c r="AQ9" i="7"/>
  <c r="AQ143" i="7" s="1"/>
  <c r="AP9" i="7"/>
  <c r="AP143" i="7" s="1"/>
  <c r="AO9" i="7"/>
  <c r="AO143" i="7" s="1"/>
  <c r="AN9" i="7"/>
  <c r="AN143" i="7" s="1"/>
  <c r="AM9" i="7"/>
  <c r="AM143" i="7" s="1"/>
  <c r="AL9" i="7"/>
  <c r="AL143" i="7" s="1"/>
  <c r="AK9" i="7"/>
  <c r="AK143" i="7" s="1"/>
  <c r="AJ9" i="7"/>
  <c r="AJ143" i="7" s="1"/>
  <c r="AI9" i="7"/>
  <c r="AI143" i="7" s="1"/>
  <c r="AH9" i="7"/>
  <c r="AH143" i="7" s="1"/>
  <c r="AG9" i="7"/>
  <c r="AG143" i="7" s="1"/>
  <c r="AF9" i="7"/>
  <c r="AF143" i="7" s="1"/>
  <c r="AE9" i="7"/>
  <c r="AE143" i="7" s="1"/>
  <c r="AD9" i="7"/>
  <c r="AD143" i="7" s="1"/>
  <c r="AC9" i="7"/>
  <c r="AC143" i="7" s="1"/>
  <c r="AB9" i="7"/>
  <c r="AB143" i="7" s="1"/>
  <c r="AA9" i="7"/>
  <c r="AA143" i="7" s="1"/>
  <c r="Z9" i="7"/>
  <c r="Z143" i="7" s="1"/>
  <c r="Y9" i="7"/>
  <c r="Y143" i="7" s="1"/>
  <c r="X9" i="7"/>
  <c r="X143" i="7" s="1"/>
  <c r="W9" i="7"/>
  <c r="W143" i="7" s="1"/>
  <c r="V9" i="7"/>
  <c r="V143" i="7" s="1"/>
  <c r="U9" i="7"/>
  <c r="U143" i="7" s="1"/>
  <c r="T9" i="7"/>
  <c r="T143" i="7" s="1"/>
  <c r="S9" i="7"/>
  <c r="S143" i="7" s="1"/>
  <c r="R9" i="7"/>
  <c r="R143" i="7" s="1"/>
  <c r="Q9" i="7"/>
  <c r="Q143" i="7" s="1"/>
  <c r="P9" i="7"/>
  <c r="P143" i="7" s="1"/>
  <c r="O9" i="7"/>
  <c r="O143" i="7" s="1"/>
  <c r="N9" i="7"/>
  <c r="N143" i="7" s="1"/>
  <c r="M9" i="7"/>
  <c r="L9" i="7"/>
  <c r="L143" i="7" s="1"/>
  <c r="K9" i="7"/>
  <c r="K143" i="7" s="1"/>
  <c r="J9" i="7"/>
  <c r="I9" i="7"/>
  <c r="I143" i="7" s="1"/>
  <c r="H9" i="7"/>
  <c r="H143" i="7" s="1"/>
  <c r="G9" i="7"/>
  <c r="F9" i="7"/>
  <c r="E9" i="7"/>
  <c r="D9" i="7"/>
  <c r="M144" i="7" l="1"/>
  <c r="M143" i="7"/>
  <c r="J144" i="7"/>
  <c r="J143" i="7"/>
  <c r="I144" i="7"/>
  <c r="G144" i="7"/>
  <c r="G143" i="7"/>
  <c r="F144" i="7"/>
  <c r="F143" i="7"/>
  <c r="E144" i="7"/>
  <c r="BD154" i="7"/>
  <c r="E143" i="7"/>
  <c r="D144" i="7"/>
  <c r="D143" i="7"/>
  <c r="D155" i="7"/>
  <c r="BD153" i="7"/>
  <c r="BD53" i="25"/>
  <c r="BD28" i="25"/>
  <c r="BD54" i="18"/>
  <c r="BD140" i="18"/>
  <c r="BD139" i="18"/>
  <c r="E155" i="7"/>
  <c r="I155" i="7"/>
  <c r="BD139" i="25"/>
  <c r="BD27" i="25"/>
  <c r="BD140" i="25"/>
  <c r="D143" i="12"/>
  <c r="BD27" i="12"/>
  <c r="BD54" i="12"/>
  <c r="BD144" i="12"/>
  <c r="BD28" i="12"/>
  <c r="BD53" i="12"/>
  <c r="BD117" i="7"/>
  <c r="BD118" i="7"/>
  <c r="BD123" i="7"/>
  <c r="BD124" i="7"/>
  <c r="BD129" i="7"/>
  <c r="BD130" i="7"/>
  <c r="BD147" i="7"/>
  <c r="BD148" i="7"/>
  <c r="BD112" i="7"/>
  <c r="BD111" i="7"/>
  <c r="BD106" i="7"/>
  <c r="BD30" i="7"/>
  <c r="BD29" i="7"/>
  <c r="BD22" i="7"/>
  <c r="BD105" i="7"/>
  <c r="BD21" i="7"/>
  <c r="BD81" i="7"/>
  <c r="BD82" i="7"/>
  <c r="BD28" i="7"/>
  <c r="BD54" i="7"/>
  <c r="BD55" i="7"/>
  <c r="BD56" i="7"/>
  <c r="BD27" i="7"/>
  <c r="BD53" i="7"/>
  <c r="BD10" i="7"/>
  <c r="BD9" i="7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BC153" i="6"/>
  <c r="BC155" i="6" s="1"/>
  <c r="BB153" i="6"/>
  <c r="BB155" i="6" s="1"/>
  <c r="BA153" i="6"/>
  <c r="BA155" i="6" s="1"/>
  <c r="AZ153" i="6"/>
  <c r="AZ155" i="6" s="1"/>
  <c r="AY153" i="6"/>
  <c r="AY155" i="6" s="1"/>
  <c r="AX153" i="6"/>
  <c r="AX155" i="6" s="1"/>
  <c r="AW153" i="6"/>
  <c r="AW155" i="6" s="1"/>
  <c r="AV153" i="6"/>
  <c r="AV155" i="6" s="1"/>
  <c r="AU153" i="6"/>
  <c r="AU155" i="6" s="1"/>
  <c r="AT153" i="6"/>
  <c r="AT155" i="6" s="1"/>
  <c r="AS153" i="6"/>
  <c r="AS155" i="6" s="1"/>
  <c r="AR153" i="6"/>
  <c r="AR155" i="6" s="1"/>
  <c r="AQ153" i="6"/>
  <c r="AQ155" i="6" s="1"/>
  <c r="AP153" i="6"/>
  <c r="AP155" i="6" s="1"/>
  <c r="AO153" i="6"/>
  <c r="AO155" i="6" s="1"/>
  <c r="AN153" i="6"/>
  <c r="AN155" i="6" s="1"/>
  <c r="AM153" i="6"/>
  <c r="AM155" i="6" s="1"/>
  <c r="AL153" i="6"/>
  <c r="AL155" i="6" s="1"/>
  <c r="AK153" i="6"/>
  <c r="AK155" i="6" s="1"/>
  <c r="AJ153" i="6"/>
  <c r="AJ155" i="6" s="1"/>
  <c r="AI153" i="6"/>
  <c r="AI155" i="6" s="1"/>
  <c r="AH153" i="6"/>
  <c r="AH155" i="6" s="1"/>
  <c r="AG153" i="6"/>
  <c r="AG155" i="6" s="1"/>
  <c r="AF153" i="6"/>
  <c r="AF155" i="6" s="1"/>
  <c r="AE153" i="6"/>
  <c r="AE155" i="6" s="1"/>
  <c r="AD153" i="6"/>
  <c r="AD155" i="6" s="1"/>
  <c r="AC153" i="6"/>
  <c r="AC155" i="6" s="1"/>
  <c r="AB153" i="6"/>
  <c r="AB155" i="6" s="1"/>
  <c r="AA153" i="6"/>
  <c r="AA155" i="6" s="1"/>
  <c r="Z153" i="6"/>
  <c r="Z155" i="6" s="1"/>
  <c r="Y153" i="6"/>
  <c r="Y155" i="6" s="1"/>
  <c r="X153" i="6"/>
  <c r="X155" i="6" s="1"/>
  <c r="W153" i="6"/>
  <c r="W155" i="6" s="1"/>
  <c r="V153" i="6"/>
  <c r="V155" i="6" s="1"/>
  <c r="U153" i="6"/>
  <c r="U155" i="6" s="1"/>
  <c r="T153" i="6"/>
  <c r="T155" i="6" s="1"/>
  <c r="S153" i="6"/>
  <c r="S155" i="6" s="1"/>
  <c r="R153" i="6"/>
  <c r="R155" i="6" s="1"/>
  <c r="Q153" i="6"/>
  <c r="Q155" i="6" s="1"/>
  <c r="P153" i="6"/>
  <c r="P155" i="6" s="1"/>
  <c r="O153" i="6"/>
  <c r="O155" i="6" s="1"/>
  <c r="N153" i="6"/>
  <c r="N155" i="6" s="1"/>
  <c r="M153" i="6"/>
  <c r="M155" i="6" s="1"/>
  <c r="L153" i="6"/>
  <c r="L155" i="6" s="1"/>
  <c r="K153" i="6"/>
  <c r="K155" i="6" s="1"/>
  <c r="J153" i="6"/>
  <c r="J155" i="6" s="1"/>
  <c r="I153" i="6"/>
  <c r="I155" i="6" s="1"/>
  <c r="H153" i="6"/>
  <c r="H155" i="6" s="1"/>
  <c r="G153" i="6"/>
  <c r="G155" i="6" s="1"/>
  <c r="F153" i="6"/>
  <c r="F155" i="6" s="1"/>
  <c r="E153" i="6"/>
  <c r="E155" i="6" s="1"/>
  <c r="D153" i="6"/>
  <c r="D155" i="6" s="1"/>
  <c r="BD152" i="6"/>
  <c r="BD151" i="6"/>
  <c r="BD150" i="6"/>
  <c r="BD149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BD146" i="6"/>
  <c r="BD145" i="6"/>
  <c r="BD142" i="6"/>
  <c r="BD141" i="6"/>
  <c r="BD140" i="6"/>
  <c r="BD139" i="6"/>
  <c r="BD138" i="6"/>
  <c r="BD137" i="6"/>
  <c r="BD136" i="6"/>
  <c r="BD135" i="6"/>
  <c r="BD134" i="6"/>
  <c r="BD133" i="6"/>
  <c r="BD132" i="6"/>
  <c r="BD131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BD128" i="6"/>
  <c r="BD127" i="6"/>
  <c r="BD126" i="6"/>
  <c r="BD125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BD122" i="6"/>
  <c r="BD121" i="6"/>
  <c r="BD120" i="6"/>
  <c r="BD119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BD116" i="6"/>
  <c r="BD115" i="6"/>
  <c r="BD114" i="6"/>
  <c r="BD113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BD110" i="6"/>
  <c r="BD109" i="6"/>
  <c r="BD108" i="6"/>
  <c r="BD107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BD104" i="6"/>
  <c r="BD103" i="6"/>
  <c r="BD102" i="6"/>
  <c r="BD101" i="6"/>
  <c r="BD100" i="6"/>
  <c r="BD99" i="6"/>
  <c r="BD98" i="6"/>
  <c r="BD97" i="6"/>
  <c r="BD96" i="6"/>
  <c r="BD95" i="6"/>
  <c r="BD94" i="6"/>
  <c r="BD93" i="6"/>
  <c r="BD92" i="6"/>
  <c r="BD91" i="6"/>
  <c r="BD90" i="6"/>
  <c r="BD89" i="6"/>
  <c r="BD88" i="6"/>
  <c r="BD87" i="6"/>
  <c r="BD86" i="6"/>
  <c r="BD85" i="6"/>
  <c r="BD84" i="6"/>
  <c r="BD83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BD80" i="6"/>
  <c r="BD79" i="6"/>
  <c r="BD78" i="6"/>
  <c r="BD77" i="6"/>
  <c r="BD76" i="6"/>
  <c r="BD75" i="6"/>
  <c r="BD74" i="6"/>
  <c r="BD73" i="6"/>
  <c r="BD72" i="6"/>
  <c r="BD71" i="6"/>
  <c r="BD70" i="6"/>
  <c r="BD69" i="6"/>
  <c r="BD68" i="6"/>
  <c r="BD67" i="6"/>
  <c r="BD66" i="6"/>
  <c r="BD65" i="6"/>
  <c r="BD64" i="6"/>
  <c r="BD63" i="6"/>
  <c r="BD62" i="6"/>
  <c r="BD61" i="6"/>
  <c r="BD60" i="6"/>
  <c r="BD59" i="6"/>
  <c r="BD58" i="6"/>
  <c r="BD57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BD52" i="6"/>
  <c r="BD51" i="6"/>
  <c r="BD50" i="6"/>
  <c r="BD49" i="6"/>
  <c r="BD48" i="6"/>
  <c r="BD47" i="6"/>
  <c r="BD46" i="6"/>
  <c r="BD45" i="6"/>
  <c r="BD44" i="6"/>
  <c r="BD43" i="6"/>
  <c r="BD42" i="6"/>
  <c r="BD41" i="6"/>
  <c r="BD40" i="6"/>
  <c r="BD39" i="6"/>
  <c r="BD38" i="6"/>
  <c r="BD37" i="6"/>
  <c r="BD36" i="6"/>
  <c r="BD35" i="6"/>
  <c r="BD34" i="6"/>
  <c r="BD33" i="6"/>
  <c r="BD32" i="6"/>
  <c r="BD31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BD26" i="6"/>
  <c r="BD25" i="6"/>
  <c r="BD24" i="6"/>
  <c r="BD23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BD20" i="6"/>
  <c r="BD19" i="6"/>
  <c r="BD18" i="6"/>
  <c r="BD17" i="6"/>
  <c r="BD16" i="6"/>
  <c r="BD15" i="6"/>
  <c r="BD14" i="6"/>
  <c r="BD13" i="6"/>
  <c r="BD12" i="6"/>
  <c r="BD11" i="6"/>
  <c r="BC10" i="6"/>
  <c r="BC144" i="6" s="1"/>
  <c r="BB10" i="6"/>
  <c r="BB144" i="6" s="1"/>
  <c r="BA10" i="6"/>
  <c r="BA144" i="6" s="1"/>
  <c r="AZ10" i="6"/>
  <c r="AZ144" i="6" s="1"/>
  <c r="AY10" i="6"/>
  <c r="AY144" i="6" s="1"/>
  <c r="AX10" i="6"/>
  <c r="AX144" i="6" s="1"/>
  <c r="AW10" i="6"/>
  <c r="AW144" i="6" s="1"/>
  <c r="AV10" i="6"/>
  <c r="AV144" i="6" s="1"/>
  <c r="AU10" i="6"/>
  <c r="AU144" i="6" s="1"/>
  <c r="AT10" i="6"/>
  <c r="AT144" i="6" s="1"/>
  <c r="AS10" i="6"/>
  <c r="AS144" i="6" s="1"/>
  <c r="AR10" i="6"/>
  <c r="AR144" i="6" s="1"/>
  <c r="AQ10" i="6"/>
  <c r="AQ144" i="6" s="1"/>
  <c r="AP10" i="6"/>
  <c r="AP144" i="6" s="1"/>
  <c r="AO10" i="6"/>
  <c r="AO144" i="6" s="1"/>
  <c r="AN10" i="6"/>
  <c r="AN144" i="6" s="1"/>
  <c r="AM10" i="6"/>
  <c r="AM144" i="6" s="1"/>
  <c r="AL10" i="6"/>
  <c r="AL144" i="6" s="1"/>
  <c r="AK10" i="6"/>
  <c r="AK144" i="6" s="1"/>
  <c r="AJ10" i="6"/>
  <c r="AJ144" i="6" s="1"/>
  <c r="AI10" i="6"/>
  <c r="AI144" i="6" s="1"/>
  <c r="AH10" i="6"/>
  <c r="AH144" i="6" s="1"/>
  <c r="AG10" i="6"/>
  <c r="AG144" i="6" s="1"/>
  <c r="AF10" i="6"/>
  <c r="AF144" i="6" s="1"/>
  <c r="AE10" i="6"/>
  <c r="AE144" i="6" s="1"/>
  <c r="AD10" i="6"/>
  <c r="AD144" i="6" s="1"/>
  <c r="AC10" i="6"/>
  <c r="AC144" i="6" s="1"/>
  <c r="AB10" i="6"/>
  <c r="AB144" i="6" s="1"/>
  <c r="AA10" i="6"/>
  <c r="AA144" i="6" s="1"/>
  <c r="Z10" i="6"/>
  <c r="Z144" i="6" s="1"/>
  <c r="Y10" i="6"/>
  <c r="Y144" i="6" s="1"/>
  <c r="X10" i="6"/>
  <c r="X144" i="6" s="1"/>
  <c r="W10" i="6"/>
  <c r="W144" i="6" s="1"/>
  <c r="V10" i="6"/>
  <c r="V144" i="6" s="1"/>
  <c r="U10" i="6"/>
  <c r="U144" i="6" s="1"/>
  <c r="T10" i="6"/>
  <c r="T144" i="6" s="1"/>
  <c r="S10" i="6"/>
  <c r="S144" i="6" s="1"/>
  <c r="R10" i="6"/>
  <c r="R144" i="6" s="1"/>
  <c r="Q10" i="6"/>
  <c r="Q144" i="6" s="1"/>
  <c r="P10" i="6"/>
  <c r="P144" i="6" s="1"/>
  <c r="O10" i="6"/>
  <c r="O144" i="6" s="1"/>
  <c r="N10" i="6"/>
  <c r="N144" i="6" s="1"/>
  <c r="M10" i="6"/>
  <c r="M144" i="6" s="1"/>
  <c r="L10" i="6"/>
  <c r="L144" i="6" s="1"/>
  <c r="K10" i="6"/>
  <c r="K144" i="6" s="1"/>
  <c r="J10" i="6"/>
  <c r="J144" i="6" s="1"/>
  <c r="I10" i="6"/>
  <c r="I144" i="6" s="1"/>
  <c r="H10" i="6"/>
  <c r="H144" i="6" s="1"/>
  <c r="G10" i="6"/>
  <c r="G144" i="6" s="1"/>
  <c r="F10" i="6"/>
  <c r="F144" i="6" s="1"/>
  <c r="E10" i="6"/>
  <c r="E144" i="6" s="1"/>
  <c r="D10" i="6"/>
  <c r="D144" i="6" s="1"/>
  <c r="BC9" i="6"/>
  <c r="BC143" i="6" s="1"/>
  <c r="BB9" i="6"/>
  <c r="BB143" i="6" s="1"/>
  <c r="BA9" i="6"/>
  <c r="BA143" i="6" s="1"/>
  <c r="AZ9" i="6"/>
  <c r="AZ143" i="6" s="1"/>
  <c r="AY9" i="6"/>
  <c r="AY143" i="6" s="1"/>
  <c r="AX9" i="6"/>
  <c r="AX143" i="6" s="1"/>
  <c r="AW9" i="6"/>
  <c r="AW143" i="6" s="1"/>
  <c r="AV9" i="6"/>
  <c r="AV143" i="6" s="1"/>
  <c r="AU9" i="6"/>
  <c r="AU143" i="6" s="1"/>
  <c r="AT9" i="6"/>
  <c r="AT143" i="6" s="1"/>
  <c r="AS9" i="6"/>
  <c r="AS143" i="6" s="1"/>
  <c r="AR9" i="6"/>
  <c r="AR143" i="6" s="1"/>
  <c r="AQ9" i="6"/>
  <c r="AQ143" i="6" s="1"/>
  <c r="AP9" i="6"/>
  <c r="AP143" i="6" s="1"/>
  <c r="AO9" i="6"/>
  <c r="AO143" i="6" s="1"/>
  <c r="AN9" i="6"/>
  <c r="AN143" i="6" s="1"/>
  <c r="AM9" i="6"/>
  <c r="AM143" i="6" s="1"/>
  <c r="AL9" i="6"/>
  <c r="AL143" i="6" s="1"/>
  <c r="AK9" i="6"/>
  <c r="AK143" i="6" s="1"/>
  <c r="AJ9" i="6"/>
  <c r="AJ143" i="6" s="1"/>
  <c r="AI9" i="6"/>
  <c r="AI143" i="6" s="1"/>
  <c r="AH9" i="6"/>
  <c r="AH143" i="6" s="1"/>
  <c r="AG9" i="6"/>
  <c r="AG143" i="6" s="1"/>
  <c r="AF9" i="6"/>
  <c r="AF143" i="6" s="1"/>
  <c r="AE9" i="6"/>
  <c r="AE143" i="6" s="1"/>
  <c r="AD9" i="6"/>
  <c r="AD143" i="6" s="1"/>
  <c r="AC9" i="6"/>
  <c r="AC143" i="6" s="1"/>
  <c r="AB9" i="6"/>
  <c r="AB143" i="6" s="1"/>
  <c r="AA9" i="6"/>
  <c r="AA143" i="6" s="1"/>
  <c r="Z9" i="6"/>
  <c r="Z143" i="6" s="1"/>
  <c r="Y9" i="6"/>
  <c r="Y143" i="6" s="1"/>
  <c r="X9" i="6"/>
  <c r="X143" i="6" s="1"/>
  <c r="W9" i="6"/>
  <c r="W143" i="6" s="1"/>
  <c r="V9" i="6"/>
  <c r="V143" i="6" s="1"/>
  <c r="U9" i="6"/>
  <c r="U143" i="6" s="1"/>
  <c r="T9" i="6"/>
  <c r="T143" i="6" s="1"/>
  <c r="S9" i="6"/>
  <c r="S143" i="6" s="1"/>
  <c r="R9" i="6"/>
  <c r="R143" i="6" s="1"/>
  <c r="Q9" i="6"/>
  <c r="Q143" i="6" s="1"/>
  <c r="P9" i="6"/>
  <c r="P143" i="6" s="1"/>
  <c r="O9" i="6"/>
  <c r="O143" i="6" s="1"/>
  <c r="N9" i="6"/>
  <c r="N143" i="6" s="1"/>
  <c r="M9" i="6"/>
  <c r="M143" i="6" s="1"/>
  <c r="L9" i="6"/>
  <c r="L143" i="6" s="1"/>
  <c r="K9" i="6"/>
  <c r="K143" i="6" s="1"/>
  <c r="J9" i="6"/>
  <c r="J143" i="6" s="1"/>
  <c r="I9" i="6"/>
  <c r="I143" i="6" s="1"/>
  <c r="H9" i="6"/>
  <c r="H143" i="6" s="1"/>
  <c r="G9" i="6"/>
  <c r="G143" i="6" s="1"/>
  <c r="F9" i="6"/>
  <c r="F143" i="6" s="1"/>
  <c r="E9" i="6"/>
  <c r="E143" i="6" s="1"/>
  <c r="D9" i="6"/>
  <c r="D143" i="6" s="1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BC153" i="5"/>
  <c r="BC155" i="5" s="1"/>
  <c r="BB153" i="5"/>
  <c r="BB155" i="5" s="1"/>
  <c r="BA153" i="5"/>
  <c r="BA155" i="5" s="1"/>
  <c r="AZ153" i="5"/>
  <c r="AZ155" i="5" s="1"/>
  <c r="AY153" i="5"/>
  <c r="AY155" i="5" s="1"/>
  <c r="AX153" i="5"/>
  <c r="AX155" i="5" s="1"/>
  <c r="AW153" i="5"/>
  <c r="AW155" i="5" s="1"/>
  <c r="AV153" i="5"/>
  <c r="AV155" i="5" s="1"/>
  <c r="AU153" i="5"/>
  <c r="AU155" i="5" s="1"/>
  <c r="AT153" i="5"/>
  <c r="AT155" i="5" s="1"/>
  <c r="AS153" i="5"/>
  <c r="AS155" i="5" s="1"/>
  <c r="AR153" i="5"/>
  <c r="AR155" i="5" s="1"/>
  <c r="AQ153" i="5"/>
  <c r="AQ155" i="5" s="1"/>
  <c r="AP153" i="5"/>
  <c r="AP155" i="5" s="1"/>
  <c r="AO153" i="5"/>
  <c r="AO155" i="5" s="1"/>
  <c r="AN153" i="5"/>
  <c r="AN155" i="5" s="1"/>
  <c r="AM153" i="5"/>
  <c r="AM155" i="5" s="1"/>
  <c r="AL153" i="5"/>
  <c r="AL155" i="5" s="1"/>
  <c r="AK153" i="5"/>
  <c r="AK155" i="5" s="1"/>
  <c r="AJ153" i="5"/>
  <c r="AJ155" i="5" s="1"/>
  <c r="AI153" i="5"/>
  <c r="AI155" i="5" s="1"/>
  <c r="AH153" i="5"/>
  <c r="AH155" i="5" s="1"/>
  <c r="AG153" i="5"/>
  <c r="AG155" i="5" s="1"/>
  <c r="AF153" i="5"/>
  <c r="AF155" i="5" s="1"/>
  <c r="AE153" i="5"/>
  <c r="AE155" i="5" s="1"/>
  <c r="AD153" i="5"/>
  <c r="AD155" i="5" s="1"/>
  <c r="AC153" i="5"/>
  <c r="AC155" i="5" s="1"/>
  <c r="AB153" i="5"/>
  <c r="AB155" i="5" s="1"/>
  <c r="AA153" i="5"/>
  <c r="AA155" i="5" s="1"/>
  <c r="Z153" i="5"/>
  <c r="Z155" i="5" s="1"/>
  <c r="Y153" i="5"/>
  <c r="Y155" i="5" s="1"/>
  <c r="X153" i="5"/>
  <c r="X155" i="5" s="1"/>
  <c r="W153" i="5"/>
  <c r="W155" i="5" s="1"/>
  <c r="V153" i="5"/>
  <c r="V155" i="5" s="1"/>
  <c r="U153" i="5"/>
  <c r="U155" i="5" s="1"/>
  <c r="T153" i="5"/>
  <c r="T155" i="5" s="1"/>
  <c r="S153" i="5"/>
  <c r="S155" i="5" s="1"/>
  <c r="R153" i="5"/>
  <c r="R155" i="5" s="1"/>
  <c r="Q153" i="5"/>
  <c r="Q155" i="5" s="1"/>
  <c r="P153" i="5"/>
  <c r="P155" i="5" s="1"/>
  <c r="O153" i="5"/>
  <c r="O155" i="5" s="1"/>
  <c r="N153" i="5"/>
  <c r="N155" i="5" s="1"/>
  <c r="M153" i="5"/>
  <c r="M155" i="5" s="1"/>
  <c r="L153" i="5"/>
  <c r="L155" i="5" s="1"/>
  <c r="K153" i="5"/>
  <c r="K155" i="5" s="1"/>
  <c r="J153" i="5"/>
  <c r="J155" i="5" s="1"/>
  <c r="I153" i="5"/>
  <c r="I155" i="5" s="1"/>
  <c r="H153" i="5"/>
  <c r="H155" i="5" s="1"/>
  <c r="G153" i="5"/>
  <c r="G155" i="5" s="1"/>
  <c r="F153" i="5"/>
  <c r="F155" i="5" s="1"/>
  <c r="E153" i="5"/>
  <c r="E155" i="5" s="1"/>
  <c r="D153" i="5"/>
  <c r="D155" i="5" s="1"/>
  <c r="BD152" i="5"/>
  <c r="BD151" i="5"/>
  <c r="BD150" i="5"/>
  <c r="BD149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BD146" i="5"/>
  <c r="BD145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BD128" i="5"/>
  <c r="BD127" i="5"/>
  <c r="BD126" i="5"/>
  <c r="BD125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BD122" i="5"/>
  <c r="BD121" i="5"/>
  <c r="BD120" i="5"/>
  <c r="BD119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BD116" i="5"/>
  <c r="BD115" i="5"/>
  <c r="BD114" i="5"/>
  <c r="BD113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BD110" i="5"/>
  <c r="BD109" i="5"/>
  <c r="BD108" i="5"/>
  <c r="BD107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BD104" i="5"/>
  <c r="BD103" i="5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BD80" i="5"/>
  <c r="BD79" i="5"/>
  <c r="BD78" i="5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E53" i="5" s="1"/>
  <c r="AD55" i="5"/>
  <c r="AC55" i="5"/>
  <c r="AC53" i="5" s="1"/>
  <c r="AB55" i="5"/>
  <c r="AA55" i="5"/>
  <c r="AA53" i="5" s="1"/>
  <c r="Z55" i="5"/>
  <c r="Y55" i="5"/>
  <c r="Y53" i="5" s="1"/>
  <c r="X55" i="5"/>
  <c r="W55" i="5"/>
  <c r="W53" i="5" s="1"/>
  <c r="V55" i="5"/>
  <c r="U55" i="5"/>
  <c r="U53" i="5" s="1"/>
  <c r="T55" i="5"/>
  <c r="S55" i="5"/>
  <c r="S53" i="5" s="1"/>
  <c r="R55" i="5"/>
  <c r="Q55" i="5"/>
  <c r="Q53" i="5" s="1"/>
  <c r="P55" i="5"/>
  <c r="O55" i="5"/>
  <c r="O53" i="5" s="1"/>
  <c r="N55" i="5"/>
  <c r="M55" i="5"/>
  <c r="M53" i="5" s="1"/>
  <c r="L55" i="5"/>
  <c r="K55" i="5"/>
  <c r="K53" i="5" s="1"/>
  <c r="J55" i="5"/>
  <c r="I55" i="5"/>
  <c r="I53" i="5" s="1"/>
  <c r="H55" i="5"/>
  <c r="G55" i="5"/>
  <c r="G53" i="5" s="1"/>
  <c r="F55" i="5"/>
  <c r="E55" i="5"/>
  <c r="E53" i="5" s="1"/>
  <c r="D55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D53" i="5"/>
  <c r="AB53" i="5"/>
  <c r="Z53" i="5"/>
  <c r="X53" i="5"/>
  <c r="V53" i="5"/>
  <c r="T53" i="5"/>
  <c r="R53" i="5"/>
  <c r="P53" i="5"/>
  <c r="N53" i="5"/>
  <c r="L53" i="5"/>
  <c r="J53" i="5"/>
  <c r="H53" i="5"/>
  <c r="F53" i="5"/>
  <c r="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D27" i="5" s="1"/>
  <c r="AC29" i="5"/>
  <c r="AB29" i="5"/>
  <c r="AB27" i="5" s="1"/>
  <c r="AA29" i="5"/>
  <c r="Z29" i="5"/>
  <c r="Z27" i="5" s="1"/>
  <c r="Y29" i="5"/>
  <c r="X29" i="5"/>
  <c r="X27" i="5" s="1"/>
  <c r="W29" i="5"/>
  <c r="V29" i="5"/>
  <c r="V27" i="5" s="1"/>
  <c r="U29" i="5"/>
  <c r="T29" i="5"/>
  <c r="T27" i="5" s="1"/>
  <c r="S29" i="5"/>
  <c r="R29" i="5"/>
  <c r="R27" i="5" s="1"/>
  <c r="Q29" i="5"/>
  <c r="P29" i="5"/>
  <c r="P27" i="5" s="1"/>
  <c r="O29" i="5"/>
  <c r="N29" i="5"/>
  <c r="N27" i="5" s="1"/>
  <c r="M29" i="5"/>
  <c r="L29" i="5"/>
  <c r="L27" i="5" s="1"/>
  <c r="K29" i="5"/>
  <c r="J29" i="5"/>
  <c r="J27" i="5" s="1"/>
  <c r="I29" i="5"/>
  <c r="H29" i="5"/>
  <c r="H27" i="5" s="1"/>
  <c r="G29" i="5"/>
  <c r="F29" i="5"/>
  <c r="F27" i="5" s="1"/>
  <c r="E29" i="5"/>
  <c r="D29" i="5"/>
  <c r="D27" i="5" s="1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BD26" i="5"/>
  <c r="BD25" i="5"/>
  <c r="BD24" i="5"/>
  <c r="BD23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BD20" i="5"/>
  <c r="BD19" i="5"/>
  <c r="BD18" i="5"/>
  <c r="BD17" i="5"/>
  <c r="BD16" i="5"/>
  <c r="BD15" i="5"/>
  <c r="BD14" i="5"/>
  <c r="BD13" i="5"/>
  <c r="BD12" i="5"/>
  <c r="BD11" i="5"/>
  <c r="BC10" i="5"/>
  <c r="BC144" i="5" s="1"/>
  <c r="BB10" i="5"/>
  <c r="BA10" i="5"/>
  <c r="BA144" i="5" s="1"/>
  <c r="AZ10" i="5"/>
  <c r="AY10" i="5"/>
  <c r="AY144" i="5" s="1"/>
  <c r="AX10" i="5"/>
  <c r="AW10" i="5"/>
  <c r="AW144" i="5" s="1"/>
  <c r="AV10" i="5"/>
  <c r="AU10" i="5"/>
  <c r="AU144" i="5" s="1"/>
  <c r="AT10" i="5"/>
  <c r="AS10" i="5"/>
  <c r="AS144" i="5" s="1"/>
  <c r="AR10" i="5"/>
  <c r="AQ10" i="5"/>
  <c r="AQ144" i="5" s="1"/>
  <c r="AP10" i="5"/>
  <c r="AO10" i="5"/>
  <c r="AO144" i="5" s="1"/>
  <c r="AN10" i="5"/>
  <c r="AM10" i="5"/>
  <c r="AM144" i="5" s="1"/>
  <c r="AL10" i="5"/>
  <c r="AK10" i="5"/>
  <c r="AK144" i="5" s="1"/>
  <c r="AJ10" i="5"/>
  <c r="AI10" i="5"/>
  <c r="AI144" i="5" s="1"/>
  <c r="AH10" i="5"/>
  <c r="AG10" i="5"/>
  <c r="AG144" i="5" s="1"/>
  <c r="AF10" i="5"/>
  <c r="AE10" i="5"/>
  <c r="AE144" i="5" s="1"/>
  <c r="AD10" i="5"/>
  <c r="AC10" i="5"/>
  <c r="AC144" i="5" s="1"/>
  <c r="AB10" i="5"/>
  <c r="AA10" i="5"/>
  <c r="AA144" i="5" s="1"/>
  <c r="Z10" i="5"/>
  <c r="Y10" i="5"/>
  <c r="Y144" i="5" s="1"/>
  <c r="X10" i="5"/>
  <c r="W10" i="5"/>
  <c r="W144" i="5" s="1"/>
  <c r="V10" i="5"/>
  <c r="U10" i="5"/>
  <c r="U144" i="5" s="1"/>
  <c r="T10" i="5"/>
  <c r="S10" i="5"/>
  <c r="S144" i="5" s="1"/>
  <c r="R10" i="5"/>
  <c r="Q10" i="5"/>
  <c r="Q144" i="5" s="1"/>
  <c r="P10" i="5"/>
  <c r="O10" i="5"/>
  <c r="O144" i="5" s="1"/>
  <c r="N10" i="5"/>
  <c r="M10" i="5"/>
  <c r="M144" i="5" s="1"/>
  <c r="L10" i="5"/>
  <c r="K10" i="5"/>
  <c r="K144" i="5" s="1"/>
  <c r="J10" i="5"/>
  <c r="I10" i="5"/>
  <c r="I144" i="5" s="1"/>
  <c r="H10" i="5"/>
  <c r="G10" i="5"/>
  <c r="G144" i="5" s="1"/>
  <c r="F10" i="5"/>
  <c r="E10" i="5"/>
  <c r="E144" i="5" s="1"/>
  <c r="D10" i="5"/>
  <c r="BC9" i="5"/>
  <c r="BC143" i="5" s="1"/>
  <c r="BB9" i="5"/>
  <c r="BA9" i="5"/>
  <c r="BA143" i="5" s="1"/>
  <c r="AZ9" i="5"/>
  <c r="AY9" i="5"/>
  <c r="AY143" i="5" s="1"/>
  <c r="AX9" i="5"/>
  <c r="AW9" i="5"/>
  <c r="AW143" i="5" s="1"/>
  <c r="AV9" i="5"/>
  <c r="AU9" i="5"/>
  <c r="AU143" i="5" s="1"/>
  <c r="AT9" i="5"/>
  <c r="AS9" i="5"/>
  <c r="AS143" i="5" s="1"/>
  <c r="AR9" i="5"/>
  <c r="AQ9" i="5"/>
  <c r="AQ143" i="5" s="1"/>
  <c r="AP9" i="5"/>
  <c r="AO9" i="5"/>
  <c r="AO143" i="5" s="1"/>
  <c r="AN9" i="5"/>
  <c r="AM9" i="5"/>
  <c r="AM143" i="5" s="1"/>
  <c r="AL9" i="5"/>
  <c r="AK9" i="5"/>
  <c r="AK143" i="5" s="1"/>
  <c r="AJ9" i="5"/>
  <c r="AI9" i="5"/>
  <c r="AI143" i="5" s="1"/>
  <c r="AH9" i="5"/>
  <c r="AG9" i="5"/>
  <c r="AG143" i="5" s="1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BC153" i="4"/>
  <c r="BC155" i="4" s="1"/>
  <c r="BB153" i="4"/>
  <c r="BB155" i="4" s="1"/>
  <c r="BA153" i="4"/>
  <c r="BA155" i="4" s="1"/>
  <c r="AZ153" i="4"/>
  <c r="AZ155" i="4" s="1"/>
  <c r="AY153" i="4"/>
  <c r="AY155" i="4" s="1"/>
  <c r="AX153" i="4"/>
  <c r="AX155" i="4" s="1"/>
  <c r="AW153" i="4"/>
  <c r="AW155" i="4" s="1"/>
  <c r="AV153" i="4"/>
  <c r="AV155" i="4" s="1"/>
  <c r="AU153" i="4"/>
  <c r="AU155" i="4" s="1"/>
  <c r="AT153" i="4"/>
  <c r="AT155" i="4" s="1"/>
  <c r="AS153" i="4"/>
  <c r="AS155" i="4" s="1"/>
  <c r="AR153" i="4"/>
  <c r="AR155" i="4" s="1"/>
  <c r="AQ153" i="4"/>
  <c r="AQ155" i="4" s="1"/>
  <c r="AP153" i="4"/>
  <c r="AP155" i="4" s="1"/>
  <c r="AO153" i="4"/>
  <c r="AO155" i="4" s="1"/>
  <c r="AN153" i="4"/>
  <c r="AN155" i="4" s="1"/>
  <c r="AM153" i="4"/>
  <c r="AM155" i="4" s="1"/>
  <c r="AL153" i="4"/>
  <c r="AL155" i="4" s="1"/>
  <c r="AK153" i="4"/>
  <c r="AK155" i="4" s="1"/>
  <c r="AJ153" i="4"/>
  <c r="AJ155" i="4" s="1"/>
  <c r="AI153" i="4"/>
  <c r="AI155" i="4" s="1"/>
  <c r="AH153" i="4"/>
  <c r="AH155" i="4" s="1"/>
  <c r="AG153" i="4"/>
  <c r="AG155" i="4" s="1"/>
  <c r="AF153" i="4"/>
  <c r="AF155" i="4" s="1"/>
  <c r="AE153" i="4"/>
  <c r="AE155" i="4" s="1"/>
  <c r="AD153" i="4"/>
  <c r="AD155" i="4" s="1"/>
  <c r="AC153" i="4"/>
  <c r="AC155" i="4" s="1"/>
  <c r="AB153" i="4"/>
  <c r="AB155" i="4" s="1"/>
  <c r="AA153" i="4"/>
  <c r="AA155" i="4" s="1"/>
  <c r="Z153" i="4"/>
  <c r="Z155" i="4" s="1"/>
  <c r="Y153" i="4"/>
  <c r="Y155" i="4" s="1"/>
  <c r="X153" i="4"/>
  <c r="X155" i="4" s="1"/>
  <c r="W153" i="4"/>
  <c r="W155" i="4" s="1"/>
  <c r="V153" i="4"/>
  <c r="V155" i="4" s="1"/>
  <c r="U153" i="4"/>
  <c r="U155" i="4" s="1"/>
  <c r="T153" i="4"/>
  <c r="T155" i="4" s="1"/>
  <c r="S153" i="4"/>
  <c r="S155" i="4" s="1"/>
  <c r="R153" i="4"/>
  <c r="R155" i="4" s="1"/>
  <c r="Q153" i="4"/>
  <c r="Q155" i="4" s="1"/>
  <c r="P153" i="4"/>
  <c r="P155" i="4" s="1"/>
  <c r="O153" i="4"/>
  <c r="O155" i="4" s="1"/>
  <c r="N153" i="4"/>
  <c r="N155" i="4" s="1"/>
  <c r="M153" i="4"/>
  <c r="M155" i="4" s="1"/>
  <c r="L153" i="4"/>
  <c r="L155" i="4" s="1"/>
  <c r="K153" i="4"/>
  <c r="K155" i="4" s="1"/>
  <c r="J153" i="4"/>
  <c r="J155" i="4" s="1"/>
  <c r="I153" i="4"/>
  <c r="I155" i="4" s="1"/>
  <c r="H153" i="4"/>
  <c r="H155" i="4" s="1"/>
  <c r="G153" i="4"/>
  <c r="G155" i="4" s="1"/>
  <c r="F153" i="4"/>
  <c r="F155" i="4" s="1"/>
  <c r="E153" i="4"/>
  <c r="E155" i="4" s="1"/>
  <c r="D153" i="4"/>
  <c r="D155" i="4" s="1"/>
  <c r="BD152" i="4"/>
  <c r="BD151" i="4"/>
  <c r="BD150" i="4"/>
  <c r="BD149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BD146" i="4"/>
  <c r="BD145" i="4"/>
  <c r="BD142" i="4"/>
  <c r="BD141" i="4"/>
  <c r="BD140" i="4"/>
  <c r="BD139" i="4"/>
  <c r="BD138" i="4"/>
  <c r="BD137" i="4"/>
  <c r="BD136" i="4"/>
  <c r="BD135" i="4"/>
  <c r="BD134" i="4"/>
  <c r="BD133" i="4"/>
  <c r="BD132" i="4"/>
  <c r="BD131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BD128" i="4"/>
  <c r="BD127" i="4"/>
  <c r="BD126" i="4"/>
  <c r="BD125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BD122" i="4"/>
  <c r="BD121" i="4"/>
  <c r="BD120" i="4"/>
  <c r="BD119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BD116" i="4"/>
  <c r="BD115" i="4"/>
  <c r="BD114" i="4"/>
  <c r="BD113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BD110" i="4"/>
  <c r="BD109" i="4"/>
  <c r="BD108" i="4"/>
  <c r="BD107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B53" i="4" s="1"/>
  <c r="AA55" i="4"/>
  <c r="Z55" i="4"/>
  <c r="Z53" i="4" s="1"/>
  <c r="Y55" i="4"/>
  <c r="X55" i="4"/>
  <c r="X53" i="4" s="1"/>
  <c r="W55" i="4"/>
  <c r="V55" i="4"/>
  <c r="V53" i="4" s="1"/>
  <c r="U55" i="4"/>
  <c r="T55" i="4"/>
  <c r="T53" i="4" s="1"/>
  <c r="S55" i="4"/>
  <c r="R55" i="4"/>
  <c r="R53" i="4" s="1"/>
  <c r="Q55" i="4"/>
  <c r="P55" i="4"/>
  <c r="P53" i="4" s="1"/>
  <c r="O55" i="4"/>
  <c r="N55" i="4"/>
  <c r="N53" i="4" s="1"/>
  <c r="M55" i="4"/>
  <c r="L55" i="4"/>
  <c r="L53" i="4" s="1"/>
  <c r="K55" i="4"/>
  <c r="J55" i="4"/>
  <c r="J53" i="4" s="1"/>
  <c r="I55" i="4"/>
  <c r="H55" i="4"/>
  <c r="H53" i="4" s="1"/>
  <c r="G55" i="4"/>
  <c r="F55" i="4"/>
  <c r="F53" i="4" s="1"/>
  <c r="E55" i="4"/>
  <c r="D55" i="4"/>
  <c r="D53" i="4" s="1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C53" i="4"/>
  <c r="AA53" i="4"/>
  <c r="Y53" i="4"/>
  <c r="W53" i="4"/>
  <c r="U53" i="4"/>
  <c r="S53" i="4"/>
  <c r="Q53" i="4"/>
  <c r="O53" i="4"/>
  <c r="M53" i="4"/>
  <c r="K53" i="4"/>
  <c r="I53" i="4"/>
  <c r="G53" i="4"/>
  <c r="E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C27" i="4" s="1"/>
  <c r="AB29" i="4"/>
  <c r="AA29" i="4"/>
  <c r="AA27" i="4" s="1"/>
  <c r="Z29" i="4"/>
  <c r="Y29" i="4"/>
  <c r="Y27" i="4" s="1"/>
  <c r="X29" i="4"/>
  <c r="W29" i="4"/>
  <c r="W27" i="4" s="1"/>
  <c r="V29" i="4"/>
  <c r="U29" i="4"/>
  <c r="U27" i="4" s="1"/>
  <c r="T29" i="4"/>
  <c r="S29" i="4"/>
  <c r="S27" i="4" s="1"/>
  <c r="R29" i="4"/>
  <c r="Q29" i="4"/>
  <c r="Q27" i="4" s="1"/>
  <c r="P29" i="4"/>
  <c r="O29" i="4"/>
  <c r="O27" i="4" s="1"/>
  <c r="N29" i="4"/>
  <c r="M29" i="4"/>
  <c r="M27" i="4" s="1"/>
  <c r="L29" i="4"/>
  <c r="K29" i="4"/>
  <c r="K27" i="4" s="1"/>
  <c r="J29" i="4"/>
  <c r="I29" i="4"/>
  <c r="I27" i="4" s="1"/>
  <c r="H29" i="4"/>
  <c r="G29" i="4"/>
  <c r="G27" i="4" s="1"/>
  <c r="F29" i="4"/>
  <c r="E29" i="4"/>
  <c r="E27" i="4" s="1"/>
  <c r="D29" i="4"/>
  <c r="BC28" i="4"/>
  <c r="BA28" i="4"/>
  <c r="AY28" i="4"/>
  <c r="AW28" i="4"/>
  <c r="AU28" i="4"/>
  <c r="AS28" i="4"/>
  <c r="AQ28" i="4"/>
  <c r="AO28" i="4"/>
  <c r="AM28" i="4"/>
  <c r="AK28" i="4"/>
  <c r="AI28" i="4"/>
  <c r="AG28" i="4"/>
  <c r="AE28" i="4"/>
  <c r="AC28" i="4"/>
  <c r="AA28" i="4"/>
  <c r="Y28" i="4"/>
  <c r="W28" i="4"/>
  <c r="U28" i="4"/>
  <c r="S28" i="4"/>
  <c r="Q28" i="4"/>
  <c r="O28" i="4"/>
  <c r="M28" i="4"/>
  <c r="K28" i="4"/>
  <c r="I28" i="4"/>
  <c r="G28" i="4"/>
  <c r="E28" i="4"/>
  <c r="BC27" i="4"/>
  <c r="BA27" i="4"/>
  <c r="AY27" i="4"/>
  <c r="AW27" i="4"/>
  <c r="AU27" i="4"/>
  <c r="AS27" i="4"/>
  <c r="AQ27" i="4"/>
  <c r="AO27" i="4"/>
  <c r="AM27" i="4"/>
  <c r="AK27" i="4"/>
  <c r="AI27" i="4"/>
  <c r="AG27" i="4"/>
  <c r="AE27" i="4"/>
  <c r="BD26" i="4"/>
  <c r="BD25" i="4"/>
  <c r="BD24" i="4"/>
  <c r="BD23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BD20" i="4"/>
  <c r="BD19" i="4"/>
  <c r="BD18" i="4"/>
  <c r="BD17" i="4"/>
  <c r="BD16" i="4"/>
  <c r="BD15" i="4"/>
  <c r="BD14" i="4"/>
  <c r="BD13" i="4"/>
  <c r="BD12" i="4"/>
  <c r="BD11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R155" i="1"/>
  <c r="AH155" i="1"/>
  <c r="AX155" i="1"/>
  <c r="D154" i="1"/>
  <c r="D153" i="1"/>
  <c r="BD145" i="1"/>
  <c r="BD146" i="1"/>
  <c r="BD149" i="1"/>
  <c r="BD150" i="1"/>
  <c r="BD151" i="1"/>
  <c r="BD152" i="1"/>
  <c r="BD144" i="7" l="1"/>
  <c r="BD143" i="7"/>
  <c r="AT155" i="1"/>
  <c r="AP155" i="1"/>
  <c r="AL155" i="1"/>
  <c r="AD155" i="1"/>
  <c r="Z155" i="1"/>
  <c r="V155" i="1"/>
  <c r="N155" i="1"/>
  <c r="J155" i="1"/>
  <c r="F155" i="1"/>
  <c r="AF27" i="4"/>
  <c r="AH27" i="4"/>
  <c r="AH143" i="4" s="1"/>
  <c r="AJ27" i="4"/>
  <c r="AL27" i="4"/>
  <c r="AN27" i="4"/>
  <c r="AP27" i="4"/>
  <c r="AP143" i="4" s="1"/>
  <c r="AR27" i="4"/>
  <c r="AT27" i="4"/>
  <c r="AV27" i="4"/>
  <c r="AX27" i="4"/>
  <c r="AX143" i="4" s="1"/>
  <c r="AZ27" i="4"/>
  <c r="BB27" i="4"/>
  <c r="D28" i="4"/>
  <c r="F28" i="4"/>
  <c r="F144" i="4" s="1"/>
  <c r="H28" i="4"/>
  <c r="J28" i="4"/>
  <c r="L28" i="4"/>
  <c r="N28" i="4"/>
  <c r="N144" i="4" s="1"/>
  <c r="P28" i="4"/>
  <c r="R28" i="4"/>
  <c r="T28" i="4"/>
  <c r="V28" i="4"/>
  <c r="V144" i="4" s="1"/>
  <c r="X28" i="4"/>
  <c r="Z28" i="4"/>
  <c r="AB28" i="4"/>
  <c r="AD28" i="4"/>
  <c r="AD144" i="4" s="1"/>
  <c r="AF28" i="4"/>
  <c r="AH28" i="4"/>
  <c r="AJ28" i="4"/>
  <c r="AL28" i="4"/>
  <c r="AL144" i="4" s="1"/>
  <c r="AN28" i="4"/>
  <c r="AP28" i="4"/>
  <c r="AR28" i="4"/>
  <c r="AT28" i="4"/>
  <c r="AT144" i="4" s="1"/>
  <c r="AV28" i="4"/>
  <c r="AX28" i="4"/>
  <c r="AZ28" i="4"/>
  <c r="BB28" i="4"/>
  <c r="BB144" i="4" s="1"/>
  <c r="D27" i="4"/>
  <c r="F27" i="4"/>
  <c r="F143" i="4" s="1"/>
  <c r="H27" i="4"/>
  <c r="J27" i="4"/>
  <c r="L27" i="4"/>
  <c r="N27" i="4"/>
  <c r="N143" i="4" s="1"/>
  <c r="P27" i="4"/>
  <c r="R27" i="4"/>
  <c r="T27" i="4"/>
  <c r="V27" i="4"/>
  <c r="V143" i="4" s="1"/>
  <c r="X27" i="4"/>
  <c r="Z27" i="4"/>
  <c r="AB27" i="4"/>
  <c r="BD155" i="7"/>
  <c r="J143" i="4"/>
  <c r="R143" i="4"/>
  <c r="Z143" i="4"/>
  <c r="AL143" i="4"/>
  <c r="AT143" i="4"/>
  <c r="BB143" i="4"/>
  <c r="J144" i="4"/>
  <c r="R144" i="4"/>
  <c r="Z144" i="4"/>
  <c r="AH144" i="4"/>
  <c r="AP144" i="4"/>
  <c r="AZ144" i="4"/>
  <c r="AD53" i="4"/>
  <c r="AD27" i="4" s="1"/>
  <c r="D143" i="4"/>
  <c r="BD143" i="4" s="1"/>
  <c r="H143" i="4"/>
  <c r="L143" i="4"/>
  <c r="P143" i="4"/>
  <c r="T143" i="4"/>
  <c r="X143" i="4"/>
  <c r="AB143" i="4"/>
  <c r="AF143" i="4"/>
  <c r="AJ143" i="4"/>
  <c r="AN143" i="4"/>
  <c r="AR143" i="4"/>
  <c r="AV143" i="4"/>
  <c r="AZ143" i="4"/>
  <c r="D144" i="4"/>
  <c r="H144" i="4"/>
  <c r="L144" i="4"/>
  <c r="P144" i="4"/>
  <c r="T144" i="4"/>
  <c r="X144" i="4"/>
  <c r="AB144" i="4"/>
  <c r="AF144" i="4"/>
  <c r="AJ144" i="4"/>
  <c r="AN144" i="4"/>
  <c r="AR144" i="4"/>
  <c r="AV144" i="4"/>
  <c r="E143" i="4"/>
  <c r="G143" i="4"/>
  <c r="I143" i="4"/>
  <c r="K143" i="4"/>
  <c r="M143" i="4"/>
  <c r="O143" i="4"/>
  <c r="Q143" i="4"/>
  <c r="S143" i="4"/>
  <c r="U143" i="4"/>
  <c r="W143" i="4"/>
  <c r="Y143" i="4"/>
  <c r="AA143" i="4"/>
  <c r="AC143" i="4"/>
  <c r="AE143" i="4"/>
  <c r="AG143" i="4"/>
  <c r="AI143" i="4"/>
  <c r="AK143" i="4"/>
  <c r="AM143" i="4"/>
  <c r="AO143" i="4"/>
  <c r="AQ143" i="4"/>
  <c r="AS143" i="4"/>
  <c r="AU143" i="4"/>
  <c r="AW143" i="4"/>
  <c r="AY143" i="4"/>
  <c r="BA143" i="4"/>
  <c r="BC143" i="4"/>
  <c r="E144" i="4"/>
  <c r="G144" i="4"/>
  <c r="I144" i="4"/>
  <c r="K144" i="4"/>
  <c r="M144" i="4"/>
  <c r="O144" i="4"/>
  <c r="Q144" i="4"/>
  <c r="S144" i="4"/>
  <c r="U144" i="4"/>
  <c r="W144" i="4"/>
  <c r="Y144" i="4"/>
  <c r="AA144" i="4"/>
  <c r="AC144" i="4"/>
  <c r="AE144" i="4"/>
  <c r="AG144" i="4"/>
  <c r="AI144" i="4"/>
  <c r="AK144" i="4"/>
  <c r="AM144" i="4"/>
  <c r="AO144" i="4"/>
  <c r="AQ144" i="4"/>
  <c r="AS144" i="4"/>
  <c r="AU144" i="4"/>
  <c r="AW144" i="4"/>
  <c r="AY144" i="4"/>
  <c r="BA144" i="4"/>
  <c r="BC144" i="4"/>
  <c r="E27" i="5"/>
  <c r="E143" i="5" s="1"/>
  <c r="G27" i="5"/>
  <c r="I27" i="5"/>
  <c r="I143" i="5" s="1"/>
  <c r="K27" i="5"/>
  <c r="M27" i="5"/>
  <c r="M143" i="5" s="1"/>
  <c r="O27" i="5"/>
  <c r="Q27" i="5"/>
  <c r="Q143" i="5" s="1"/>
  <c r="S27" i="5"/>
  <c r="U27" i="5"/>
  <c r="U143" i="5" s="1"/>
  <c r="W27" i="5"/>
  <c r="Y27" i="5"/>
  <c r="Y143" i="5" s="1"/>
  <c r="AA27" i="5"/>
  <c r="AC27" i="5"/>
  <c r="AC143" i="5" s="1"/>
  <c r="D143" i="5"/>
  <c r="F143" i="5"/>
  <c r="H143" i="5"/>
  <c r="J143" i="5"/>
  <c r="L143" i="5"/>
  <c r="N143" i="5"/>
  <c r="P143" i="5"/>
  <c r="R143" i="5"/>
  <c r="T143" i="5"/>
  <c r="V143" i="5"/>
  <c r="X143" i="5"/>
  <c r="Z143" i="5"/>
  <c r="AB143" i="5"/>
  <c r="AD143" i="5"/>
  <c r="AF143" i="5"/>
  <c r="AH143" i="5"/>
  <c r="AJ143" i="5"/>
  <c r="AL143" i="5"/>
  <c r="AN143" i="5"/>
  <c r="AP143" i="5"/>
  <c r="AR143" i="5"/>
  <c r="AT143" i="5"/>
  <c r="AV143" i="5"/>
  <c r="AX143" i="5"/>
  <c r="AZ143" i="5"/>
  <c r="BB143" i="5"/>
  <c r="D144" i="5"/>
  <c r="F144" i="5"/>
  <c r="BD144" i="5" s="1"/>
  <c r="H144" i="5"/>
  <c r="J144" i="5"/>
  <c r="L144" i="5"/>
  <c r="N144" i="5"/>
  <c r="P144" i="5"/>
  <c r="R144" i="5"/>
  <c r="T144" i="5"/>
  <c r="V144" i="5"/>
  <c r="X144" i="5"/>
  <c r="Z144" i="5"/>
  <c r="AB144" i="5"/>
  <c r="AD144" i="5"/>
  <c r="AF144" i="5"/>
  <c r="AH144" i="5"/>
  <c r="AJ144" i="5"/>
  <c r="AL144" i="5"/>
  <c r="AN144" i="5"/>
  <c r="AP144" i="5"/>
  <c r="AR144" i="5"/>
  <c r="AT144" i="5"/>
  <c r="AV144" i="5"/>
  <c r="AX144" i="5"/>
  <c r="AZ144" i="5"/>
  <c r="BB144" i="5"/>
  <c r="AD143" i="4"/>
  <c r="BB155" i="1"/>
  <c r="AZ155" i="1"/>
  <c r="AV155" i="1"/>
  <c r="AR155" i="1"/>
  <c r="AN155" i="1"/>
  <c r="AJ155" i="1"/>
  <c r="AF155" i="1"/>
  <c r="AB155" i="1"/>
  <c r="X155" i="1"/>
  <c r="T155" i="1"/>
  <c r="P155" i="1"/>
  <c r="L155" i="1"/>
  <c r="H155" i="1"/>
  <c r="G143" i="5"/>
  <c r="K143" i="5"/>
  <c r="O143" i="5"/>
  <c r="S143" i="5"/>
  <c r="W143" i="5"/>
  <c r="AA143" i="5"/>
  <c r="AE27" i="5"/>
  <c r="AE143" i="5" s="1"/>
  <c r="D155" i="1"/>
  <c r="BC155" i="1"/>
  <c r="BA155" i="1"/>
  <c r="AY155" i="1"/>
  <c r="AW155" i="1"/>
  <c r="AU155" i="1"/>
  <c r="AS155" i="1"/>
  <c r="AQ155" i="1"/>
  <c r="AO155" i="1"/>
  <c r="AM155" i="1"/>
  <c r="AK155" i="1"/>
  <c r="AI155" i="1"/>
  <c r="AG155" i="1"/>
  <c r="AE155" i="1"/>
  <c r="AC155" i="1"/>
  <c r="AA155" i="1"/>
  <c r="Y155" i="1"/>
  <c r="W155" i="1"/>
  <c r="U155" i="1"/>
  <c r="S155" i="1"/>
  <c r="Q155" i="1"/>
  <c r="O155" i="1"/>
  <c r="M155" i="1"/>
  <c r="K155" i="1"/>
  <c r="I155" i="1"/>
  <c r="G155" i="1"/>
  <c r="E155" i="1"/>
  <c r="BD21" i="4"/>
  <c r="BD22" i="4"/>
  <c r="BD27" i="4"/>
  <c r="BD29" i="4"/>
  <c r="BD30" i="4"/>
  <c r="BD53" i="4"/>
  <c r="BD54" i="4"/>
  <c r="BD55" i="4"/>
  <c r="BD56" i="4"/>
  <c r="BD81" i="4"/>
  <c r="BD105" i="4"/>
  <c r="BD106" i="4"/>
  <c r="BD112" i="4"/>
  <c r="BD117" i="4"/>
  <c r="BD118" i="4"/>
  <c r="BD123" i="4"/>
  <c r="BD124" i="4"/>
  <c r="BD129" i="4"/>
  <c r="BD130" i="4"/>
  <c r="BD147" i="4"/>
  <c r="BD148" i="4"/>
  <c r="BD21" i="5"/>
  <c r="BD22" i="5"/>
  <c r="BD27" i="5"/>
  <c r="BD28" i="5"/>
  <c r="BD29" i="5"/>
  <c r="BD30" i="5"/>
  <c r="BD53" i="5"/>
  <c r="BD54" i="5"/>
  <c r="BD55" i="5"/>
  <c r="BD56" i="5"/>
  <c r="BD81" i="5"/>
  <c r="BD105" i="5"/>
  <c r="BD106" i="5"/>
  <c r="BD111" i="5"/>
  <c r="BD112" i="5"/>
  <c r="BD117" i="5"/>
  <c r="BD118" i="5"/>
  <c r="BD123" i="5"/>
  <c r="BD124" i="5"/>
  <c r="BD129" i="5"/>
  <c r="BD130" i="5"/>
  <c r="BD147" i="5"/>
  <c r="BD148" i="5"/>
  <c r="BD21" i="6"/>
  <c r="BD22" i="6"/>
  <c r="BD27" i="6"/>
  <c r="BD28" i="6"/>
  <c r="BD29" i="6"/>
  <c r="BD30" i="6"/>
  <c r="BD53" i="6"/>
  <c r="BD54" i="6"/>
  <c r="BD55" i="6"/>
  <c r="BD56" i="6"/>
  <c r="BD81" i="6"/>
  <c r="BD82" i="6"/>
  <c r="BD105" i="6"/>
  <c r="BD111" i="6"/>
  <c r="BD112" i="6"/>
  <c r="BD117" i="6"/>
  <c r="BD118" i="6"/>
  <c r="BD123" i="6"/>
  <c r="BD124" i="6"/>
  <c r="BD129" i="6"/>
  <c r="BD130" i="6"/>
  <c r="BD147" i="6"/>
  <c r="BD148" i="6"/>
  <c r="BD143" i="6"/>
  <c r="BD82" i="5"/>
  <c r="AX144" i="4"/>
  <c r="BD82" i="4"/>
  <c r="BD144" i="6"/>
  <c r="BD10" i="6"/>
  <c r="BD106" i="6"/>
  <c r="BD9" i="6"/>
  <c r="BD10" i="5"/>
  <c r="BD9" i="5"/>
  <c r="BD9" i="4"/>
  <c r="BD10" i="4"/>
  <c r="BD111" i="4"/>
  <c r="BD11" i="1"/>
  <c r="BD12" i="1"/>
  <c r="BD13" i="1"/>
  <c r="BD14" i="1"/>
  <c r="BD15" i="1"/>
  <c r="BD16" i="1"/>
  <c r="BD17" i="1"/>
  <c r="BD18" i="1"/>
  <c r="BD19" i="1"/>
  <c r="BD20" i="1"/>
  <c r="BD23" i="1"/>
  <c r="BD24" i="1"/>
  <c r="BD25" i="1"/>
  <c r="BD26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7" i="1"/>
  <c r="BD108" i="1"/>
  <c r="BD109" i="1"/>
  <c r="BD110" i="1"/>
  <c r="BD113" i="1"/>
  <c r="BD114" i="1"/>
  <c r="BD115" i="1"/>
  <c r="BD116" i="1"/>
  <c r="BD119" i="1"/>
  <c r="BD120" i="1"/>
  <c r="BD121" i="1"/>
  <c r="BD122" i="1"/>
  <c r="BD125" i="1"/>
  <c r="BD126" i="1"/>
  <c r="BD127" i="1"/>
  <c r="BD128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D148" i="1"/>
  <c r="D147" i="1"/>
  <c r="BD147" i="1" s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D56" i="1"/>
  <c r="D55" i="1"/>
  <c r="BD55" i="1" s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D82" i="1"/>
  <c r="D81" i="1"/>
  <c r="BD81" i="1" s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D112" i="1"/>
  <c r="D111" i="1"/>
  <c r="BD111" i="1" s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D106" i="1"/>
  <c r="D105" i="1"/>
  <c r="BD105" i="1" s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D118" i="1"/>
  <c r="D117" i="1"/>
  <c r="BD117" i="1" s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D124" i="1"/>
  <c r="D123" i="1"/>
  <c r="BD123" i="1" s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D130" i="1"/>
  <c r="D129" i="1"/>
  <c r="BD129" i="1" s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D30" i="1"/>
  <c r="D29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D22" i="1"/>
  <c r="D21" i="1"/>
  <c r="BD21" i="1" s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D10" i="1"/>
  <c r="D9" i="1"/>
  <c r="BD143" i="5" l="1"/>
  <c r="BD144" i="4"/>
  <c r="BD28" i="4"/>
  <c r="BD22" i="1"/>
  <c r="BD106" i="1"/>
  <c r="BD148" i="1"/>
  <c r="BD130" i="1"/>
  <c r="BD124" i="1"/>
  <c r="BD118" i="1"/>
  <c r="BD112" i="1"/>
  <c r="BD82" i="1"/>
  <c r="BC54" i="1"/>
  <c r="BC28" i="1" s="1"/>
  <c r="BC144" i="1" s="1"/>
  <c r="BA54" i="1"/>
  <c r="BA28" i="1" s="1"/>
  <c r="BA144" i="1" s="1"/>
  <c r="AY54" i="1"/>
  <c r="AY28" i="1" s="1"/>
  <c r="AY144" i="1" s="1"/>
  <c r="AW54" i="1"/>
  <c r="AW28" i="1" s="1"/>
  <c r="AW144" i="1" s="1"/>
  <c r="AU54" i="1"/>
  <c r="AU28" i="1" s="1"/>
  <c r="AU144" i="1" s="1"/>
  <c r="AS54" i="1"/>
  <c r="AS28" i="1" s="1"/>
  <c r="AS144" i="1" s="1"/>
  <c r="AQ54" i="1"/>
  <c r="AO54" i="1"/>
  <c r="AO28" i="1" s="1"/>
  <c r="AO144" i="1" s="1"/>
  <c r="AM54" i="1"/>
  <c r="AM28" i="1" s="1"/>
  <c r="AM144" i="1" s="1"/>
  <c r="AK54" i="1"/>
  <c r="AK28" i="1" s="1"/>
  <c r="AK144" i="1" s="1"/>
  <c r="AI54" i="1"/>
  <c r="AI28" i="1" s="1"/>
  <c r="AI144" i="1" s="1"/>
  <c r="AG54" i="1"/>
  <c r="AG28" i="1" s="1"/>
  <c r="AG144" i="1" s="1"/>
  <c r="AE54" i="1"/>
  <c r="AE28" i="1" s="1"/>
  <c r="AE144" i="1" s="1"/>
  <c r="AC54" i="1"/>
  <c r="AC28" i="1" s="1"/>
  <c r="AC144" i="1" s="1"/>
  <c r="AA54" i="1"/>
  <c r="Y54" i="1"/>
  <c r="Y28" i="1" s="1"/>
  <c r="Y144" i="1" s="1"/>
  <c r="W54" i="1"/>
  <c r="W28" i="1" s="1"/>
  <c r="W144" i="1" s="1"/>
  <c r="U54" i="1"/>
  <c r="U28" i="1" s="1"/>
  <c r="U144" i="1" s="1"/>
  <c r="S54" i="1"/>
  <c r="S28" i="1" s="1"/>
  <c r="S144" i="1" s="1"/>
  <c r="Q54" i="1"/>
  <c r="Q28" i="1" s="1"/>
  <c r="Q144" i="1" s="1"/>
  <c r="O54" i="1"/>
  <c r="O28" i="1" s="1"/>
  <c r="O144" i="1" s="1"/>
  <c r="M54" i="1"/>
  <c r="M28" i="1" s="1"/>
  <c r="M144" i="1" s="1"/>
  <c r="K54" i="1"/>
  <c r="K28" i="1" s="1"/>
  <c r="K144" i="1" s="1"/>
  <c r="I54" i="1"/>
  <c r="I28" i="1" s="1"/>
  <c r="I144" i="1" s="1"/>
  <c r="G54" i="1"/>
  <c r="G28" i="1" s="1"/>
  <c r="G144" i="1" s="1"/>
  <c r="E54" i="1"/>
  <c r="E28" i="1" s="1"/>
  <c r="E144" i="1" s="1"/>
  <c r="BB53" i="1"/>
  <c r="BB27" i="1" s="1"/>
  <c r="BB143" i="1" s="1"/>
  <c r="AZ53" i="1"/>
  <c r="AZ27" i="1" s="1"/>
  <c r="AZ143" i="1" s="1"/>
  <c r="AX53" i="1"/>
  <c r="AX27" i="1" s="1"/>
  <c r="AX143" i="1" s="1"/>
  <c r="AV53" i="1"/>
  <c r="AV27" i="1" s="1"/>
  <c r="AV143" i="1" s="1"/>
  <c r="AT53" i="1"/>
  <c r="AR53" i="1"/>
  <c r="AR27" i="1" s="1"/>
  <c r="AR143" i="1" s="1"/>
  <c r="AP53" i="1"/>
  <c r="AP27" i="1" s="1"/>
  <c r="AP143" i="1" s="1"/>
  <c r="AN53" i="1"/>
  <c r="AN27" i="1" s="1"/>
  <c r="AN143" i="1" s="1"/>
  <c r="AL53" i="1"/>
  <c r="AL27" i="1" s="1"/>
  <c r="AL143" i="1" s="1"/>
  <c r="AJ53" i="1"/>
  <c r="AJ27" i="1" s="1"/>
  <c r="AJ143" i="1" s="1"/>
  <c r="AH53" i="1"/>
  <c r="AH27" i="1" s="1"/>
  <c r="AH143" i="1" s="1"/>
  <c r="AF53" i="1"/>
  <c r="AF27" i="1" s="1"/>
  <c r="AF143" i="1" s="1"/>
  <c r="BD9" i="1"/>
  <c r="BD10" i="1"/>
  <c r="BD29" i="1"/>
  <c r="AQ28" i="1"/>
  <c r="AQ144" i="1" s="1"/>
  <c r="AA28" i="1"/>
  <c r="AA144" i="1" s="1"/>
  <c r="AT27" i="1"/>
  <c r="AT143" i="1" s="1"/>
  <c r="AD53" i="1"/>
  <c r="AD27" i="1" s="1"/>
  <c r="AD143" i="1" s="1"/>
  <c r="AB53" i="1"/>
  <c r="AB27" i="1" s="1"/>
  <c r="AB143" i="1" s="1"/>
  <c r="Z53" i="1"/>
  <c r="Z27" i="1" s="1"/>
  <c r="Z143" i="1" s="1"/>
  <c r="X53" i="1"/>
  <c r="X27" i="1" s="1"/>
  <c r="X143" i="1" s="1"/>
  <c r="V53" i="1"/>
  <c r="V27" i="1" s="1"/>
  <c r="V143" i="1" s="1"/>
  <c r="T53" i="1"/>
  <c r="T27" i="1" s="1"/>
  <c r="T143" i="1" s="1"/>
  <c r="R53" i="1"/>
  <c r="R27" i="1" s="1"/>
  <c r="R143" i="1" s="1"/>
  <c r="P53" i="1"/>
  <c r="P27" i="1" s="1"/>
  <c r="P143" i="1" s="1"/>
  <c r="N53" i="1"/>
  <c r="N27" i="1" s="1"/>
  <c r="N143" i="1" s="1"/>
  <c r="L53" i="1"/>
  <c r="L27" i="1" s="1"/>
  <c r="L143" i="1" s="1"/>
  <c r="J53" i="1"/>
  <c r="J27" i="1" s="1"/>
  <c r="J143" i="1" s="1"/>
  <c r="H53" i="1"/>
  <c r="H27" i="1" s="1"/>
  <c r="H143" i="1" s="1"/>
  <c r="F53" i="1"/>
  <c r="F27" i="1" s="1"/>
  <c r="F143" i="1" s="1"/>
  <c r="D53" i="1"/>
  <c r="BD30" i="1"/>
  <c r="BD56" i="1"/>
  <c r="D54" i="1"/>
  <c r="D28" i="1" s="1"/>
  <c r="BB54" i="1"/>
  <c r="BB28" i="1" s="1"/>
  <c r="BB144" i="1" s="1"/>
  <c r="AZ54" i="1"/>
  <c r="AZ28" i="1" s="1"/>
  <c r="AZ144" i="1" s="1"/>
  <c r="AX54" i="1"/>
  <c r="AX28" i="1" s="1"/>
  <c r="AX144" i="1" s="1"/>
  <c r="AV54" i="1"/>
  <c r="AV28" i="1" s="1"/>
  <c r="AV144" i="1" s="1"/>
  <c r="AT54" i="1"/>
  <c r="AT28" i="1" s="1"/>
  <c r="AT144" i="1" s="1"/>
  <c r="AR54" i="1"/>
  <c r="AR28" i="1" s="1"/>
  <c r="AR144" i="1" s="1"/>
  <c r="AP54" i="1"/>
  <c r="AP28" i="1" s="1"/>
  <c r="AP144" i="1" s="1"/>
  <c r="AN54" i="1"/>
  <c r="AN28" i="1" s="1"/>
  <c r="AN144" i="1" s="1"/>
  <c r="AL54" i="1"/>
  <c r="AL28" i="1" s="1"/>
  <c r="AL144" i="1" s="1"/>
  <c r="AJ54" i="1"/>
  <c r="AJ28" i="1" s="1"/>
  <c r="AJ144" i="1" s="1"/>
  <c r="AH54" i="1"/>
  <c r="AH28" i="1" s="1"/>
  <c r="AH144" i="1" s="1"/>
  <c r="AF54" i="1"/>
  <c r="AF28" i="1" s="1"/>
  <c r="AF144" i="1" s="1"/>
  <c r="AD54" i="1"/>
  <c r="AD28" i="1" s="1"/>
  <c r="AD144" i="1" s="1"/>
  <c r="AB54" i="1"/>
  <c r="AB28" i="1" s="1"/>
  <c r="AB144" i="1" s="1"/>
  <c r="Z54" i="1"/>
  <c r="Z28" i="1" s="1"/>
  <c r="Z144" i="1" s="1"/>
  <c r="X54" i="1"/>
  <c r="X28" i="1" s="1"/>
  <c r="X144" i="1" s="1"/>
  <c r="V54" i="1"/>
  <c r="V28" i="1" s="1"/>
  <c r="V144" i="1" s="1"/>
  <c r="T54" i="1"/>
  <c r="T28" i="1" s="1"/>
  <c r="T144" i="1" s="1"/>
  <c r="R54" i="1"/>
  <c r="R28" i="1" s="1"/>
  <c r="R144" i="1" s="1"/>
  <c r="P54" i="1"/>
  <c r="P28" i="1" s="1"/>
  <c r="P144" i="1" s="1"/>
  <c r="N54" i="1"/>
  <c r="N28" i="1" s="1"/>
  <c r="N144" i="1" s="1"/>
  <c r="L54" i="1"/>
  <c r="L28" i="1" s="1"/>
  <c r="L144" i="1" s="1"/>
  <c r="J54" i="1"/>
  <c r="J28" i="1" s="1"/>
  <c r="J144" i="1" s="1"/>
  <c r="H54" i="1"/>
  <c r="H28" i="1" s="1"/>
  <c r="H144" i="1" s="1"/>
  <c r="F54" i="1"/>
  <c r="F28" i="1" s="1"/>
  <c r="F144" i="1" s="1"/>
  <c r="BC53" i="1"/>
  <c r="BC27" i="1" s="1"/>
  <c r="BC143" i="1" s="1"/>
  <c r="BA53" i="1"/>
  <c r="BA27" i="1" s="1"/>
  <c r="BA143" i="1" s="1"/>
  <c r="AY53" i="1"/>
  <c r="AY27" i="1" s="1"/>
  <c r="AY143" i="1" s="1"/>
  <c r="AW53" i="1"/>
  <c r="AW27" i="1" s="1"/>
  <c r="AW143" i="1" s="1"/>
  <c r="AU53" i="1"/>
  <c r="AU27" i="1" s="1"/>
  <c r="AU143" i="1" s="1"/>
  <c r="AS53" i="1"/>
  <c r="AS27" i="1" s="1"/>
  <c r="AS143" i="1" s="1"/>
  <c r="AQ53" i="1"/>
  <c r="AQ27" i="1" s="1"/>
  <c r="AQ143" i="1" s="1"/>
  <c r="AO53" i="1"/>
  <c r="AO27" i="1" s="1"/>
  <c r="AO143" i="1" s="1"/>
  <c r="AM53" i="1"/>
  <c r="AM27" i="1" s="1"/>
  <c r="AM143" i="1" s="1"/>
  <c r="AK53" i="1"/>
  <c r="AK27" i="1" s="1"/>
  <c r="AK143" i="1" s="1"/>
  <c r="AI53" i="1"/>
  <c r="AI27" i="1" s="1"/>
  <c r="AI143" i="1" s="1"/>
  <c r="AG53" i="1"/>
  <c r="AG27" i="1" s="1"/>
  <c r="AG143" i="1" s="1"/>
  <c r="AE53" i="1"/>
  <c r="AE27" i="1" s="1"/>
  <c r="AE143" i="1" s="1"/>
  <c r="AC53" i="1"/>
  <c r="AC27" i="1" s="1"/>
  <c r="AC143" i="1" s="1"/>
  <c r="AA53" i="1"/>
  <c r="AA27" i="1" s="1"/>
  <c r="AA143" i="1" s="1"/>
  <c r="Y53" i="1"/>
  <c r="Y27" i="1" s="1"/>
  <c r="Y143" i="1" s="1"/>
  <c r="W53" i="1"/>
  <c r="W27" i="1" s="1"/>
  <c r="W143" i="1" s="1"/>
  <c r="U53" i="1"/>
  <c r="U27" i="1" s="1"/>
  <c r="U143" i="1" s="1"/>
  <c r="S53" i="1"/>
  <c r="S27" i="1" s="1"/>
  <c r="S143" i="1" s="1"/>
  <c r="Q53" i="1"/>
  <c r="Q27" i="1" s="1"/>
  <c r="Q143" i="1" s="1"/>
  <c r="O53" i="1"/>
  <c r="O27" i="1" s="1"/>
  <c r="O143" i="1" s="1"/>
  <c r="M53" i="1"/>
  <c r="M27" i="1" s="1"/>
  <c r="M143" i="1" s="1"/>
  <c r="K53" i="1"/>
  <c r="K27" i="1" s="1"/>
  <c r="K143" i="1" s="1"/>
  <c r="I53" i="1"/>
  <c r="I27" i="1" s="1"/>
  <c r="I143" i="1" s="1"/>
  <c r="G53" i="1"/>
  <c r="G27" i="1" s="1"/>
  <c r="G143" i="1" s="1"/>
  <c r="E53" i="1"/>
  <c r="E27" i="1" s="1"/>
  <c r="E143" i="1" s="1"/>
  <c r="BD54" i="1" l="1"/>
  <c r="BD53" i="1"/>
  <c r="BD28" i="1"/>
  <c r="D27" i="1"/>
  <c r="D144" i="1"/>
  <c r="BD144" i="1" s="1"/>
  <c r="BD27" i="1" l="1"/>
  <c r="D143" i="1"/>
  <c r="BD143" i="1" s="1"/>
</calcChain>
</file>

<file path=xl/sharedStrings.xml><?xml version="1.0" encoding="utf-8"?>
<sst xmlns="http://schemas.openxmlformats.org/spreadsheetml/2006/main" count="6224" uniqueCount="188">
  <si>
    <t>ОГСЭ.00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</si>
  <si>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</si>
  <si>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</si>
  <si>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</si>
  <si>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</si>
  <si>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История</t>
  </si>
  <si>
    <t>ОГСЭ.03</t>
  </si>
  <si>
    <t>Иностранный язык</t>
  </si>
  <si>
    <t>ОГСЭ.04</t>
  </si>
  <si>
    <t>Физическая культура</t>
  </si>
  <si>
    <t>ОГСЭ.05</t>
  </si>
  <si>
    <t>Психология общения</t>
  </si>
  <si>
    <t>ЕН.00</t>
  </si>
  <si>
    <t>Математические и общие естественнонаучные дисциплины</t>
  </si>
  <si>
    <t>ЕН.01</t>
  </si>
  <si>
    <t>Информатика</t>
  </si>
  <si>
    <t>ЕН.02</t>
  </si>
  <si>
    <t>Математика</t>
  </si>
  <si>
    <t>П.00</t>
  </si>
  <si>
    <t>Профессиональный цикл</t>
  </si>
  <si>
    <t>ОП.00</t>
  </si>
  <si>
    <t>Общепрофессиональные дисциплины</t>
  </si>
  <si>
    <t>ОП.01</t>
  </si>
  <si>
    <t>Здоровый человек и его окружение</t>
  </si>
  <si>
    <t>ОП.02</t>
  </si>
  <si>
    <t>Психология</t>
  </si>
  <si>
    <t>ОП.03</t>
  </si>
  <si>
    <t>Анатомия и физиология человека</t>
  </si>
  <si>
    <t>ОП.04</t>
  </si>
  <si>
    <t>Фармакология</t>
  </si>
  <si>
    <t>ОП.05</t>
  </si>
  <si>
    <t>Генетика человека с основами медицинской генетики</t>
  </si>
  <si>
    <t>ОП.06</t>
  </si>
  <si>
    <t>Гигиена и экология человека</t>
  </si>
  <si>
    <t>ОП.07</t>
  </si>
  <si>
    <t>Основы латинского языка с медицинской терминологией</t>
  </si>
  <si>
    <t>ОП.08</t>
  </si>
  <si>
    <t>Основы патологии</t>
  </si>
  <si>
    <t>ОП.09</t>
  </si>
  <si>
    <t>Основы микробиологии и иммунологии</t>
  </si>
  <si>
    <t>ОП.10</t>
  </si>
  <si>
    <t>Безопасность жизнедеятельности</t>
  </si>
  <si>
    <t>ОП.11</t>
  </si>
  <si>
    <t>Введение в специальность</t>
  </si>
  <si>
    <t>ПМ.00</t>
  </si>
  <si>
    <t>Профессиональные модули</t>
  </si>
  <si>
    <t>ПМ.01</t>
  </si>
  <si>
    <t>Диагностическая деятельность</t>
  </si>
  <si>
    <t>МДК 01.01</t>
  </si>
  <si>
    <t>Пропедевтика клинических дисциплин</t>
  </si>
  <si>
    <t>Раздел 1</t>
  </si>
  <si>
    <t>Проведение методики обследования пациентов различных  возрастных групп</t>
  </si>
  <si>
    <t>Тема1.1</t>
  </si>
  <si>
    <t>Пропедевтика внутренних болезней</t>
  </si>
  <si>
    <t>Тема1.2</t>
  </si>
  <si>
    <t>Пропедевтика детских болезней</t>
  </si>
  <si>
    <t>Тема1.3</t>
  </si>
  <si>
    <t>Клинико-лабораторная диагностика</t>
  </si>
  <si>
    <t>Тема1.4</t>
  </si>
  <si>
    <t>Инструментальные методы обследования</t>
  </si>
  <si>
    <t>МДК 01.02</t>
  </si>
  <si>
    <t>Проведение диагностических исследований</t>
  </si>
  <si>
    <t>Раздел2</t>
  </si>
  <si>
    <t>Диагностика заболеваний терапевтического профиля</t>
  </si>
  <si>
    <t>Раздел3</t>
  </si>
  <si>
    <t>Проведение диагностических исследований в хирургии</t>
  </si>
  <si>
    <t>Раздел4</t>
  </si>
  <si>
    <t>Проведение диагностических исследований в акушерстве и гинекологии</t>
  </si>
  <si>
    <t>Раздел5</t>
  </si>
  <si>
    <t>Проведение диагностических исследований в педиатрии</t>
  </si>
  <si>
    <t>УП.01</t>
  </si>
  <si>
    <t>ПМ.02</t>
  </si>
  <si>
    <t>Лечебная деятельность</t>
  </si>
  <si>
    <t>МДК02.01</t>
  </si>
  <si>
    <t>Лечение пациентов терапевтического профиля</t>
  </si>
  <si>
    <t>Клиническая фармакология</t>
  </si>
  <si>
    <t>Раздел 2</t>
  </si>
  <si>
    <t>ПП.02</t>
  </si>
  <si>
    <t>МДК02.02</t>
  </si>
  <si>
    <t>Лечение пациентов хирургического профиля</t>
  </si>
  <si>
    <t>МДК02.03</t>
  </si>
  <si>
    <t>Оказание акушерско-гинекологической помощи</t>
  </si>
  <si>
    <t>МДК02.04</t>
  </si>
  <si>
    <t>Лечение пациентов детского возраста</t>
  </si>
  <si>
    <t>ПМ.03</t>
  </si>
  <si>
    <t>Неотложная медицинская помощь на догоспитальном этапе</t>
  </si>
  <si>
    <t>МДК03.01</t>
  </si>
  <si>
    <t>Дифференциальная диагностика и оказание неотложной медицинской помощи на догоспитальном этапе</t>
  </si>
  <si>
    <t>ПП.03</t>
  </si>
  <si>
    <t>ПМ.04</t>
  </si>
  <si>
    <t>Профилактическая деятельность</t>
  </si>
  <si>
    <t>МДК04.01</t>
  </si>
  <si>
    <t>Профилактика заболеваний и санитарно-гигиеническое образование населения.</t>
  </si>
  <si>
    <t>ПП.04</t>
  </si>
  <si>
    <t>ПМ.05</t>
  </si>
  <si>
    <t>Медико-социальная деятельность</t>
  </si>
  <si>
    <t>МДК05.01</t>
  </si>
  <si>
    <t>Медико-социальная реабилитация</t>
  </si>
  <si>
    <t>ПП.05</t>
  </si>
  <si>
    <t>ПМ.06</t>
  </si>
  <si>
    <t>Организационно-аналитическая деятельность.</t>
  </si>
  <si>
    <t>МДК06.01</t>
  </si>
  <si>
    <t>Организация профессиональной деятельности</t>
  </si>
  <si>
    <t>ПП.06</t>
  </si>
  <si>
    <t>ПМ.07</t>
  </si>
  <si>
    <t>Выполнение работ по профессии младшая медицинская сестра по уходу за больными</t>
  </si>
  <si>
    <t>МДК07.01</t>
  </si>
  <si>
    <t>Теория и практика сестринского дела</t>
  </si>
  <si>
    <t>МДК07.02</t>
  </si>
  <si>
    <t>Безопасная среда для пациента и персонала</t>
  </si>
  <si>
    <t>МДК07.03</t>
  </si>
  <si>
    <t>Технология оказания медицинских услуг</t>
  </si>
  <si>
    <t>УП.07</t>
  </si>
  <si>
    <t>ПП.07</t>
  </si>
  <si>
    <t>МДК06.01 Организационно-аналитическая деятельность.</t>
  </si>
  <si>
    <t>МДК05.01Медико-социальная реабилитация</t>
  </si>
  <si>
    <t>МДК03.01 Неотложная медицинская помощь на догоспитальном этапе</t>
  </si>
  <si>
    <t>МДК04.01 Профилактическая деятельность</t>
  </si>
  <si>
    <t>МДК02.04 Лечение пациентов детского возраста</t>
  </si>
  <si>
    <t>МДК02.03 Оказание акушерско-гинекологической помощи</t>
  </si>
  <si>
    <t>МДК02.02 Лечение пациентов хирургического профиля</t>
  </si>
  <si>
    <t>МДК02.01 Лечение пациентов инфекционного профиля</t>
  </si>
  <si>
    <t>МДК02.01 Лечение пациентов терапевтического профиля</t>
  </si>
  <si>
    <t>МДК 01.01 Пропедевтика клинических дисциплин</t>
  </si>
  <si>
    <t>Всего часов обучения по циклам ОПОП</t>
  </si>
  <si>
    <t>ПДП.00</t>
  </si>
  <si>
    <t>Производственная ( преддипломная )практика</t>
  </si>
  <si>
    <t>ГИА.00</t>
  </si>
  <si>
    <t>Государственная (итоговая) аттестация</t>
  </si>
  <si>
    <t>ГИА.01</t>
  </si>
  <si>
    <t>Подготовка выпускной  квалификационной работы</t>
  </si>
  <si>
    <t>ГИА.02</t>
  </si>
  <si>
    <t>Защита выпускной  квалификационной работы</t>
  </si>
  <si>
    <t>Всего</t>
  </si>
  <si>
    <t>Всего часов в неделю обязательной учебной нагрузки</t>
  </si>
  <si>
    <t>Всего часов самостоятельной  работы студентов</t>
  </si>
  <si>
    <t>Всего часов в неделю</t>
  </si>
  <si>
    <t>обяз.уч.</t>
  </si>
  <si>
    <t>сам. р/с</t>
  </si>
  <si>
    <t>Индекс</t>
  </si>
  <si>
    <t>Наименование циклов, дисциплин, профессиональных модулей, МДК, практик</t>
  </si>
  <si>
    <t>Виды учебной нагрузки</t>
  </si>
  <si>
    <t>Порядковые номера недель учебного года</t>
  </si>
  <si>
    <t>Номера календарных недель</t>
  </si>
  <si>
    <t>Раздел 3</t>
  </si>
  <si>
    <t>Раздел 4</t>
  </si>
  <si>
    <t>МДК 01.03</t>
  </si>
  <si>
    <t>МДК 01.04</t>
  </si>
  <si>
    <t>МДК 01.05</t>
  </si>
  <si>
    <t>Всего часов обучения по учебным циклам ППССЗ</t>
  </si>
  <si>
    <t>1 семестр 2020- 2021 учебного года</t>
  </si>
  <si>
    <t>Ф-2-20(1)</t>
  </si>
  <si>
    <t>Утверждаю И.О.директора Магнитогорского медицинского колледжа имени П.Ф.Надеждина Ю.Н.Бойченко</t>
  </si>
  <si>
    <t>01.09.20 - 06.09.20</t>
  </si>
  <si>
    <t>07.09.20-13.09.20</t>
  </si>
  <si>
    <t>14.09.20-20.09.20</t>
  </si>
  <si>
    <t>21.09.20-27.09.20</t>
  </si>
  <si>
    <t>28.09.20-04.10.20</t>
  </si>
  <si>
    <t>05.10.20-11.10.20</t>
  </si>
  <si>
    <t>12.10.20-18.10.20</t>
  </si>
  <si>
    <t>19.10.20-25.10.20</t>
  </si>
  <si>
    <t>26.10.20-01.11.20</t>
  </si>
  <si>
    <t>02.11.20-08.11.20</t>
  </si>
  <si>
    <t>09.11.20-15.11.20</t>
  </si>
  <si>
    <t>16.11.20-22.11.20</t>
  </si>
  <si>
    <t>23.11.20-29.11.20</t>
  </si>
  <si>
    <t>30.11.20-06.12.20</t>
  </si>
  <si>
    <t>07.12.20-13.12.20</t>
  </si>
  <si>
    <t>14.12.20-20.12.20</t>
  </si>
  <si>
    <t>21.12.20-27.12.20</t>
  </si>
  <si>
    <t>28.12.20-03.01.21</t>
  </si>
  <si>
    <t>04.01.21-10.01.21</t>
  </si>
  <si>
    <t>11.01.21-17.01.21</t>
  </si>
  <si>
    <t>Ф-1-20(2)</t>
  </si>
  <si>
    <t>Ф-411(1)</t>
  </si>
  <si>
    <t>Ф-411(2)</t>
  </si>
  <si>
    <t>Ф-412(1)</t>
  </si>
  <si>
    <t>Ф-412(2)</t>
  </si>
  <si>
    <t>Ф-1-18(1)</t>
  </si>
  <si>
    <t>Ф-1-18(2)</t>
  </si>
  <si>
    <t>Ф-2-18(1)</t>
  </si>
  <si>
    <t>Ф-2-18(2)</t>
  </si>
  <si>
    <t>Ф-1-19(1)</t>
  </si>
  <si>
    <t>Ф-2-19(2)</t>
  </si>
  <si>
    <t>Ф-2-19(1)</t>
  </si>
  <si>
    <t>Ф-1-19(2)</t>
  </si>
  <si>
    <t>Ф-1-20(1)</t>
  </si>
  <si>
    <t>Ф-2-20(2)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</si>
</sst>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Calibri"/>
      <family val="2"/>
      <scheme val="minor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4">
    <xf numFmtId="0" fontId="0" fillId="0" borderId="0" xfId="0"/>
    <xf numFmtId="0" fontId="0" fillId="2" borderId="1" xfId="0" applyFill="1" applyBorder="1"/>
    <xf numFmtId="0" fontId="0" fillId="2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/>
    <xf numFmtId="0" fontId="0" fillId="0" borderId="2" xfId="0" applyFont="1" applyFill="1" applyBorder="1" applyAlignment="1">
      <alignment vertical="center"/>
    </xf>
    <xf numFmtId="0" fontId="0" fillId="0" borderId="2" xfId="0" applyFill="1" applyBorder="1"/>
    <xf numFmtId="0" fontId="0" fillId="0" borderId="1" xfId="0" applyFont="1" applyBorder="1" applyAlignment="1">
      <alignment vertical="center"/>
    </xf>
    <xf numFmtId="0" fontId="0" fillId="0" borderId="1" xfId="0" applyBorder="1"/>
    <xf numFmtId="0" fontId="0" fillId="3" borderId="1" xfId="0" applyFill="1" applyBorder="1"/>
    <xf numFmtId="0" fontId="0" fillId="2" borderId="2" xfId="0" applyFill="1" applyBorder="1"/>
    <xf numFmtId="0" fontId="0" fillId="4" borderId="1" xfId="0" applyFill="1" applyBorder="1"/>
    <xf numFmtId="0" fontId="0" fillId="2" borderId="8" xfId="0" applyFill="1" applyBorder="1"/>
    <xf numFmtId="0" fontId="0" fillId="2" borderId="8" xfId="0" applyFont="1" applyFill="1" applyBorder="1" applyAlignment="1">
      <alignment vertical="center"/>
    </xf>
    <xf numFmtId="0" fontId="0" fillId="0" borderId="8" xfId="0" applyFill="1" applyBorder="1"/>
    <xf numFmtId="0" fontId="0" fillId="0" borderId="4" xfId="0" applyFill="1" applyBorder="1"/>
    <xf numFmtId="0" fontId="0" fillId="0" borderId="8" xfId="0" applyBorder="1"/>
    <xf numFmtId="0" fontId="0" fillId="2" borderId="4" xfId="0" applyFill="1" applyBorder="1"/>
    <xf numFmtId="0" fontId="0" fillId="3" borderId="8" xfId="0" applyFill="1" applyBorder="1"/>
    <xf numFmtId="0" fontId="0" fillId="4" borderId="8" xfId="0" applyFill="1" applyBorder="1"/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0" fillId="0" borderId="0" xfId="0"/>
    <xf numFmtId="0" fontId="0" fillId="2" borderId="1" xfId="0" applyFill="1" applyBorder="1"/>
    <xf numFmtId="0" fontId="0" fillId="2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/>
    <xf numFmtId="0" fontId="1" fillId="0" borderId="0" xfId="0" applyFont="1" applyAlignment="1">
      <alignment horizontal="center"/>
    </xf>
    <xf numFmtId="0" fontId="0" fillId="0" borderId="2" xfId="0" applyFont="1" applyFill="1" applyBorder="1" applyAlignment="1">
      <alignment vertical="center"/>
    </xf>
    <xf numFmtId="0" fontId="0" fillId="0" borderId="2" xfId="0" applyFill="1" applyBorder="1"/>
    <xf numFmtId="0" fontId="0" fillId="0" borderId="1" xfId="0" applyFont="1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0" fillId="3" borderId="1" xfId="0" applyFill="1" applyBorder="1"/>
    <xf numFmtId="0" fontId="0" fillId="2" borderId="2" xfId="0" applyFill="1" applyBorder="1"/>
    <xf numFmtId="0" fontId="0" fillId="4" borderId="1" xfId="0" applyFill="1" applyBorder="1"/>
    <xf numFmtId="0" fontId="0" fillId="2" borderId="8" xfId="0" applyFill="1" applyBorder="1"/>
    <xf numFmtId="0" fontId="0" fillId="2" borderId="8" xfId="0" applyFont="1" applyFill="1" applyBorder="1" applyAlignment="1">
      <alignment vertical="center"/>
    </xf>
    <xf numFmtId="0" fontId="0" fillId="0" borderId="8" xfId="0" applyFill="1" applyBorder="1"/>
    <xf numFmtId="0" fontId="0" fillId="0" borderId="4" xfId="0" applyFill="1" applyBorder="1"/>
    <xf numFmtId="0" fontId="0" fillId="0" borderId="8" xfId="0" applyBorder="1"/>
    <xf numFmtId="0" fontId="0" fillId="0" borderId="4" xfId="0" applyBorder="1"/>
    <xf numFmtId="0" fontId="0" fillId="2" borderId="4" xfId="0" applyFill="1" applyBorder="1"/>
    <xf numFmtId="0" fontId="0" fillId="3" borderId="8" xfId="0" applyFill="1" applyBorder="1"/>
    <xf numFmtId="0" fontId="0" fillId="4" borderId="8" xfId="0" applyFill="1" applyBorder="1"/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0" fillId="6" borderId="1" xfId="0" applyFill="1" applyBorder="1"/>
    <xf numFmtId="0" fontId="5" fillId="2" borderId="1" xfId="0" applyFont="1" applyFill="1" applyBorder="1"/>
    <xf numFmtId="0" fontId="5" fillId="4" borderId="1" xfId="0" applyFont="1" applyFill="1" applyBorder="1"/>
    <xf numFmtId="0" fontId="5" fillId="3" borderId="1" xfId="0" applyFont="1" applyFill="1" applyBorder="1"/>
    <xf numFmtId="0" fontId="5" fillId="0" borderId="1" xfId="0" applyFont="1" applyFill="1" applyBorder="1"/>
    <xf numFmtId="0" fontId="1" fillId="0" borderId="1" xfId="0" applyFont="1" applyBorder="1"/>
    <xf numFmtId="0" fontId="0" fillId="5" borderId="1" xfId="0" applyFill="1" applyBorder="1"/>
    <xf numFmtId="0" fontId="0" fillId="7" borderId="1" xfId="0" applyFill="1" applyBorder="1"/>
    <xf numFmtId="0" fontId="5" fillId="8" borderId="1" xfId="0" applyFont="1" applyFill="1" applyBorder="1"/>
    <xf numFmtId="0" fontId="0" fillId="8" borderId="1" xfId="0" applyFont="1" applyFill="1" applyBorder="1" applyAlignment="1">
      <alignment vertical="center"/>
    </xf>
    <xf numFmtId="0" fontId="0" fillId="8" borderId="1" xfId="0" applyFill="1" applyBorder="1"/>
    <xf numFmtId="0" fontId="0" fillId="8" borderId="8" xfId="0" applyFill="1" applyBorder="1"/>
    <xf numFmtId="0" fontId="0" fillId="8" borderId="2" xfId="0" applyFill="1" applyBorder="1"/>
    <xf numFmtId="0" fontId="0" fillId="8" borderId="4" xfId="0" applyFill="1" applyBorder="1"/>
    <xf numFmtId="0" fontId="0" fillId="8" borderId="2" xfId="0" applyFont="1" applyFill="1" applyBorder="1" applyAlignment="1">
      <alignment vertical="center"/>
    </xf>
    <xf numFmtId="0" fontId="10" fillId="10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 textRotation="90"/>
    </xf>
    <xf numFmtId="0" fontId="9" fillId="10" borderId="14" xfId="0" applyFont="1" applyFill="1" applyBorder="1" applyAlignment="1">
      <alignment horizontal="center" vertical="center"/>
    </xf>
    <xf numFmtId="0" fontId="0" fillId="0" borderId="0" xfId="0" applyBorder="1"/>
    <xf numFmtId="0" fontId="2" fillId="0" borderId="14" xfId="0" applyFont="1" applyBorder="1" applyAlignment="1">
      <alignment horizontal="center" vertical="center"/>
    </xf>
    <xf numFmtId="0" fontId="10" fillId="10" borderId="14" xfId="0" applyFont="1" applyFill="1" applyBorder="1" applyAlignment="1">
      <alignment horizontal="center" vertical="center" textRotation="90"/>
    </xf>
    <xf numFmtId="0" fontId="5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0" fillId="10" borderId="14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left" vertical="center"/>
    </xf>
    <xf numFmtId="0" fontId="9" fillId="0" borderId="1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9" fillId="12" borderId="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16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10" fillId="10" borderId="14" xfId="0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center" vertical="center"/>
    </xf>
    <xf numFmtId="0" fontId="5" fillId="10" borderId="22" xfId="0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8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0" fillId="10" borderId="12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10" borderId="12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10" borderId="1" xfId="0" applyFont="1" applyFill="1" applyBorder="1" applyAlignment="1">
      <alignment horizontal="center" vertical="center" textRotation="90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10" borderId="22" xfId="0" applyFont="1" applyFill="1" applyBorder="1" applyAlignment="1">
      <alignment horizontal="center" vertical="center"/>
    </xf>
    <xf numFmtId="0" fontId="9" fillId="10" borderId="1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0" fillId="0" borderId="14" xfId="0" applyFont="1" applyBorder="1" applyAlignment="1">
      <alignment vertical="center"/>
    </xf>
    <xf numFmtId="0" fontId="5" fillId="10" borderId="14" xfId="0" applyFont="1" applyFill="1" applyBorder="1" applyAlignment="1">
      <alignment vertical="center"/>
    </xf>
    <xf numFmtId="0" fontId="5" fillId="10" borderId="18" xfId="0" applyFont="1" applyFill="1" applyBorder="1" applyAlignment="1">
      <alignment vertical="center"/>
    </xf>
    <xf numFmtId="0" fontId="9" fillId="10" borderId="14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9" fillId="10" borderId="10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5" fillId="10" borderId="14" xfId="0" applyFont="1" applyFill="1" applyBorder="1" applyAlignment="1">
      <alignment horizontal="center"/>
    </xf>
    <xf numFmtId="0" fontId="9" fillId="0" borderId="14" xfId="0" applyFont="1" applyBorder="1"/>
    <xf numFmtId="0" fontId="9" fillId="10" borderId="22" xfId="0" applyFont="1" applyFill="1" applyBorder="1" applyAlignment="1">
      <alignment horizontal="center"/>
    </xf>
    <xf numFmtId="0" fontId="9" fillId="10" borderId="18" xfId="0" applyFont="1" applyFill="1" applyBorder="1" applyAlignment="1">
      <alignment horizontal="center"/>
    </xf>
    <xf numFmtId="0" fontId="9" fillId="10" borderId="14" xfId="0" applyFont="1" applyFill="1" applyBorder="1"/>
    <xf numFmtId="0" fontId="22" fillId="0" borderId="0" xfId="0" applyFont="1"/>
    <xf numFmtId="0" fontId="9" fillId="10" borderId="23" xfId="0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10" borderId="15" xfId="0" applyFont="1" applyFill="1" applyBorder="1" applyAlignment="1">
      <alignment horizontal="center"/>
    </xf>
    <xf numFmtId="0" fontId="9" fillId="10" borderId="23" xfId="0" applyFont="1" applyFill="1" applyBorder="1" applyAlignment="1">
      <alignment horizontal="center"/>
    </xf>
    <xf numFmtId="0" fontId="9" fillId="10" borderId="25" xfId="0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13" fillId="10" borderId="14" xfId="0" applyFont="1" applyFill="1" applyBorder="1" applyAlignment="1">
      <alignment horizontal="center" vertical="center" textRotation="90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" fontId="9" fillId="10" borderId="3" xfId="0" applyNumberFormat="1" applyFont="1" applyFill="1" applyBorder="1" applyAlignment="1">
      <alignment horizontal="center" vertical="center"/>
    </xf>
    <xf numFmtId="0" fontId="9" fillId="12" borderId="1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17" fillId="10" borderId="14" xfId="0" applyFont="1" applyFill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7" fillId="10" borderId="22" xfId="0" applyFont="1" applyFill="1" applyBorder="1" applyAlignment="1">
      <alignment horizontal="center" vertical="center"/>
    </xf>
    <xf numFmtId="0" fontId="17" fillId="10" borderId="18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10" borderId="18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16" fillId="10" borderId="14" xfId="0" applyFont="1" applyFill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16" fillId="10" borderId="16" xfId="0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 wrapText="1"/>
    </xf>
    <xf numFmtId="0" fontId="16" fillId="10" borderId="3" xfId="0" applyFont="1" applyFill="1" applyBorder="1" applyAlignment="1">
      <alignment horizontal="center" vertical="center"/>
    </xf>
    <xf numFmtId="0" fontId="16" fillId="10" borderId="1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8" xfId="0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14" xfId="0" applyFont="1" applyFill="1" applyBorder="1" applyAlignment="1">
      <alignment horizontal="center" vertical="center" textRotation="90"/>
    </xf>
    <xf numFmtId="0" fontId="16" fillId="0" borderId="16" xfId="0" applyFont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10" borderId="29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13" borderId="3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9" fillId="13" borderId="2" xfId="0" applyFont="1" applyFill="1" applyBorder="1" applyAlignment="1">
      <alignment horizontal="center" vertical="center"/>
    </xf>
    <xf numFmtId="0" fontId="9" fillId="13" borderId="14" xfId="0" applyFont="1" applyFill="1" applyBorder="1" applyAlignment="1">
      <alignment horizontal="center" vertical="center"/>
    </xf>
    <xf numFmtId="0" fontId="9" fillId="14" borderId="3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center" vertical="center"/>
    </xf>
    <xf numFmtId="0" fontId="9" fillId="14" borderId="14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0" fillId="5" borderId="1" xfId="0" applyFill="1" applyBorder="1" applyAlignment="1"/>
    <xf numFmtId="0" fontId="1" fillId="6" borderId="1" xfId="0" applyFont="1" applyFill="1" applyBorder="1" applyAlignment="1">
      <alignment horizontal="left" vertical="center"/>
    </xf>
    <xf numFmtId="0" fontId="0" fillId="6" borderId="1" xfId="0" applyFill="1" applyBorder="1" applyAlignment="1"/>
    <xf numFmtId="0" fontId="1" fillId="7" borderId="1" xfId="0" applyFont="1" applyFill="1" applyBorder="1" applyAlignment="1">
      <alignment horizontal="left" vertical="center"/>
    </xf>
    <xf numFmtId="0" fontId="0" fillId="7" borderId="1" xfId="0" applyFill="1" applyBorder="1" applyAlignment="1"/>
    <xf numFmtId="0" fontId="2" fillId="0" borderId="6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0" fillId="8" borderId="1" xfId="0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8" borderId="2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0" fillId="4" borderId="3" xfId="0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0" fontId="2" fillId="3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10" fillId="10" borderId="14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9" fillId="10" borderId="14" xfId="0" applyFont="1" applyFill="1" applyBorder="1" applyAlignment="1">
      <alignment horizontal="center" vertical="center" wrapText="1"/>
    </xf>
    <xf numFmtId="0" fontId="13" fillId="10" borderId="0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textRotation="90" wrapText="1"/>
    </xf>
    <xf numFmtId="0" fontId="15" fillId="0" borderId="14" xfId="0" applyFont="1" applyBorder="1" applyAlignment="1">
      <alignment horizontal="left" vertical="center" wrapText="1"/>
    </xf>
    <xf numFmtId="0" fontId="10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0" fillId="10" borderId="14" xfId="0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0" fontId="17" fillId="10" borderId="14" xfId="0" applyFont="1" applyFill="1" applyBorder="1" applyAlignment="1">
      <alignment horizontal="center" vertical="center" wrapText="1"/>
    </xf>
    <xf numFmtId="0" fontId="2" fillId="10" borderId="22" xfId="0" applyFont="1" applyFill="1" applyBorder="1" applyAlignment="1">
      <alignment horizontal="center" vertical="center" wrapText="1"/>
    </xf>
    <xf numFmtId="0" fontId="16" fillId="10" borderId="22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16" fillId="10" borderId="18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/>
    </xf>
    <xf numFmtId="0" fontId="16" fillId="10" borderId="1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10" fillId="10" borderId="14" xfId="0" applyFont="1" applyFill="1" applyBorder="1" applyAlignment="1">
      <alignment horizontal="center" vertical="center" textRotation="90" wrapText="1"/>
    </xf>
    <xf numFmtId="0" fontId="10" fillId="10" borderId="16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6" fillId="10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 wrapText="1"/>
    </xf>
    <xf numFmtId="0" fontId="19" fillId="10" borderId="14" xfId="0" applyFont="1" applyFill="1" applyBorder="1" applyAlignment="1">
      <alignment horizontal="center" vertical="center" wrapText="1"/>
    </xf>
    <xf numFmtId="0" fontId="2" fillId="10" borderId="14" xfId="0" applyFont="1" applyFill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10" fillId="0" borderId="14" xfId="0" applyFont="1" applyBorder="1" applyAlignment="1">
      <alignment vertical="center" wrapText="1"/>
    </xf>
    <xf numFmtId="0" fontId="10" fillId="0" borderId="14" xfId="0" applyFont="1" applyBorder="1" applyAlignment="1">
      <alignment vertical="center" textRotation="90" wrapText="1"/>
    </xf>
    <xf numFmtId="0" fontId="7" fillId="10" borderId="14" xfId="0" applyFont="1" applyFill="1" applyBorder="1" applyAlignment="1">
      <alignment vertical="center" wrapText="1"/>
    </xf>
    <xf numFmtId="0" fontId="2" fillId="10" borderId="18" xfId="0" applyFont="1" applyFill="1" applyBorder="1" applyAlignment="1">
      <alignment vertical="center" wrapText="1"/>
    </xf>
    <xf numFmtId="0" fontId="16" fillId="10" borderId="14" xfId="0" applyFont="1" applyFill="1" applyBorder="1" applyAlignment="1">
      <alignment vertical="center" wrapText="1"/>
    </xf>
    <xf numFmtId="0" fontId="16" fillId="10" borderId="18" xfId="0" applyFont="1" applyFill="1" applyBorder="1" applyAlignment="1">
      <alignment vertical="center" wrapText="1"/>
    </xf>
    <xf numFmtId="0" fontId="10" fillId="10" borderId="14" xfId="0" applyFont="1" applyFill="1" applyBorder="1" applyAlignment="1">
      <alignment vertical="center"/>
    </xf>
    <xf numFmtId="0" fontId="2" fillId="10" borderId="14" xfId="0" applyFont="1" applyFill="1" applyBorder="1" applyAlignment="1">
      <alignment vertical="center"/>
    </xf>
    <xf numFmtId="0" fontId="16" fillId="10" borderId="14" xfId="0" applyFont="1" applyFill="1" applyBorder="1" applyAlignment="1">
      <alignment vertical="center"/>
    </xf>
    <xf numFmtId="0" fontId="0" fillId="10" borderId="14" xfId="0" applyFill="1" applyBorder="1" applyAlignment="1">
      <alignment horizontal="center" vertical="center" wrapText="1"/>
    </xf>
    <xf numFmtId="0" fontId="20" fillId="10" borderId="14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textRotation="90" wrapText="1"/>
    </xf>
    <xf numFmtId="0" fontId="3" fillId="10" borderId="14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4" fillId="10" borderId="14" xfId="0" applyFont="1" applyFill="1" applyBorder="1" applyAlignment="1">
      <alignment horizontal="center" vertical="center" wrapText="1"/>
    </xf>
    <xf numFmtId="0" fontId="1" fillId="10" borderId="14" xfId="0" applyFont="1" applyFill="1" applyBorder="1" applyAlignment="1">
      <alignment horizontal="left" vertical="center"/>
    </xf>
    <xf numFmtId="0" fontId="0" fillId="10" borderId="14" xfId="0" applyFill="1" applyBorder="1" applyAlignment="1"/>
    <xf numFmtId="0" fontId="0" fillId="10" borderId="14" xfId="0" applyFill="1" applyBorder="1" applyAlignment="1">
      <alignment horizontal="center" vertical="center"/>
    </xf>
    <xf numFmtId="0" fontId="20" fillId="10" borderId="14" xfId="0" applyFont="1" applyFill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 textRotation="90" wrapText="1"/>
    </xf>
    <xf numFmtId="0" fontId="9" fillId="10" borderId="14" xfId="0" applyFont="1" applyFill="1" applyBorder="1" applyAlignment="1">
      <alignment horizontal="center" vertical="center"/>
    </xf>
    <xf numFmtId="0" fontId="16" fillId="10" borderId="16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textRotation="90" wrapText="1"/>
    </xf>
    <xf numFmtId="0" fontId="13" fillId="0" borderId="19" xfId="0" applyFont="1" applyBorder="1" applyAlignment="1">
      <alignment horizontal="left" wrapText="1"/>
    </xf>
    <xf numFmtId="0" fontId="13" fillId="0" borderId="20" xfId="0" applyFont="1" applyBorder="1" applyAlignment="1">
      <alignment horizontal="left" wrapText="1"/>
    </xf>
    <xf numFmtId="0" fontId="13" fillId="0" borderId="23" xfId="0" applyFont="1" applyBorder="1" applyAlignment="1">
      <alignment horizontal="left" wrapText="1"/>
    </xf>
    <xf numFmtId="0" fontId="13" fillId="0" borderId="26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3" fillId="0" borderId="27" xfId="0" applyFont="1" applyBorder="1" applyAlignment="1">
      <alignment horizontal="left" wrapText="1"/>
    </xf>
    <xf numFmtId="0" fontId="13" fillId="0" borderId="28" xfId="0" applyFont="1" applyBorder="1" applyAlignment="1">
      <alignment horizontal="left" wrapText="1"/>
    </xf>
    <xf numFmtId="0" fontId="13" fillId="0" borderId="21" xfId="0" applyFont="1" applyBorder="1" applyAlignment="1">
      <alignment horizontal="left" wrapText="1"/>
    </xf>
    <xf numFmtId="0" fontId="13" fillId="0" borderId="25" xfId="0" applyFont="1" applyBorder="1" applyAlignment="1">
      <alignment horizontal="left" wrapText="1"/>
    </xf>
    <xf numFmtId="0" fontId="14" fillId="0" borderId="19" xfId="0" applyFont="1" applyBorder="1" applyAlignment="1">
      <alignment horizontal="left" vertical="center" wrapText="1"/>
    </xf>
    <xf numFmtId="0" fontId="14" fillId="0" borderId="20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14" fillId="0" borderId="26" xfId="0" applyFont="1" applyBorder="1" applyAlignment="1">
      <alignment horizontal="left" vertical="center" wrapText="1"/>
    </xf>
    <xf numFmtId="0" fontId="14" fillId="0" borderId="27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0" fontId="16" fillId="0" borderId="16" xfId="0" applyFont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10" fillId="11" borderId="14" xfId="0" applyFont="1" applyFill="1" applyBorder="1" applyAlignment="1">
      <alignment horizontal="center" vertical="center"/>
    </xf>
    <xf numFmtId="0" fontId="10" fillId="12" borderId="14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D155"/>
  <sheetViews>
    <sheetView workbookViewId="0">
      <selection activeCell="K40" sqref="K40"/>
    </sheetView>
  </sheetViews>
  <sheetFormatPr defaultRowHeight="15" x14ac:dyDescent="0.25"/>
  <cols>
    <col min="2" max="2" width="35.85546875" customWidth="1"/>
    <col min="3" max="3" width="8.42578125" customWidth="1"/>
    <col min="4" max="55" width="4.140625" customWidth="1"/>
  </cols>
  <sheetData>
    <row r="1" spans="1:56" s="23" customFormat="1" x14ac:dyDescent="0.25"/>
    <row r="2" spans="1:56" s="23" customFormat="1" x14ac:dyDescent="0.25"/>
    <row r="3" spans="1:56" s="23" customFormat="1" x14ac:dyDescent="0.25"/>
    <row r="4" spans="1:56" x14ac:dyDescent="0.25">
      <c r="A4" s="291" t="s">
        <v>139</v>
      </c>
      <c r="B4" s="291" t="s">
        <v>140</v>
      </c>
      <c r="C4" s="27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91"/>
      <c r="B5" s="291"/>
      <c r="C5" s="278"/>
      <c r="D5" s="282" t="s">
        <v>143</v>
      </c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282"/>
      <c r="AV5" s="282"/>
      <c r="AW5" s="282"/>
      <c r="AX5" s="282"/>
      <c r="AY5" s="282"/>
      <c r="AZ5" s="282"/>
      <c r="BA5" s="282"/>
      <c r="BB5" s="282"/>
      <c r="BC5" s="282"/>
    </row>
    <row r="6" spans="1:56" x14ac:dyDescent="0.25">
      <c r="A6" s="291"/>
      <c r="B6" s="291"/>
      <c r="C6" s="27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91"/>
      <c r="B7" s="291"/>
      <c r="C7" s="278"/>
      <c r="D7" s="279" t="s">
        <v>142</v>
      </c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1"/>
      <c r="BD7" s="20" t="s">
        <v>133</v>
      </c>
    </row>
    <row r="8" spans="1:56" ht="15" customHeight="1" x14ac:dyDescent="0.25">
      <c r="A8" s="46">
        <v>1</v>
      </c>
      <c r="B8" s="46">
        <v>2</v>
      </c>
      <c r="C8" s="27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20"/>
    </row>
    <row r="9" spans="1:56" ht="13.15" customHeight="1" x14ac:dyDescent="0.25">
      <c r="A9" s="298" t="s">
        <v>0</v>
      </c>
      <c r="B9" s="296" t="s">
        <v>1</v>
      </c>
      <c r="C9" s="50" t="s">
        <v>137</v>
      </c>
      <c r="D9" s="24">
        <f>D11+D13+D15+D17+D19</f>
        <v>0</v>
      </c>
      <c r="E9" s="1">
        <f t="shared" ref="E9:BC9" si="0">E11+E13+E15+E17+E19</f>
        <v>0</v>
      </c>
      <c r="F9" s="1">
        <f t="shared" si="0"/>
        <v>0</v>
      </c>
      <c r="G9" s="1">
        <f t="shared" si="0"/>
        <v>0</v>
      </c>
      <c r="H9" s="1">
        <f t="shared" si="0"/>
        <v>0</v>
      </c>
      <c r="I9" s="1">
        <f t="shared" si="0"/>
        <v>0</v>
      </c>
      <c r="J9" s="1">
        <f t="shared" si="0"/>
        <v>0</v>
      </c>
      <c r="K9" s="1">
        <f t="shared" si="0"/>
        <v>0</v>
      </c>
      <c r="L9" s="1">
        <f t="shared" si="0"/>
        <v>0</v>
      </c>
      <c r="M9" s="1">
        <f t="shared" si="0"/>
        <v>0</v>
      </c>
      <c r="N9" s="1">
        <f t="shared" si="0"/>
        <v>0</v>
      </c>
      <c r="O9" s="1">
        <f t="shared" si="0"/>
        <v>0</v>
      </c>
      <c r="P9" s="1">
        <f t="shared" si="0"/>
        <v>0</v>
      </c>
      <c r="Q9" s="1">
        <f t="shared" si="0"/>
        <v>0</v>
      </c>
      <c r="R9" s="1">
        <f t="shared" si="0"/>
        <v>0</v>
      </c>
      <c r="S9" s="1">
        <f t="shared" si="0"/>
        <v>0</v>
      </c>
      <c r="T9" s="1">
        <f t="shared" si="0"/>
        <v>0</v>
      </c>
      <c r="U9" s="1">
        <f t="shared" si="0"/>
        <v>0</v>
      </c>
      <c r="V9" s="1">
        <f t="shared" si="0"/>
        <v>0</v>
      </c>
      <c r="W9" s="1">
        <f t="shared" si="0"/>
        <v>0</v>
      </c>
      <c r="X9" s="1">
        <f t="shared" si="0"/>
        <v>0</v>
      </c>
      <c r="Y9" s="1">
        <f t="shared" si="0"/>
        <v>0</v>
      </c>
      <c r="Z9" s="1">
        <f t="shared" si="0"/>
        <v>0</v>
      </c>
      <c r="AA9" s="1">
        <f t="shared" si="0"/>
        <v>0</v>
      </c>
      <c r="AB9" s="1">
        <f t="shared" si="0"/>
        <v>0</v>
      </c>
      <c r="AC9" s="1">
        <f t="shared" si="0"/>
        <v>0</v>
      </c>
      <c r="AD9" s="1">
        <f t="shared" si="0"/>
        <v>0</v>
      </c>
      <c r="AE9" s="1">
        <f t="shared" si="0"/>
        <v>0</v>
      </c>
      <c r="AF9" s="1">
        <f t="shared" si="0"/>
        <v>0</v>
      </c>
      <c r="AG9" s="1">
        <f t="shared" si="0"/>
        <v>0</v>
      </c>
      <c r="AH9" s="1">
        <f t="shared" si="0"/>
        <v>0</v>
      </c>
      <c r="AI9" s="1">
        <f t="shared" si="0"/>
        <v>0</v>
      </c>
      <c r="AJ9" s="1">
        <f t="shared" si="0"/>
        <v>0</v>
      </c>
      <c r="AK9" s="1">
        <f t="shared" si="0"/>
        <v>0</v>
      </c>
      <c r="AL9" s="1">
        <f t="shared" si="0"/>
        <v>0</v>
      </c>
      <c r="AM9" s="1">
        <f t="shared" si="0"/>
        <v>0</v>
      </c>
      <c r="AN9" s="1">
        <f t="shared" si="0"/>
        <v>0</v>
      </c>
      <c r="AO9" s="1">
        <f t="shared" si="0"/>
        <v>0</v>
      </c>
      <c r="AP9" s="1">
        <f t="shared" si="0"/>
        <v>0</v>
      </c>
      <c r="AQ9" s="1">
        <f t="shared" si="0"/>
        <v>0</v>
      </c>
      <c r="AR9" s="1">
        <f t="shared" si="0"/>
        <v>0</v>
      </c>
      <c r="AS9" s="1">
        <f t="shared" si="0"/>
        <v>0</v>
      </c>
      <c r="AT9" s="1">
        <f t="shared" si="0"/>
        <v>0</v>
      </c>
      <c r="AU9" s="1">
        <f t="shared" si="0"/>
        <v>0</v>
      </c>
      <c r="AV9" s="1">
        <f t="shared" si="0"/>
        <v>0</v>
      </c>
      <c r="AW9" s="1">
        <f t="shared" si="0"/>
        <v>0</v>
      </c>
      <c r="AX9" s="1">
        <f t="shared" si="0"/>
        <v>0</v>
      </c>
      <c r="AY9" s="1">
        <f t="shared" si="0"/>
        <v>0</v>
      </c>
      <c r="AZ9" s="1">
        <f t="shared" si="0"/>
        <v>0</v>
      </c>
      <c r="BA9" s="1">
        <f t="shared" si="0"/>
        <v>0</v>
      </c>
      <c r="BB9" s="1">
        <f t="shared" si="0"/>
        <v>0</v>
      </c>
      <c r="BC9" s="12">
        <f t="shared" si="0"/>
        <v>0</v>
      </c>
      <c r="BD9" s="21">
        <f>SUM(D9:BC9)</f>
        <v>0</v>
      </c>
    </row>
    <row r="10" spans="1:56" ht="13.15" customHeight="1" x14ac:dyDescent="0.25">
      <c r="A10" s="299"/>
      <c r="B10" s="297"/>
      <c r="C10" s="50" t="s">
        <v>138</v>
      </c>
      <c r="D10" s="25">
        <f>D12+D14+D16+D18+D20</f>
        <v>0</v>
      </c>
      <c r="E10" s="2">
        <f t="shared" ref="E10:BC10" si="1">E12+E14+E16+E18+E20</f>
        <v>0</v>
      </c>
      <c r="F10" s="2">
        <f t="shared" si="1"/>
        <v>0</v>
      </c>
      <c r="G10" s="2">
        <f t="shared" si="1"/>
        <v>0</v>
      </c>
      <c r="H10" s="2">
        <f t="shared" si="1"/>
        <v>0</v>
      </c>
      <c r="I10" s="2">
        <f t="shared" si="1"/>
        <v>0</v>
      </c>
      <c r="J10" s="2">
        <f t="shared" si="1"/>
        <v>0</v>
      </c>
      <c r="K10" s="2">
        <f t="shared" si="1"/>
        <v>0</v>
      </c>
      <c r="L10" s="2">
        <f t="shared" si="1"/>
        <v>0</v>
      </c>
      <c r="M10" s="2">
        <f t="shared" si="1"/>
        <v>0</v>
      </c>
      <c r="N10" s="2">
        <f t="shared" si="1"/>
        <v>0</v>
      </c>
      <c r="O10" s="2">
        <f t="shared" si="1"/>
        <v>0</v>
      </c>
      <c r="P10" s="2">
        <f t="shared" si="1"/>
        <v>0</v>
      </c>
      <c r="Q10" s="2">
        <f t="shared" si="1"/>
        <v>0</v>
      </c>
      <c r="R10" s="2">
        <f t="shared" si="1"/>
        <v>0</v>
      </c>
      <c r="S10" s="2">
        <f t="shared" si="1"/>
        <v>0</v>
      </c>
      <c r="T10" s="2">
        <f t="shared" si="1"/>
        <v>0</v>
      </c>
      <c r="U10" s="2">
        <f t="shared" si="1"/>
        <v>0</v>
      </c>
      <c r="V10" s="2">
        <f t="shared" si="1"/>
        <v>0</v>
      </c>
      <c r="W10" s="2">
        <f t="shared" si="1"/>
        <v>0</v>
      </c>
      <c r="X10" s="2">
        <f t="shared" si="1"/>
        <v>0</v>
      </c>
      <c r="Y10" s="2">
        <f t="shared" si="1"/>
        <v>0</v>
      </c>
      <c r="Z10" s="2">
        <f t="shared" si="1"/>
        <v>0</v>
      </c>
      <c r="AA10" s="2">
        <f t="shared" si="1"/>
        <v>0</v>
      </c>
      <c r="AB10" s="2">
        <f t="shared" si="1"/>
        <v>0</v>
      </c>
      <c r="AC10" s="2">
        <f t="shared" si="1"/>
        <v>0</v>
      </c>
      <c r="AD10" s="2">
        <f t="shared" si="1"/>
        <v>0</v>
      </c>
      <c r="AE10" s="2">
        <f t="shared" si="1"/>
        <v>0</v>
      </c>
      <c r="AF10" s="2">
        <f t="shared" si="1"/>
        <v>0</v>
      </c>
      <c r="AG10" s="2">
        <f t="shared" si="1"/>
        <v>0</v>
      </c>
      <c r="AH10" s="2">
        <f t="shared" si="1"/>
        <v>0</v>
      </c>
      <c r="AI10" s="2">
        <f t="shared" si="1"/>
        <v>0</v>
      </c>
      <c r="AJ10" s="2">
        <f t="shared" si="1"/>
        <v>0</v>
      </c>
      <c r="AK10" s="2">
        <f t="shared" si="1"/>
        <v>0</v>
      </c>
      <c r="AL10" s="2">
        <f t="shared" si="1"/>
        <v>0</v>
      </c>
      <c r="AM10" s="2">
        <f t="shared" si="1"/>
        <v>0</v>
      </c>
      <c r="AN10" s="2">
        <f t="shared" si="1"/>
        <v>0</v>
      </c>
      <c r="AO10" s="2">
        <f t="shared" si="1"/>
        <v>0</v>
      </c>
      <c r="AP10" s="2">
        <f t="shared" si="1"/>
        <v>0</v>
      </c>
      <c r="AQ10" s="2">
        <f t="shared" si="1"/>
        <v>0</v>
      </c>
      <c r="AR10" s="2">
        <f t="shared" si="1"/>
        <v>0</v>
      </c>
      <c r="AS10" s="2">
        <f t="shared" si="1"/>
        <v>0</v>
      </c>
      <c r="AT10" s="2">
        <f t="shared" si="1"/>
        <v>0</v>
      </c>
      <c r="AU10" s="2">
        <f t="shared" si="1"/>
        <v>0</v>
      </c>
      <c r="AV10" s="2">
        <f t="shared" si="1"/>
        <v>0</v>
      </c>
      <c r="AW10" s="2">
        <f t="shared" si="1"/>
        <v>0</v>
      </c>
      <c r="AX10" s="2">
        <f t="shared" si="1"/>
        <v>0</v>
      </c>
      <c r="AY10" s="2">
        <f t="shared" si="1"/>
        <v>0</v>
      </c>
      <c r="AZ10" s="2">
        <f t="shared" si="1"/>
        <v>0</v>
      </c>
      <c r="BA10" s="2">
        <f t="shared" si="1"/>
        <v>0</v>
      </c>
      <c r="BB10" s="2">
        <f t="shared" si="1"/>
        <v>0</v>
      </c>
      <c r="BC10" s="13">
        <f t="shared" si="1"/>
        <v>0</v>
      </c>
      <c r="BD10" s="21">
        <f t="shared" ref="BD10:BD73" si="2">SUM(D10:BC10)</f>
        <v>0</v>
      </c>
    </row>
    <row r="11" spans="1:56" ht="13.15" customHeight="1" x14ac:dyDescent="0.25">
      <c r="A11" s="294" t="s">
        <v>2</v>
      </c>
      <c r="B11" s="292" t="s">
        <v>3</v>
      </c>
      <c r="C11" s="57" t="s">
        <v>137</v>
      </c>
      <c r="D11" s="58"/>
      <c r="E11" s="58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60"/>
      <c r="BD11" s="21">
        <f t="shared" si="2"/>
        <v>0</v>
      </c>
    </row>
    <row r="12" spans="1:56" ht="13.15" customHeight="1" x14ac:dyDescent="0.25">
      <c r="A12" s="295"/>
      <c r="B12" s="293"/>
      <c r="C12" s="57" t="s">
        <v>138</v>
      </c>
      <c r="D12" s="58"/>
      <c r="E12" s="58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60"/>
      <c r="BD12" s="21">
        <f t="shared" si="2"/>
        <v>0</v>
      </c>
    </row>
    <row r="13" spans="1:56" ht="13.15" customHeight="1" x14ac:dyDescent="0.25">
      <c r="A13" s="289" t="s">
        <v>4</v>
      </c>
      <c r="B13" s="287" t="s">
        <v>5</v>
      </c>
      <c r="C13" s="57" t="s">
        <v>137</v>
      </c>
      <c r="D13" s="58"/>
      <c r="E13" s="58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60"/>
      <c r="BD13" s="21">
        <f t="shared" si="2"/>
        <v>0</v>
      </c>
    </row>
    <row r="14" spans="1:56" ht="13.15" customHeight="1" x14ac:dyDescent="0.25">
      <c r="A14" s="290"/>
      <c r="B14" s="288"/>
      <c r="C14" s="57" t="s">
        <v>138</v>
      </c>
      <c r="D14" s="58"/>
      <c r="E14" s="58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60"/>
      <c r="BD14" s="21">
        <f t="shared" si="2"/>
        <v>0</v>
      </c>
    </row>
    <row r="15" spans="1:56" ht="13.15" customHeight="1" x14ac:dyDescent="0.25">
      <c r="A15" s="289" t="s">
        <v>6</v>
      </c>
      <c r="B15" s="28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21">
        <f t="shared" si="2"/>
        <v>0</v>
      </c>
    </row>
    <row r="16" spans="1:56" ht="13.15" customHeight="1" x14ac:dyDescent="0.25">
      <c r="A16" s="290"/>
      <c r="B16" s="28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21">
        <f t="shared" si="2"/>
        <v>0</v>
      </c>
    </row>
    <row r="17" spans="1:56" ht="13.15" customHeight="1" x14ac:dyDescent="0.25">
      <c r="A17" s="289" t="s">
        <v>8</v>
      </c>
      <c r="B17" s="28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21">
        <f t="shared" si="2"/>
        <v>0</v>
      </c>
    </row>
    <row r="18" spans="1:56" ht="13.15" customHeight="1" x14ac:dyDescent="0.25">
      <c r="A18" s="290"/>
      <c r="B18" s="28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21">
        <f t="shared" si="2"/>
        <v>0</v>
      </c>
    </row>
    <row r="19" spans="1:56" ht="13.15" hidden="1" customHeight="1" x14ac:dyDescent="0.25">
      <c r="A19" s="283" t="s">
        <v>10</v>
      </c>
      <c r="B19" s="285" t="s">
        <v>11</v>
      </c>
      <c r="C19" s="22" t="s">
        <v>137</v>
      </c>
      <c r="D19" s="3"/>
      <c r="E19" s="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14"/>
      <c r="BD19" s="21">
        <f t="shared" si="2"/>
        <v>0</v>
      </c>
    </row>
    <row r="20" spans="1:56" ht="13.15" hidden="1" customHeight="1" x14ac:dyDescent="0.25">
      <c r="A20" s="284"/>
      <c r="B20" s="286"/>
      <c r="C20" s="22" t="s">
        <v>138</v>
      </c>
      <c r="D20" s="5"/>
      <c r="E20" s="5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15"/>
      <c r="BD20" s="21">
        <f t="shared" si="2"/>
        <v>0</v>
      </c>
    </row>
    <row r="21" spans="1:56" ht="13.15" customHeight="1" x14ac:dyDescent="0.25">
      <c r="A21" s="306" t="s">
        <v>12</v>
      </c>
      <c r="B21" s="304" t="s">
        <v>13</v>
      </c>
      <c r="C21" s="50" t="s">
        <v>137</v>
      </c>
      <c r="D21" s="25">
        <f>D23+D25</f>
        <v>0</v>
      </c>
      <c r="E21" s="2">
        <f t="shared" ref="E21:BC21" si="3">E23+E25</f>
        <v>0</v>
      </c>
      <c r="F21" s="2">
        <f t="shared" si="3"/>
        <v>0</v>
      </c>
      <c r="G21" s="2">
        <f t="shared" si="3"/>
        <v>0</v>
      </c>
      <c r="H21" s="2">
        <f t="shared" si="3"/>
        <v>0</v>
      </c>
      <c r="I21" s="2">
        <f t="shared" si="3"/>
        <v>0</v>
      </c>
      <c r="J21" s="2">
        <f t="shared" si="3"/>
        <v>0</v>
      </c>
      <c r="K21" s="2">
        <f t="shared" si="3"/>
        <v>0</v>
      </c>
      <c r="L21" s="2">
        <f t="shared" si="3"/>
        <v>0</v>
      </c>
      <c r="M21" s="2">
        <f t="shared" si="3"/>
        <v>0</v>
      </c>
      <c r="N21" s="2">
        <f t="shared" si="3"/>
        <v>0</v>
      </c>
      <c r="O21" s="2">
        <f t="shared" si="3"/>
        <v>0</v>
      </c>
      <c r="P21" s="2">
        <f t="shared" si="3"/>
        <v>0</v>
      </c>
      <c r="Q21" s="2">
        <f t="shared" si="3"/>
        <v>0</v>
      </c>
      <c r="R21" s="2">
        <f t="shared" si="3"/>
        <v>0</v>
      </c>
      <c r="S21" s="2">
        <f t="shared" si="3"/>
        <v>0</v>
      </c>
      <c r="T21" s="2">
        <f t="shared" si="3"/>
        <v>0</v>
      </c>
      <c r="U21" s="2">
        <f t="shared" si="3"/>
        <v>0</v>
      </c>
      <c r="V21" s="2">
        <f t="shared" si="3"/>
        <v>0</v>
      </c>
      <c r="W21" s="2">
        <f t="shared" si="3"/>
        <v>0</v>
      </c>
      <c r="X21" s="2">
        <f t="shared" si="3"/>
        <v>0</v>
      </c>
      <c r="Y21" s="2">
        <f t="shared" si="3"/>
        <v>0</v>
      </c>
      <c r="Z21" s="2">
        <f t="shared" si="3"/>
        <v>0</v>
      </c>
      <c r="AA21" s="2">
        <f t="shared" si="3"/>
        <v>0</v>
      </c>
      <c r="AB21" s="2">
        <f t="shared" si="3"/>
        <v>0</v>
      </c>
      <c r="AC21" s="2">
        <f t="shared" si="3"/>
        <v>0</v>
      </c>
      <c r="AD21" s="2">
        <f t="shared" si="3"/>
        <v>0</v>
      </c>
      <c r="AE21" s="2">
        <f t="shared" si="3"/>
        <v>0</v>
      </c>
      <c r="AF21" s="2">
        <f t="shared" si="3"/>
        <v>0</v>
      </c>
      <c r="AG21" s="2">
        <f t="shared" si="3"/>
        <v>0</v>
      </c>
      <c r="AH21" s="2">
        <f t="shared" si="3"/>
        <v>0</v>
      </c>
      <c r="AI21" s="2">
        <f t="shared" si="3"/>
        <v>0</v>
      </c>
      <c r="AJ21" s="2">
        <f t="shared" si="3"/>
        <v>0</v>
      </c>
      <c r="AK21" s="2">
        <f t="shared" si="3"/>
        <v>0</v>
      </c>
      <c r="AL21" s="2">
        <f t="shared" si="3"/>
        <v>0</v>
      </c>
      <c r="AM21" s="2">
        <f t="shared" si="3"/>
        <v>0</v>
      </c>
      <c r="AN21" s="2">
        <f t="shared" si="3"/>
        <v>0</v>
      </c>
      <c r="AO21" s="2">
        <f t="shared" si="3"/>
        <v>0</v>
      </c>
      <c r="AP21" s="2">
        <f t="shared" si="3"/>
        <v>0</v>
      </c>
      <c r="AQ21" s="2">
        <f t="shared" si="3"/>
        <v>0</v>
      </c>
      <c r="AR21" s="2">
        <f t="shared" si="3"/>
        <v>0</v>
      </c>
      <c r="AS21" s="2">
        <f t="shared" si="3"/>
        <v>0</v>
      </c>
      <c r="AT21" s="2">
        <f t="shared" si="3"/>
        <v>0</v>
      </c>
      <c r="AU21" s="2">
        <f t="shared" si="3"/>
        <v>0</v>
      </c>
      <c r="AV21" s="2">
        <f t="shared" si="3"/>
        <v>0</v>
      </c>
      <c r="AW21" s="2">
        <f t="shared" si="3"/>
        <v>0</v>
      </c>
      <c r="AX21" s="2">
        <f t="shared" si="3"/>
        <v>0</v>
      </c>
      <c r="AY21" s="2">
        <f t="shared" si="3"/>
        <v>0</v>
      </c>
      <c r="AZ21" s="2">
        <f t="shared" si="3"/>
        <v>0</v>
      </c>
      <c r="BA21" s="2">
        <f t="shared" si="3"/>
        <v>0</v>
      </c>
      <c r="BB21" s="2">
        <f t="shared" si="3"/>
        <v>0</v>
      </c>
      <c r="BC21" s="13">
        <f t="shared" si="3"/>
        <v>0</v>
      </c>
      <c r="BD21" s="21">
        <f t="shared" si="2"/>
        <v>0</v>
      </c>
    </row>
    <row r="22" spans="1:56" ht="13.15" customHeight="1" x14ac:dyDescent="0.25">
      <c r="A22" s="307"/>
      <c r="B22" s="305"/>
      <c r="C22" s="50" t="s">
        <v>138</v>
      </c>
      <c r="D22" s="25">
        <f>D24+D26</f>
        <v>0</v>
      </c>
      <c r="E22" s="2">
        <f t="shared" ref="E22:BC22" si="4">E24+E26</f>
        <v>0</v>
      </c>
      <c r="F22" s="2">
        <f t="shared" si="4"/>
        <v>0</v>
      </c>
      <c r="G22" s="2">
        <f t="shared" si="4"/>
        <v>0</v>
      </c>
      <c r="H22" s="2">
        <f t="shared" si="4"/>
        <v>0</v>
      </c>
      <c r="I22" s="2">
        <f t="shared" si="4"/>
        <v>0</v>
      </c>
      <c r="J22" s="2">
        <f t="shared" si="4"/>
        <v>0</v>
      </c>
      <c r="K22" s="2">
        <f t="shared" si="4"/>
        <v>0</v>
      </c>
      <c r="L22" s="2">
        <f t="shared" si="4"/>
        <v>0</v>
      </c>
      <c r="M22" s="2">
        <f t="shared" si="4"/>
        <v>0</v>
      </c>
      <c r="N22" s="2">
        <f t="shared" si="4"/>
        <v>0</v>
      </c>
      <c r="O22" s="2">
        <f t="shared" si="4"/>
        <v>0</v>
      </c>
      <c r="P22" s="2">
        <f t="shared" si="4"/>
        <v>0</v>
      </c>
      <c r="Q22" s="2">
        <f t="shared" si="4"/>
        <v>0</v>
      </c>
      <c r="R22" s="2">
        <f t="shared" si="4"/>
        <v>0</v>
      </c>
      <c r="S22" s="2">
        <f t="shared" si="4"/>
        <v>0</v>
      </c>
      <c r="T22" s="2">
        <f t="shared" si="4"/>
        <v>0</v>
      </c>
      <c r="U22" s="2">
        <f t="shared" si="4"/>
        <v>0</v>
      </c>
      <c r="V22" s="2">
        <f t="shared" si="4"/>
        <v>0</v>
      </c>
      <c r="W22" s="2">
        <f t="shared" si="4"/>
        <v>0</v>
      </c>
      <c r="X22" s="2">
        <f t="shared" si="4"/>
        <v>0</v>
      </c>
      <c r="Y22" s="2">
        <f t="shared" si="4"/>
        <v>0</v>
      </c>
      <c r="Z22" s="2">
        <f t="shared" si="4"/>
        <v>0</v>
      </c>
      <c r="AA22" s="2">
        <f t="shared" si="4"/>
        <v>0</v>
      </c>
      <c r="AB22" s="2">
        <f t="shared" si="4"/>
        <v>0</v>
      </c>
      <c r="AC22" s="2">
        <f t="shared" si="4"/>
        <v>0</v>
      </c>
      <c r="AD22" s="2">
        <f t="shared" si="4"/>
        <v>0</v>
      </c>
      <c r="AE22" s="2">
        <f t="shared" si="4"/>
        <v>0</v>
      </c>
      <c r="AF22" s="2">
        <f t="shared" si="4"/>
        <v>0</v>
      </c>
      <c r="AG22" s="2">
        <f t="shared" si="4"/>
        <v>0</v>
      </c>
      <c r="AH22" s="2">
        <f t="shared" si="4"/>
        <v>0</v>
      </c>
      <c r="AI22" s="2">
        <f t="shared" si="4"/>
        <v>0</v>
      </c>
      <c r="AJ22" s="2">
        <f t="shared" si="4"/>
        <v>0</v>
      </c>
      <c r="AK22" s="2">
        <f t="shared" si="4"/>
        <v>0</v>
      </c>
      <c r="AL22" s="2">
        <f t="shared" si="4"/>
        <v>0</v>
      </c>
      <c r="AM22" s="2">
        <f t="shared" si="4"/>
        <v>0</v>
      </c>
      <c r="AN22" s="2">
        <f t="shared" si="4"/>
        <v>0</v>
      </c>
      <c r="AO22" s="2">
        <f t="shared" si="4"/>
        <v>0</v>
      </c>
      <c r="AP22" s="2">
        <f t="shared" si="4"/>
        <v>0</v>
      </c>
      <c r="AQ22" s="2">
        <f t="shared" si="4"/>
        <v>0</v>
      </c>
      <c r="AR22" s="2">
        <f t="shared" si="4"/>
        <v>0</v>
      </c>
      <c r="AS22" s="2">
        <f t="shared" si="4"/>
        <v>0</v>
      </c>
      <c r="AT22" s="2">
        <f t="shared" si="4"/>
        <v>0</v>
      </c>
      <c r="AU22" s="2">
        <f t="shared" si="4"/>
        <v>0</v>
      </c>
      <c r="AV22" s="2">
        <f t="shared" si="4"/>
        <v>0</v>
      </c>
      <c r="AW22" s="2">
        <f t="shared" si="4"/>
        <v>0</v>
      </c>
      <c r="AX22" s="2">
        <f t="shared" si="4"/>
        <v>0</v>
      </c>
      <c r="AY22" s="2">
        <f t="shared" si="4"/>
        <v>0</v>
      </c>
      <c r="AZ22" s="2">
        <f t="shared" si="4"/>
        <v>0</v>
      </c>
      <c r="BA22" s="2">
        <f t="shared" si="4"/>
        <v>0</v>
      </c>
      <c r="BB22" s="2">
        <f t="shared" si="4"/>
        <v>0</v>
      </c>
      <c r="BC22" s="13">
        <f t="shared" si="4"/>
        <v>0</v>
      </c>
      <c r="BD22" s="21">
        <f t="shared" si="2"/>
        <v>0</v>
      </c>
    </row>
    <row r="23" spans="1:56" ht="13.15" hidden="1" customHeight="1" x14ac:dyDescent="0.25">
      <c r="A23" s="283" t="s">
        <v>14</v>
      </c>
      <c r="B23" s="285" t="s">
        <v>15</v>
      </c>
      <c r="C23" s="22" t="s">
        <v>137</v>
      </c>
      <c r="D23" s="7"/>
      <c r="E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16"/>
      <c r="BD23" s="21">
        <f t="shared" si="2"/>
        <v>0</v>
      </c>
    </row>
    <row r="24" spans="1:56" ht="13.15" hidden="1" customHeight="1" x14ac:dyDescent="0.25">
      <c r="A24" s="303"/>
      <c r="B24" s="302"/>
      <c r="C24" s="22" t="s">
        <v>138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16"/>
      <c r="BD24" s="21">
        <f t="shared" si="2"/>
        <v>0</v>
      </c>
    </row>
    <row r="25" spans="1:56" ht="13.15" customHeight="1" x14ac:dyDescent="0.25">
      <c r="A25" s="289" t="s">
        <v>16</v>
      </c>
      <c r="B25" s="287" t="s">
        <v>17</v>
      </c>
      <c r="C25" s="57" t="s">
        <v>137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60"/>
      <c r="BD25" s="21">
        <f t="shared" si="2"/>
        <v>0</v>
      </c>
    </row>
    <row r="26" spans="1:56" ht="13.15" customHeight="1" x14ac:dyDescent="0.25">
      <c r="A26" s="300"/>
      <c r="B26" s="301"/>
      <c r="C26" s="57" t="s">
        <v>138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21">
        <f t="shared" si="2"/>
        <v>0</v>
      </c>
    </row>
    <row r="27" spans="1:56" ht="13.15" customHeight="1" x14ac:dyDescent="0.25">
      <c r="A27" s="298" t="s">
        <v>18</v>
      </c>
      <c r="B27" s="296" t="s">
        <v>19</v>
      </c>
      <c r="C27" s="50" t="s">
        <v>137</v>
      </c>
      <c r="D27" s="35">
        <f>D29+D53</f>
        <v>0</v>
      </c>
      <c r="E27" s="10">
        <f t="shared" ref="E27:BC27" si="5">E29+E53</f>
        <v>0</v>
      </c>
      <c r="F27" s="10">
        <f t="shared" si="5"/>
        <v>0</v>
      </c>
      <c r="G27" s="10">
        <f t="shared" si="5"/>
        <v>0</v>
      </c>
      <c r="H27" s="10">
        <f t="shared" si="5"/>
        <v>0</v>
      </c>
      <c r="I27" s="10">
        <f t="shared" si="5"/>
        <v>0</v>
      </c>
      <c r="J27" s="10">
        <f t="shared" si="5"/>
        <v>0</v>
      </c>
      <c r="K27" s="10">
        <f t="shared" si="5"/>
        <v>0</v>
      </c>
      <c r="L27" s="10">
        <f t="shared" si="5"/>
        <v>0</v>
      </c>
      <c r="M27" s="10">
        <f t="shared" si="5"/>
        <v>0</v>
      </c>
      <c r="N27" s="10">
        <f t="shared" si="5"/>
        <v>0</v>
      </c>
      <c r="O27" s="10">
        <f t="shared" si="5"/>
        <v>0</v>
      </c>
      <c r="P27" s="10">
        <f t="shared" si="5"/>
        <v>0</v>
      </c>
      <c r="Q27" s="10">
        <f t="shared" si="5"/>
        <v>0</v>
      </c>
      <c r="R27" s="10">
        <f t="shared" si="5"/>
        <v>0</v>
      </c>
      <c r="S27" s="10">
        <f t="shared" si="5"/>
        <v>0</v>
      </c>
      <c r="T27" s="10">
        <f t="shared" si="5"/>
        <v>0</v>
      </c>
      <c r="U27" s="10">
        <f t="shared" si="5"/>
        <v>0</v>
      </c>
      <c r="V27" s="10">
        <f t="shared" si="5"/>
        <v>0</v>
      </c>
      <c r="W27" s="10">
        <f t="shared" si="5"/>
        <v>0</v>
      </c>
      <c r="X27" s="10">
        <f t="shared" si="5"/>
        <v>0</v>
      </c>
      <c r="Y27" s="10">
        <f t="shared" si="5"/>
        <v>0</v>
      </c>
      <c r="Z27" s="10">
        <f t="shared" si="5"/>
        <v>0</v>
      </c>
      <c r="AA27" s="10">
        <f t="shared" si="5"/>
        <v>0</v>
      </c>
      <c r="AB27" s="10">
        <f t="shared" si="5"/>
        <v>0</v>
      </c>
      <c r="AC27" s="10">
        <f t="shared" si="5"/>
        <v>0</v>
      </c>
      <c r="AD27" s="10">
        <f t="shared" si="5"/>
        <v>0</v>
      </c>
      <c r="AE27" s="10">
        <f t="shared" si="5"/>
        <v>0</v>
      </c>
      <c r="AF27" s="10">
        <f t="shared" si="5"/>
        <v>0</v>
      </c>
      <c r="AG27" s="10">
        <f t="shared" si="5"/>
        <v>0</v>
      </c>
      <c r="AH27" s="10">
        <f t="shared" si="5"/>
        <v>0</v>
      </c>
      <c r="AI27" s="10">
        <f t="shared" si="5"/>
        <v>0</v>
      </c>
      <c r="AJ27" s="10">
        <f t="shared" si="5"/>
        <v>0</v>
      </c>
      <c r="AK27" s="10">
        <f t="shared" si="5"/>
        <v>0</v>
      </c>
      <c r="AL27" s="10">
        <f t="shared" si="5"/>
        <v>0</v>
      </c>
      <c r="AM27" s="10">
        <f t="shared" si="5"/>
        <v>0</v>
      </c>
      <c r="AN27" s="10">
        <f t="shared" si="5"/>
        <v>0</v>
      </c>
      <c r="AO27" s="10">
        <f t="shared" si="5"/>
        <v>0</v>
      </c>
      <c r="AP27" s="10">
        <f t="shared" si="5"/>
        <v>0</v>
      </c>
      <c r="AQ27" s="10">
        <f t="shared" si="5"/>
        <v>0</v>
      </c>
      <c r="AR27" s="10">
        <f t="shared" si="5"/>
        <v>0</v>
      </c>
      <c r="AS27" s="10">
        <f t="shared" si="5"/>
        <v>0</v>
      </c>
      <c r="AT27" s="10">
        <f t="shared" si="5"/>
        <v>0</v>
      </c>
      <c r="AU27" s="10">
        <f t="shared" si="5"/>
        <v>0</v>
      </c>
      <c r="AV27" s="10">
        <f t="shared" si="5"/>
        <v>0</v>
      </c>
      <c r="AW27" s="10">
        <f t="shared" si="5"/>
        <v>0</v>
      </c>
      <c r="AX27" s="10">
        <f t="shared" si="5"/>
        <v>0</v>
      </c>
      <c r="AY27" s="10">
        <f t="shared" si="5"/>
        <v>0</v>
      </c>
      <c r="AZ27" s="10">
        <f t="shared" si="5"/>
        <v>0</v>
      </c>
      <c r="BA27" s="10">
        <f t="shared" si="5"/>
        <v>0</v>
      </c>
      <c r="BB27" s="10">
        <f t="shared" si="5"/>
        <v>0</v>
      </c>
      <c r="BC27" s="17">
        <f t="shared" si="5"/>
        <v>0</v>
      </c>
      <c r="BD27" s="21">
        <f t="shared" si="2"/>
        <v>0</v>
      </c>
    </row>
    <row r="28" spans="1:56" ht="13.15" customHeight="1" x14ac:dyDescent="0.25">
      <c r="A28" s="314"/>
      <c r="B28" s="315"/>
      <c r="C28" s="50" t="s">
        <v>138</v>
      </c>
      <c r="D28" s="24">
        <f>D30+D54</f>
        <v>0</v>
      </c>
      <c r="E28" s="1">
        <f t="shared" ref="E28:BC28" si="6">E30+E54</f>
        <v>0</v>
      </c>
      <c r="F28" s="1">
        <f t="shared" si="6"/>
        <v>0</v>
      </c>
      <c r="G28" s="1">
        <f t="shared" si="6"/>
        <v>0</v>
      </c>
      <c r="H28" s="1">
        <f t="shared" si="6"/>
        <v>0</v>
      </c>
      <c r="I28" s="1">
        <f t="shared" si="6"/>
        <v>0</v>
      </c>
      <c r="J28" s="1">
        <f t="shared" si="6"/>
        <v>0</v>
      </c>
      <c r="K28" s="1">
        <f t="shared" si="6"/>
        <v>0</v>
      </c>
      <c r="L28" s="1">
        <f t="shared" si="6"/>
        <v>0</v>
      </c>
      <c r="M28" s="1">
        <f t="shared" si="6"/>
        <v>0</v>
      </c>
      <c r="N28" s="1">
        <f t="shared" si="6"/>
        <v>0</v>
      </c>
      <c r="O28" s="1">
        <f t="shared" si="6"/>
        <v>0</v>
      </c>
      <c r="P28" s="1">
        <f t="shared" si="6"/>
        <v>0</v>
      </c>
      <c r="Q28" s="1">
        <f t="shared" si="6"/>
        <v>0</v>
      </c>
      <c r="R28" s="1">
        <f t="shared" si="6"/>
        <v>0</v>
      </c>
      <c r="S28" s="1">
        <f t="shared" si="6"/>
        <v>0</v>
      </c>
      <c r="T28" s="1">
        <f t="shared" si="6"/>
        <v>0</v>
      </c>
      <c r="U28" s="1">
        <f t="shared" si="6"/>
        <v>0</v>
      </c>
      <c r="V28" s="1">
        <f t="shared" si="6"/>
        <v>0</v>
      </c>
      <c r="W28" s="1">
        <f t="shared" si="6"/>
        <v>0</v>
      </c>
      <c r="X28" s="1">
        <f t="shared" si="6"/>
        <v>0</v>
      </c>
      <c r="Y28" s="1">
        <f t="shared" si="6"/>
        <v>0</v>
      </c>
      <c r="Z28" s="1">
        <f t="shared" si="6"/>
        <v>0</v>
      </c>
      <c r="AA28" s="1">
        <f t="shared" si="6"/>
        <v>0</v>
      </c>
      <c r="AB28" s="1">
        <f t="shared" si="6"/>
        <v>0</v>
      </c>
      <c r="AC28" s="1">
        <f t="shared" si="6"/>
        <v>0</v>
      </c>
      <c r="AD28" s="1">
        <f t="shared" si="6"/>
        <v>0</v>
      </c>
      <c r="AE28" s="1">
        <f t="shared" si="6"/>
        <v>0</v>
      </c>
      <c r="AF28" s="1">
        <f t="shared" si="6"/>
        <v>0</v>
      </c>
      <c r="AG28" s="1">
        <f t="shared" si="6"/>
        <v>0</v>
      </c>
      <c r="AH28" s="1">
        <f t="shared" si="6"/>
        <v>0</v>
      </c>
      <c r="AI28" s="1">
        <f t="shared" si="6"/>
        <v>0</v>
      </c>
      <c r="AJ28" s="1">
        <f t="shared" si="6"/>
        <v>0</v>
      </c>
      <c r="AK28" s="1">
        <f t="shared" si="6"/>
        <v>0</v>
      </c>
      <c r="AL28" s="1">
        <f t="shared" si="6"/>
        <v>0</v>
      </c>
      <c r="AM28" s="1">
        <f t="shared" si="6"/>
        <v>0</v>
      </c>
      <c r="AN28" s="1">
        <f t="shared" si="6"/>
        <v>0</v>
      </c>
      <c r="AO28" s="1">
        <f t="shared" si="6"/>
        <v>0</v>
      </c>
      <c r="AP28" s="1">
        <f t="shared" si="6"/>
        <v>0</v>
      </c>
      <c r="AQ28" s="1">
        <f t="shared" si="6"/>
        <v>0</v>
      </c>
      <c r="AR28" s="1">
        <f t="shared" si="6"/>
        <v>0</v>
      </c>
      <c r="AS28" s="1">
        <f t="shared" si="6"/>
        <v>0</v>
      </c>
      <c r="AT28" s="1">
        <f t="shared" si="6"/>
        <v>0</v>
      </c>
      <c r="AU28" s="1">
        <f t="shared" si="6"/>
        <v>0</v>
      </c>
      <c r="AV28" s="1">
        <f t="shared" si="6"/>
        <v>0</v>
      </c>
      <c r="AW28" s="1">
        <f t="shared" si="6"/>
        <v>0</v>
      </c>
      <c r="AX28" s="1">
        <f t="shared" si="6"/>
        <v>0</v>
      </c>
      <c r="AY28" s="1">
        <f t="shared" si="6"/>
        <v>0</v>
      </c>
      <c r="AZ28" s="1">
        <f t="shared" si="6"/>
        <v>0</v>
      </c>
      <c r="BA28" s="1">
        <f t="shared" si="6"/>
        <v>0</v>
      </c>
      <c r="BB28" s="1">
        <f t="shared" si="6"/>
        <v>0</v>
      </c>
      <c r="BC28" s="12">
        <f t="shared" si="6"/>
        <v>0</v>
      </c>
      <c r="BD28" s="21">
        <f t="shared" si="2"/>
        <v>0</v>
      </c>
    </row>
    <row r="29" spans="1:56" ht="13.15" customHeight="1" x14ac:dyDescent="0.25">
      <c r="A29" s="316" t="s">
        <v>20</v>
      </c>
      <c r="B29" s="318" t="s">
        <v>21</v>
      </c>
      <c r="C29" s="52" t="s">
        <v>137</v>
      </c>
      <c r="D29" s="34">
        <f>D31+D33+D35+D37+D39+D41+D43+D45+D47+D49+D51</f>
        <v>0</v>
      </c>
      <c r="E29" s="9">
        <f t="shared" ref="E29:BC29" si="7">E31+E33+E35+E37+E39+E41+E43+E45+E47+E49+E51</f>
        <v>0</v>
      </c>
      <c r="F29" s="9">
        <f t="shared" si="7"/>
        <v>0</v>
      </c>
      <c r="G29" s="9">
        <f t="shared" si="7"/>
        <v>0</v>
      </c>
      <c r="H29" s="9">
        <f t="shared" si="7"/>
        <v>0</v>
      </c>
      <c r="I29" s="9">
        <f t="shared" si="7"/>
        <v>0</v>
      </c>
      <c r="J29" s="9">
        <f t="shared" si="7"/>
        <v>0</v>
      </c>
      <c r="K29" s="9">
        <f t="shared" si="7"/>
        <v>0</v>
      </c>
      <c r="L29" s="9">
        <f t="shared" si="7"/>
        <v>0</v>
      </c>
      <c r="M29" s="9">
        <f t="shared" si="7"/>
        <v>0</v>
      </c>
      <c r="N29" s="9">
        <f t="shared" si="7"/>
        <v>0</v>
      </c>
      <c r="O29" s="9">
        <f t="shared" si="7"/>
        <v>0</v>
      </c>
      <c r="P29" s="9">
        <f t="shared" si="7"/>
        <v>0</v>
      </c>
      <c r="Q29" s="9">
        <f t="shared" si="7"/>
        <v>0</v>
      </c>
      <c r="R29" s="9">
        <f t="shared" si="7"/>
        <v>0</v>
      </c>
      <c r="S29" s="9">
        <f t="shared" si="7"/>
        <v>0</v>
      </c>
      <c r="T29" s="9">
        <f t="shared" si="7"/>
        <v>0</v>
      </c>
      <c r="U29" s="9">
        <f t="shared" si="7"/>
        <v>0</v>
      </c>
      <c r="V29" s="9">
        <f t="shared" si="7"/>
        <v>0</v>
      </c>
      <c r="W29" s="9">
        <f t="shared" si="7"/>
        <v>0</v>
      </c>
      <c r="X29" s="9">
        <f t="shared" si="7"/>
        <v>0</v>
      </c>
      <c r="Y29" s="9">
        <f t="shared" si="7"/>
        <v>0</v>
      </c>
      <c r="Z29" s="9">
        <f t="shared" si="7"/>
        <v>0</v>
      </c>
      <c r="AA29" s="9">
        <f t="shared" si="7"/>
        <v>0</v>
      </c>
      <c r="AB29" s="9">
        <f t="shared" si="7"/>
        <v>0</v>
      </c>
      <c r="AC29" s="9">
        <f t="shared" si="7"/>
        <v>0</v>
      </c>
      <c r="AD29" s="9">
        <f t="shared" si="7"/>
        <v>0</v>
      </c>
      <c r="AE29" s="9">
        <f t="shared" si="7"/>
        <v>0</v>
      </c>
      <c r="AF29" s="9">
        <f t="shared" si="7"/>
        <v>0</v>
      </c>
      <c r="AG29" s="9">
        <f t="shared" si="7"/>
        <v>0</v>
      </c>
      <c r="AH29" s="9">
        <f t="shared" si="7"/>
        <v>0</v>
      </c>
      <c r="AI29" s="9">
        <f t="shared" si="7"/>
        <v>0</v>
      </c>
      <c r="AJ29" s="9">
        <f t="shared" si="7"/>
        <v>0</v>
      </c>
      <c r="AK29" s="9">
        <f t="shared" si="7"/>
        <v>0</v>
      </c>
      <c r="AL29" s="9">
        <f t="shared" si="7"/>
        <v>0</v>
      </c>
      <c r="AM29" s="9">
        <f t="shared" si="7"/>
        <v>0</v>
      </c>
      <c r="AN29" s="9">
        <f t="shared" si="7"/>
        <v>0</v>
      </c>
      <c r="AO29" s="9">
        <f t="shared" si="7"/>
        <v>0</v>
      </c>
      <c r="AP29" s="9">
        <f t="shared" si="7"/>
        <v>0</v>
      </c>
      <c r="AQ29" s="9">
        <f t="shared" si="7"/>
        <v>0</v>
      </c>
      <c r="AR29" s="9">
        <f t="shared" si="7"/>
        <v>0</v>
      </c>
      <c r="AS29" s="9">
        <f t="shared" si="7"/>
        <v>0</v>
      </c>
      <c r="AT29" s="9">
        <f t="shared" si="7"/>
        <v>0</v>
      </c>
      <c r="AU29" s="9">
        <f t="shared" si="7"/>
        <v>0</v>
      </c>
      <c r="AV29" s="9">
        <f t="shared" si="7"/>
        <v>0</v>
      </c>
      <c r="AW29" s="9">
        <f t="shared" si="7"/>
        <v>0</v>
      </c>
      <c r="AX29" s="9">
        <f t="shared" si="7"/>
        <v>0</v>
      </c>
      <c r="AY29" s="9">
        <f t="shared" si="7"/>
        <v>0</v>
      </c>
      <c r="AZ29" s="9">
        <f t="shared" si="7"/>
        <v>0</v>
      </c>
      <c r="BA29" s="9">
        <f t="shared" si="7"/>
        <v>0</v>
      </c>
      <c r="BB29" s="9">
        <f t="shared" si="7"/>
        <v>0</v>
      </c>
      <c r="BC29" s="18">
        <f t="shared" si="7"/>
        <v>0</v>
      </c>
      <c r="BD29" s="21">
        <f t="shared" si="2"/>
        <v>0</v>
      </c>
    </row>
    <row r="30" spans="1:56" ht="13.15" customHeight="1" x14ac:dyDescent="0.25">
      <c r="A30" s="317"/>
      <c r="B30" s="319"/>
      <c r="C30" s="52" t="s">
        <v>138</v>
      </c>
      <c r="D30" s="34">
        <f>D32+D34+D36+D38+D40+D42+D44+D46+D48+D50+D52</f>
        <v>0</v>
      </c>
      <c r="E30" s="9">
        <f t="shared" ref="E30:BC30" si="8">E32+E34+E36+E38+E40+E42+E44+E46+E48+E50+E52</f>
        <v>0</v>
      </c>
      <c r="F30" s="9">
        <f t="shared" si="8"/>
        <v>0</v>
      </c>
      <c r="G30" s="9">
        <f t="shared" si="8"/>
        <v>0</v>
      </c>
      <c r="H30" s="9">
        <f t="shared" si="8"/>
        <v>0</v>
      </c>
      <c r="I30" s="9">
        <f t="shared" si="8"/>
        <v>0</v>
      </c>
      <c r="J30" s="9">
        <f t="shared" si="8"/>
        <v>0</v>
      </c>
      <c r="K30" s="9">
        <f t="shared" si="8"/>
        <v>0</v>
      </c>
      <c r="L30" s="9">
        <f t="shared" si="8"/>
        <v>0</v>
      </c>
      <c r="M30" s="9">
        <f t="shared" si="8"/>
        <v>0</v>
      </c>
      <c r="N30" s="9">
        <f t="shared" si="8"/>
        <v>0</v>
      </c>
      <c r="O30" s="9">
        <f t="shared" si="8"/>
        <v>0</v>
      </c>
      <c r="P30" s="9">
        <f t="shared" si="8"/>
        <v>0</v>
      </c>
      <c r="Q30" s="9">
        <f t="shared" si="8"/>
        <v>0</v>
      </c>
      <c r="R30" s="9">
        <f t="shared" si="8"/>
        <v>0</v>
      </c>
      <c r="S30" s="9">
        <f t="shared" si="8"/>
        <v>0</v>
      </c>
      <c r="T30" s="9">
        <f t="shared" si="8"/>
        <v>0</v>
      </c>
      <c r="U30" s="9">
        <f t="shared" si="8"/>
        <v>0</v>
      </c>
      <c r="V30" s="9">
        <f t="shared" si="8"/>
        <v>0</v>
      </c>
      <c r="W30" s="9">
        <f t="shared" si="8"/>
        <v>0</v>
      </c>
      <c r="X30" s="9">
        <f t="shared" si="8"/>
        <v>0</v>
      </c>
      <c r="Y30" s="9">
        <f t="shared" si="8"/>
        <v>0</v>
      </c>
      <c r="Z30" s="9">
        <f t="shared" si="8"/>
        <v>0</v>
      </c>
      <c r="AA30" s="9">
        <f t="shared" si="8"/>
        <v>0</v>
      </c>
      <c r="AB30" s="9">
        <f t="shared" si="8"/>
        <v>0</v>
      </c>
      <c r="AC30" s="9">
        <f t="shared" si="8"/>
        <v>0</v>
      </c>
      <c r="AD30" s="9">
        <f t="shared" si="8"/>
        <v>0</v>
      </c>
      <c r="AE30" s="9">
        <f t="shared" si="8"/>
        <v>0</v>
      </c>
      <c r="AF30" s="9">
        <f t="shared" si="8"/>
        <v>0</v>
      </c>
      <c r="AG30" s="9">
        <f t="shared" si="8"/>
        <v>0</v>
      </c>
      <c r="AH30" s="9">
        <f t="shared" si="8"/>
        <v>0</v>
      </c>
      <c r="AI30" s="9">
        <f t="shared" si="8"/>
        <v>0</v>
      </c>
      <c r="AJ30" s="9">
        <f t="shared" si="8"/>
        <v>0</v>
      </c>
      <c r="AK30" s="9">
        <f t="shared" si="8"/>
        <v>0</v>
      </c>
      <c r="AL30" s="9">
        <f t="shared" si="8"/>
        <v>0</v>
      </c>
      <c r="AM30" s="9">
        <f t="shared" si="8"/>
        <v>0</v>
      </c>
      <c r="AN30" s="9">
        <f t="shared" si="8"/>
        <v>0</v>
      </c>
      <c r="AO30" s="9">
        <f t="shared" si="8"/>
        <v>0</v>
      </c>
      <c r="AP30" s="9">
        <f t="shared" si="8"/>
        <v>0</v>
      </c>
      <c r="AQ30" s="9">
        <f t="shared" si="8"/>
        <v>0</v>
      </c>
      <c r="AR30" s="9">
        <f t="shared" si="8"/>
        <v>0</v>
      </c>
      <c r="AS30" s="9">
        <f t="shared" si="8"/>
        <v>0</v>
      </c>
      <c r="AT30" s="9">
        <f t="shared" si="8"/>
        <v>0</v>
      </c>
      <c r="AU30" s="9">
        <f t="shared" si="8"/>
        <v>0</v>
      </c>
      <c r="AV30" s="9">
        <f t="shared" si="8"/>
        <v>0</v>
      </c>
      <c r="AW30" s="9">
        <f t="shared" si="8"/>
        <v>0</v>
      </c>
      <c r="AX30" s="9">
        <f t="shared" si="8"/>
        <v>0</v>
      </c>
      <c r="AY30" s="9">
        <f t="shared" si="8"/>
        <v>0</v>
      </c>
      <c r="AZ30" s="9">
        <f t="shared" si="8"/>
        <v>0</v>
      </c>
      <c r="BA30" s="9">
        <f t="shared" si="8"/>
        <v>0</v>
      </c>
      <c r="BB30" s="9">
        <f t="shared" si="8"/>
        <v>0</v>
      </c>
      <c r="BC30" s="18">
        <f t="shared" si="8"/>
        <v>0</v>
      </c>
      <c r="BD30" s="21">
        <f t="shared" si="2"/>
        <v>0</v>
      </c>
    </row>
    <row r="31" spans="1:56" ht="13.15" customHeight="1" x14ac:dyDescent="0.25">
      <c r="A31" s="294" t="s">
        <v>22</v>
      </c>
      <c r="B31" s="292" t="s">
        <v>23</v>
      </c>
      <c r="C31" s="57" t="s">
        <v>137</v>
      </c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60"/>
      <c r="BD31" s="21">
        <f t="shared" si="2"/>
        <v>0</v>
      </c>
    </row>
    <row r="32" spans="1:56" ht="13.15" customHeight="1" x14ac:dyDescent="0.25">
      <c r="A32" s="312"/>
      <c r="B32" s="313"/>
      <c r="C32" s="57" t="s">
        <v>138</v>
      </c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60"/>
      <c r="BD32" s="21">
        <f t="shared" si="2"/>
        <v>0</v>
      </c>
    </row>
    <row r="33" spans="1:56" ht="13.15" hidden="1" customHeight="1" x14ac:dyDescent="0.25">
      <c r="A33" s="308" t="s">
        <v>24</v>
      </c>
      <c r="B33" s="310" t="s">
        <v>25</v>
      </c>
      <c r="C33" s="22" t="s">
        <v>137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16"/>
      <c r="BD33" s="21">
        <f t="shared" si="2"/>
        <v>0</v>
      </c>
    </row>
    <row r="34" spans="1:56" ht="13.15" hidden="1" customHeight="1" x14ac:dyDescent="0.25">
      <c r="A34" s="309"/>
      <c r="B34" s="311"/>
      <c r="C34" s="22" t="s">
        <v>138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16"/>
      <c r="BD34" s="21">
        <f t="shared" si="2"/>
        <v>0</v>
      </c>
    </row>
    <row r="35" spans="1:56" ht="13.15" customHeight="1" x14ac:dyDescent="0.25">
      <c r="A35" s="294" t="s">
        <v>26</v>
      </c>
      <c r="B35" s="292" t="s">
        <v>27</v>
      </c>
      <c r="C35" s="57" t="s">
        <v>137</v>
      </c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60"/>
      <c r="BD35" s="21">
        <f t="shared" si="2"/>
        <v>0</v>
      </c>
    </row>
    <row r="36" spans="1:56" ht="13.15" customHeight="1" x14ac:dyDescent="0.25">
      <c r="A36" s="312"/>
      <c r="B36" s="313"/>
      <c r="C36" s="57" t="s">
        <v>138</v>
      </c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60"/>
      <c r="BD36" s="21">
        <f t="shared" si="2"/>
        <v>0</v>
      </c>
    </row>
    <row r="37" spans="1:56" ht="13.15" customHeight="1" x14ac:dyDescent="0.25">
      <c r="A37" s="294" t="s">
        <v>28</v>
      </c>
      <c r="B37" s="292" t="s">
        <v>29</v>
      </c>
      <c r="C37" s="57" t="s">
        <v>137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60"/>
      <c r="BD37" s="21">
        <f t="shared" si="2"/>
        <v>0</v>
      </c>
    </row>
    <row r="38" spans="1:56" ht="13.15" customHeight="1" x14ac:dyDescent="0.25">
      <c r="A38" s="312"/>
      <c r="B38" s="313"/>
      <c r="C38" s="57" t="s">
        <v>138</v>
      </c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60"/>
      <c r="BD38" s="21">
        <f t="shared" si="2"/>
        <v>0</v>
      </c>
    </row>
    <row r="39" spans="1:56" ht="13.15" customHeight="1" x14ac:dyDescent="0.25">
      <c r="A39" s="294" t="s">
        <v>30</v>
      </c>
      <c r="B39" s="292" t="s">
        <v>31</v>
      </c>
      <c r="C39" s="57" t="s">
        <v>137</v>
      </c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60"/>
      <c r="BD39" s="21">
        <f t="shared" si="2"/>
        <v>0</v>
      </c>
    </row>
    <row r="40" spans="1:56" ht="13.15" customHeight="1" x14ac:dyDescent="0.25">
      <c r="A40" s="312"/>
      <c r="B40" s="313"/>
      <c r="C40" s="57" t="s">
        <v>138</v>
      </c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60"/>
      <c r="BD40" s="21">
        <f t="shared" si="2"/>
        <v>0</v>
      </c>
    </row>
    <row r="41" spans="1:56" ht="13.15" customHeight="1" x14ac:dyDescent="0.25">
      <c r="A41" s="294" t="s">
        <v>32</v>
      </c>
      <c r="B41" s="292" t="s">
        <v>33</v>
      </c>
      <c r="C41" s="57" t="s">
        <v>137</v>
      </c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60"/>
      <c r="BD41" s="21">
        <f t="shared" si="2"/>
        <v>0</v>
      </c>
    </row>
    <row r="42" spans="1:56" ht="13.15" customHeight="1" x14ac:dyDescent="0.25">
      <c r="A42" s="312"/>
      <c r="B42" s="313"/>
      <c r="C42" s="57" t="s">
        <v>138</v>
      </c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60"/>
      <c r="BD42" s="21">
        <f t="shared" si="2"/>
        <v>0</v>
      </c>
    </row>
    <row r="43" spans="1:56" ht="13.15" customHeight="1" x14ac:dyDescent="0.25">
      <c r="A43" s="294" t="s">
        <v>34</v>
      </c>
      <c r="B43" s="292" t="s">
        <v>35</v>
      </c>
      <c r="C43" s="57" t="s">
        <v>137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60"/>
      <c r="BD43" s="21">
        <f t="shared" si="2"/>
        <v>0</v>
      </c>
    </row>
    <row r="44" spans="1:56" ht="13.15" customHeight="1" x14ac:dyDescent="0.25">
      <c r="A44" s="312"/>
      <c r="B44" s="313"/>
      <c r="C44" s="57" t="s">
        <v>138</v>
      </c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60"/>
      <c r="BD44" s="21">
        <f t="shared" si="2"/>
        <v>0</v>
      </c>
    </row>
    <row r="45" spans="1:56" ht="13.15" customHeight="1" x14ac:dyDescent="0.25">
      <c r="A45" s="294" t="s">
        <v>36</v>
      </c>
      <c r="B45" s="292" t="s">
        <v>37</v>
      </c>
      <c r="C45" s="57" t="s">
        <v>137</v>
      </c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60"/>
      <c r="BD45" s="21">
        <f t="shared" si="2"/>
        <v>0</v>
      </c>
    </row>
    <row r="46" spans="1:56" ht="13.15" customHeight="1" x14ac:dyDescent="0.25">
      <c r="A46" s="312"/>
      <c r="B46" s="313"/>
      <c r="C46" s="57" t="s">
        <v>138</v>
      </c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60"/>
      <c r="BD46" s="21">
        <f t="shared" si="2"/>
        <v>0</v>
      </c>
    </row>
    <row r="47" spans="1:56" ht="13.15" customHeight="1" x14ac:dyDescent="0.25">
      <c r="A47" s="294" t="s">
        <v>38</v>
      </c>
      <c r="B47" s="292" t="s">
        <v>39</v>
      </c>
      <c r="C47" s="57" t="s">
        <v>137</v>
      </c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60"/>
      <c r="BD47" s="21">
        <f t="shared" si="2"/>
        <v>0</v>
      </c>
    </row>
    <row r="48" spans="1:56" ht="13.15" customHeight="1" x14ac:dyDescent="0.25">
      <c r="A48" s="312"/>
      <c r="B48" s="313"/>
      <c r="C48" s="57" t="s">
        <v>138</v>
      </c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60"/>
      <c r="BD48" s="21">
        <f t="shared" si="2"/>
        <v>0</v>
      </c>
    </row>
    <row r="49" spans="1:56" ht="13.15" hidden="1" customHeight="1" x14ac:dyDescent="0.25">
      <c r="A49" s="308" t="s">
        <v>40</v>
      </c>
      <c r="B49" s="310" t="s">
        <v>41</v>
      </c>
      <c r="C49" s="22" t="s">
        <v>137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16"/>
      <c r="BD49" s="21">
        <f t="shared" si="2"/>
        <v>0</v>
      </c>
    </row>
    <row r="50" spans="1:56" ht="13.15" hidden="1" customHeight="1" x14ac:dyDescent="0.25">
      <c r="A50" s="309"/>
      <c r="B50" s="311"/>
      <c r="C50" s="22" t="s">
        <v>138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16"/>
      <c r="BD50" s="21">
        <f t="shared" si="2"/>
        <v>0</v>
      </c>
    </row>
    <row r="51" spans="1:56" ht="13.15" customHeight="1" x14ac:dyDescent="0.25">
      <c r="A51" s="289" t="s">
        <v>42</v>
      </c>
      <c r="B51" s="287" t="s">
        <v>43</v>
      </c>
      <c r="C51" s="57" t="s">
        <v>137</v>
      </c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60"/>
      <c r="BD51" s="21">
        <f t="shared" si="2"/>
        <v>0</v>
      </c>
    </row>
    <row r="52" spans="1:56" ht="13.15" customHeight="1" x14ac:dyDescent="0.25">
      <c r="A52" s="290"/>
      <c r="B52" s="288"/>
      <c r="C52" s="57" t="s">
        <v>138</v>
      </c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60"/>
      <c r="BD52" s="21">
        <f t="shared" si="2"/>
        <v>0</v>
      </c>
    </row>
    <row r="53" spans="1:56" ht="13.15" customHeight="1" x14ac:dyDescent="0.25">
      <c r="A53" s="316" t="s">
        <v>44</v>
      </c>
      <c r="B53" s="339" t="s">
        <v>45</v>
      </c>
      <c r="C53" s="52" t="s">
        <v>137</v>
      </c>
      <c r="D53" s="34">
        <f>D55+D81+D105+D111+D117+D123+D129</f>
        <v>0</v>
      </c>
      <c r="E53" s="9">
        <f t="shared" ref="E53:BC53" si="9">E55+E81+E105+E111+E117+E123+E129</f>
        <v>0</v>
      </c>
      <c r="F53" s="9">
        <f t="shared" si="9"/>
        <v>0</v>
      </c>
      <c r="G53" s="9">
        <f t="shared" si="9"/>
        <v>0</v>
      </c>
      <c r="H53" s="9">
        <f t="shared" si="9"/>
        <v>0</v>
      </c>
      <c r="I53" s="9">
        <f t="shared" si="9"/>
        <v>0</v>
      </c>
      <c r="J53" s="9">
        <f t="shared" si="9"/>
        <v>0</v>
      </c>
      <c r="K53" s="9">
        <f t="shared" si="9"/>
        <v>0</v>
      </c>
      <c r="L53" s="9">
        <f t="shared" si="9"/>
        <v>0</v>
      </c>
      <c r="M53" s="9">
        <f t="shared" si="9"/>
        <v>0</v>
      </c>
      <c r="N53" s="9">
        <f t="shared" si="9"/>
        <v>0</v>
      </c>
      <c r="O53" s="9">
        <f t="shared" si="9"/>
        <v>0</v>
      </c>
      <c r="P53" s="9">
        <f t="shared" si="9"/>
        <v>0</v>
      </c>
      <c r="Q53" s="9">
        <f t="shared" si="9"/>
        <v>0</v>
      </c>
      <c r="R53" s="9">
        <f t="shared" si="9"/>
        <v>0</v>
      </c>
      <c r="S53" s="9">
        <f t="shared" si="9"/>
        <v>0</v>
      </c>
      <c r="T53" s="9">
        <f t="shared" si="9"/>
        <v>0</v>
      </c>
      <c r="U53" s="9">
        <f t="shared" si="9"/>
        <v>0</v>
      </c>
      <c r="V53" s="9">
        <f t="shared" si="9"/>
        <v>0</v>
      </c>
      <c r="W53" s="9">
        <f t="shared" si="9"/>
        <v>0</v>
      </c>
      <c r="X53" s="9">
        <f t="shared" si="9"/>
        <v>0</v>
      </c>
      <c r="Y53" s="9">
        <f t="shared" si="9"/>
        <v>0</v>
      </c>
      <c r="Z53" s="9">
        <f t="shared" si="9"/>
        <v>0</v>
      </c>
      <c r="AA53" s="9">
        <f t="shared" si="9"/>
        <v>0</v>
      </c>
      <c r="AB53" s="9">
        <f t="shared" si="9"/>
        <v>0</v>
      </c>
      <c r="AC53" s="9">
        <f t="shared" si="9"/>
        <v>0</v>
      </c>
      <c r="AD53" s="9">
        <f t="shared" si="9"/>
        <v>0</v>
      </c>
      <c r="AE53" s="9">
        <f t="shared" si="9"/>
        <v>0</v>
      </c>
      <c r="AF53" s="9">
        <f t="shared" si="9"/>
        <v>0</v>
      </c>
      <c r="AG53" s="9">
        <f t="shared" si="9"/>
        <v>0</v>
      </c>
      <c r="AH53" s="9">
        <f t="shared" si="9"/>
        <v>0</v>
      </c>
      <c r="AI53" s="9">
        <f t="shared" si="9"/>
        <v>0</v>
      </c>
      <c r="AJ53" s="9">
        <f t="shared" si="9"/>
        <v>0</v>
      </c>
      <c r="AK53" s="9">
        <f t="shared" si="9"/>
        <v>0</v>
      </c>
      <c r="AL53" s="9">
        <f t="shared" si="9"/>
        <v>0</v>
      </c>
      <c r="AM53" s="9">
        <f t="shared" si="9"/>
        <v>0</v>
      </c>
      <c r="AN53" s="9">
        <f t="shared" si="9"/>
        <v>0</v>
      </c>
      <c r="AO53" s="9">
        <f t="shared" si="9"/>
        <v>0</v>
      </c>
      <c r="AP53" s="9">
        <f t="shared" si="9"/>
        <v>0</v>
      </c>
      <c r="AQ53" s="9">
        <f t="shared" si="9"/>
        <v>0</v>
      </c>
      <c r="AR53" s="9">
        <f t="shared" si="9"/>
        <v>0</v>
      </c>
      <c r="AS53" s="9">
        <f t="shared" si="9"/>
        <v>0</v>
      </c>
      <c r="AT53" s="9">
        <f t="shared" si="9"/>
        <v>0</v>
      </c>
      <c r="AU53" s="9">
        <f t="shared" si="9"/>
        <v>0</v>
      </c>
      <c r="AV53" s="9">
        <f t="shared" si="9"/>
        <v>0</v>
      </c>
      <c r="AW53" s="9">
        <f t="shared" si="9"/>
        <v>0</v>
      </c>
      <c r="AX53" s="9">
        <f t="shared" si="9"/>
        <v>0</v>
      </c>
      <c r="AY53" s="9">
        <f t="shared" si="9"/>
        <v>0</v>
      </c>
      <c r="AZ53" s="9">
        <f t="shared" si="9"/>
        <v>0</v>
      </c>
      <c r="BA53" s="9">
        <f t="shared" si="9"/>
        <v>0</v>
      </c>
      <c r="BB53" s="9">
        <f t="shared" si="9"/>
        <v>0</v>
      </c>
      <c r="BC53" s="18">
        <f t="shared" si="9"/>
        <v>0</v>
      </c>
      <c r="BD53" s="21">
        <f t="shared" si="2"/>
        <v>0</v>
      </c>
    </row>
    <row r="54" spans="1:56" ht="13.15" customHeight="1" x14ac:dyDescent="0.25">
      <c r="A54" s="317"/>
      <c r="B54" s="340"/>
      <c r="C54" s="52" t="s">
        <v>138</v>
      </c>
      <c r="D54" s="34">
        <f>D56+D82+D106+D112+D118+D124+D130</f>
        <v>0</v>
      </c>
      <c r="E54" s="9">
        <f t="shared" ref="E54:BC54" si="10">E56+E82+E106+E112+E118+E124+E130</f>
        <v>0</v>
      </c>
      <c r="F54" s="9">
        <f t="shared" si="10"/>
        <v>0</v>
      </c>
      <c r="G54" s="9">
        <f t="shared" si="10"/>
        <v>0</v>
      </c>
      <c r="H54" s="9">
        <f t="shared" si="10"/>
        <v>0</v>
      </c>
      <c r="I54" s="9">
        <f t="shared" si="10"/>
        <v>0</v>
      </c>
      <c r="J54" s="9">
        <f t="shared" si="10"/>
        <v>0</v>
      </c>
      <c r="K54" s="9">
        <f t="shared" si="10"/>
        <v>0</v>
      </c>
      <c r="L54" s="9">
        <f t="shared" si="10"/>
        <v>0</v>
      </c>
      <c r="M54" s="9">
        <f t="shared" si="10"/>
        <v>0</v>
      </c>
      <c r="N54" s="9">
        <f t="shared" si="10"/>
        <v>0</v>
      </c>
      <c r="O54" s="9">
        <f t="shared" si="10"/>
        <v>0</v>
      </c>
      <c r="P54" s="9">
        <f t="shared" si="10"/>
        <v>0</v>
      </c>
      <c r="Q54" s="9">
        <f t="shared" si="10"/>
        <v>0</v>
      </c>
      <c r="R54" s="9">
        <f t="shared" si="10"/>
        <v>0</v>
      </c>
      <c r="S54" s="9">
        <f t="shared" si="10"/>
        <v>0</v>
      </c>
      <c r="T54" s="9">
        <f t="shared" si="10"/>
        <v>0</v>
      </c>
      <c r="U54" s="9">
        <f t="shared" si="10"/>
        <v>0</v>
      </c>
      <c r="V54" s="9">
        <f t="shared" si="10"/>
        <v>0</v>
      </c>
      <c r="W54" s="9">
        <f t="shared" si="10"/>
        <v>0</v>
      </c>
      <c r="X54" s="9">
        <f t="shared" si="10"/>
        <v>0</v>
      </c>
      <c r="Y54" s="9">
        <f t="shared" si="10"/>
        <v>0</v>
      </c>
      <c r="Z54" s="9">
        <f t="shared" si="10"/>
        <v>0</v>
      </c>
      <c r="AA54" s="9">
        <f t="shared" si="10"/>
        <v>0</v>
      </c>
      <c r="AB54" s="9">
        <f t="shared" si="10"/>
        <v>0</v>
      </c>
      <c r="AC54" s="9">
        <f t="shared" si="10"/>
        <v>0</v>
      </c>
      <c r="AD54" s="9">
        <f t="shared" si="10"/>
        <v>0</v>
      </c>
      <c r="AE54" s="9">
        <f t="shared" si="10"/>
        <v>0</v>
      </c>
      <c r="AF54" s="9">
        <f t="shared" si="10"/>
        <v>0</v>
      </c>
      <c r="AG54" s="9">
        <f t="shared" si="10"/>
        <v>0</v>
      </c>
      <c r="AH54" s="9">
        <f t="shared" si="10"/>
        <v>0</v>
      </c>
      <c r="AI54" s="9">
        <f t="shared" si="10"/>
        <v>0</v>
      </c>
      <c r="AJ54" s="9">
        <f t="shared" si="10"/>
        <v>0</v>
      </c>
      <c r="AK54" s="9">
        <f t="shared" si="10"/>
        <v>0</v>
      </c>
      <c r="AL54" s="9">
        <f t="shared" si="10"/>
        <v>0</v>
      </c>
      <c r="AM54" s="9">
        <f t="shared" si="10"/>
        <v>0</v>
      </c>
      <c r="AN54" s="9">
        <f t="shared" si="10"/>
        <v>0</v>
      </c>
      <c r="AO54" s="9">
        <f t="shared" si="10"/>
        <v>0</v>
      </c>
      <c r="AP54" s="9">
        <f t="shared" si="10"/>
        <v>0</v>
      </c>
      <c r="AQ54" s="9">
        <f t="shared" si="10"/>
        <v>0</v>
      </c>
      <c r="AR54" s="9">
        <f t="shared" si="10"/>
        <v>0</v>
      </c>
      <c r="AS54" s="9">
        <f t="shared" si="10"/>
        <v>0</v>
      </c>
      <c r="AT54" s="9">
        <f t="shared" si="10"/>
        <v>0</v>
      </c>
      <c r="AU54" s="9">
        <f t="shared" si="10"/>
        <v>0</v>
      </c>
      <c r="AV54" s="9">
        <f t="shared" si="10"/>
        <v>0</v>
      </c>
      <c r="AW54" s="9">
        <f t="shared" si="10"/>
        <v>0</v>
      </c>
      <c r="AX54" s="9">
        <f t="shared" si="10"/>
        <v>0</v>
      </c>
      <c r="AY54" s="9">
        <f t="shared" si="10"/>
        <v>0</v>
      </c>
      <c r="AZ54" s="9">
        <f t="shared" si="10"/>
        <v>0</v>
      </c>
      <c r="BA54" s="9">
        <f t="shared" si="10"/>
        <v>0</v>
      </c>
      <c r="BB54" s="9">
        <f t="shared" si="10"/>
        <v>0</v>
      </c>
      <c r="BC54" s="18">
        <f t="shared" si="10"/>
        <v>0</v>
      </c>
      <c r="BD54" s="21">
        <f t="shared" si="2"/>
        <v>0</v>
      </c>
    </row>
    <row r="55" spans="1:56" ht="13.15" customHeight="1" x14ac:dyDescent="0.25">
      <c r="A55" s="324" t="s">
        <v>46</v>
      </c>
      <c r="B55" s="325" t="s">
        <v>47</v>
      </c>
      <c r="C55" s="51" t="s">
        <v>137</v>
      </c>
      <c r="D55" s="36">
        <f>D57+D59+D61+D63+D65+D67+D69+D71+D73+D75+D77+D79</f>
        <v>0</v>
      </c>
      <c r="E55" s="11">
        <f t="shared" ref="E55:BC55" si="11">E57+E59+E61+E63+E65+E67+E69+E71+E73+E75+E77+E79</f>
        <v>0</v>
      </c>
      <c r="F55" s="11">
        <f t="shared" si="11"/>
        <v>0</v>
      </c>
      <c r="G55" s="11">
        <f t="shared" si="11"/>
        <v>0</v>
      </c>
      <c r="H55" s="11">
        <f t="shared" si="11"/>
        <v>0</v>
      </c>
      <c r="I55" s="11">
        <f t="shared" si="11"/>
        <v>0</v>
      </c>
      <c r="J55" s="11">
        <f t="shared" si="11"/>
        <v>0</v>
      </c>
      <c r="K55" s="11">
        <f t="shared" si="11"/>
        <v>0</v>
      </c>
      <c r="L55" s="11">
        <f t="shared" si="11"/>
        <v>0</v>
      </c>
      <c r="M55" s="11">
        <f t="shared" si="11"/>
        <v>0</v>
      </c>
      <c r="N55" s="11">
        <f t="shared" si="11"/>
        <v>0</v>
      </c>
      <c r="O55" s="11">
        <f t="shared" si="11"/>
        <v>0</v>
      </c>
      <c r="P55" s="11">
        <f t="shared" si="11"/>
        <v>0</v>
      </c>
      <c r="Q55" s="11">
        <f t="shared" si="11"/>
        <v>0</v>
      </c>
      <c r="R55" s="11">
        <f t="shared" si="11"/>
        <v>0</v>
      </c>
      <c r="S55" s="11">
        <f t="shared" si="11"/>
        <v>0</v>
      </c>
      <c r="T55" s="11">
        <f t="shared" si="11"/>
        <v>0</v>
      </c>
      <c r="U55" s="11">
        <f t="shared" si="11"/>
        <v>0</v>
      </c>
      <c r="V55" s="11">
        <f t="shared" si="11"/>
        <v>0</v>
      </c>
      <c r="W55" s="11">
        <f t="shared" si="11"/>
        <v>0</v>
      </c>
      <c r="X55" s="11">
        <f t="shared" si="11"/>
        <v>0</v>
      </c>
      <c r="Y55" s="11">
        <f t="shared" si="11"/>
        <v>0</v>
      </c>
      <c r="Z55" s="11">
        <f t="shared" si="11"/>
        <v>0</v>
      </c>
      <c r="AA55" s="11">
        <f t="shared" si="11"/>
        <v>0</v>
      </c>
      <c r="AB55" s="11">
        <f t="shared" si="11"/>
        <v>0</v>
      </c>
      <c r="AC55" s="11">
        <f t="shared" si="11"/>
        <v>0</v>
      </c>
      <c r="AD55" s="11">
        <f t="shared" si="11"/>
        <v>0</v>
      </c>
      <c r="AE55" s="11">
        <f t="shared" si="11"/>
        <v>0</v>
      </c>
      <c r="AF55" s="11">
        <f t="shared" si="11"/>
        <v>0</v>
      </c>
      <c r="AG55" s="11">
        <f t="shared" si="11"/>
        <v>0</v>
      </c>
      <c r="AH55" s="11">
        <f t="shared" si="11"/>
        <v>0</v>
      </c>
      <c r="AI55" s="11">
        <f t="shared" si="11"/>
        <v>0</v>
      </c>
      <c r="AJ55" s="11">
        <f t="shared" si="11"/>
        <v>0</v>
      </c>
      <c r="AK55" s="11">
        <f t="shared" si="11"/>
        <v>0</v>
      </c>
      <c r="AL55" s="11">
        <f t="shared" si="11"/>
        <v>0</v>
      </c>
      <c r="AM55" s="11">
        <f t="shared" si="11"/>
        <v>0</v>
      </c>
      <c r="AN55" s="11">
        <f t="shared" si="11"/>
        <v>0</v>
      </c>
      <c r="AO55" s="11">
        <f t="shared" si="11"/>
        <v>0</v>
      </c>
      <c r="AP55" s="11">
        <f t="shared" si="11"/>
        <v>0</v>
      </c>
      <c r="AQ55" s="11">
        <f t="shared" si="11"/>
        <v>0</v>
      </c>
      <c r="AR55" s="11">
        <f t="shared" si="11"/>
        <v>0</v>
      </c>
      <c r="AS55" s="11">
        <f t="shared" si="11"/>
        <v>0</v>
      </c>
      <c r="AT55" s="11">
        <f t="shared" si="11"/>
        <v>0</v>
      </c>
      <c r="AU55" s="11">
        <f t="shared" si="11"/>
        <v>0</v>
      </c>
      <c r="AV55" s="11">
        <f t="shared" si="11"/>
        <v>0</v>
      </c>
      <c r="AW55" s="11">
        <f t="shared" si="11"/>
        <v>0</v>
      </c>
      <c r="AX55" s="11">
        <f t="shared" si="11"/>
        <v>0</v>
      </c>
      <c r="AY55" s="11">
        <f t="shared" si="11"/>
        <v>0</v>
      </c>
      <c r="AZ55" s="11">
        <f t="shared" si="11"/>
        <v>0</v>
      </c>
      <c r="BA55" s="11">
        <f t="shared" si="11"/>
        <v>0</v>
      </c>
      <c r="BB55" s="11">
        <f t="shared" si="11"/>
        <v>0</v>
      </c>
      <c r="BC55" s="19">
        <f t="shared" si="11"/>
        <v>0</v>
      </c>
      <c r="BD55" s="21">
        <f t="shared" si="2"/>
        <v>0</v>
      </c>
    </row>
    <row r="56" spans="1:56" ht="13.15" customHeight="1" x14ac:dyDescent="0.25">
      <c r="A56" s="309"/>
      <c r="B56" s="326"/>
      <c r="C56" s="51" t="s">
        <v>138</v>
      </c>
      <c r="D56" s="36">
        <f>D58+D60+D62+D64+D66+D68+D70+D72+D74+D76+D78+D80</f>
        <v>0</v>
      </c>
      <c r="E56" s="11">
        <f t="shared" ref="E56:BC56" si="12">E58+E60+E62+E64+E66+E68+E70+E72+E74+E76+E78+E80</f>
        <v>0</v>
      </c>
      <c r="F56" s="11">
        <f t="shared" si="12"/>
        <v>0</v>
      </c>
      <c r="G56" s="11">
        <f t="shared" si="12"/>
        <v>0</v>
      </c>
      <c r="H56" s="11">
        <f t="shared" si="12"/>
        <v>0</v>
      </c>
      <c r="I56" s="11">
        <f t="shared" si="12"/>
        <v>0</v>
      </c>
      <c r="J56" s="11">
        <f t="shared" si="12"/>
        <v>0</v>
      </c>
      <c r="K56" s="11">
        <f t="shared" si="12"/>
        <v>0</v>
      </c>
      <c r="L56" s="11">
        <f t="shared" si="12"/>
        <v>0</v>
      </c>
      <c r="M56" s="11">
        <f t="shared" si="12"/>
        <v>0</v>
      </c>
      <c r="N56" s="11">
        <f t="shared" si="12"/>
        <v>0</v>
      </c>
      <c r="O56" s="11">
        <f t="shared" si="12"/>
        <v>0</v>
      </c>
      <c r="P56" s="11">
        <f t="shared" si="12"/>
        <v>0</v>
      </c>
      <c r="Q56" s="11">
        <f t="shared" si="12"/>
        <v>0</v>
      </c>
      <c r="R56" s="11">
        <f t="shared" si="12"/>
        <v>0</v>
      </c>
      <c r="S56" s="11">
        <f t="shared" si="12"/>
        <v>0</v>
      </c>
      <c r="T56" s="11">
        <f t="shared" si="12"/>
        <v>0</v>
      </c>
      <c r="U56" s="11">
        <f t="shared" si="12"/>
        <v>0</v>
      </c>
      <c r="V56" s="11">
        <f t="shared" si="12"/>
        <v>0</v>
      </c>
      <c r="W56" s="11">
        <f t="shared" si="12"/>
        <v>0</v>
      </c>
      <c r="X56" s="11">
        <f t="shared" si="12"/>
        <v>0</v>
      </c>
      <c r="Y56" s="11">
        <f t="shared" si="12"/>
        <v>0</v>
      </c>
      <c r="Z56" s="11">
        <f t="shared" si="12"/>
        <v>0</v>
      </c>
      <c r="AA56" s="11">
        <f t="shared" si="12"/>
        <v>0</v>
      </c>
      <c r="AB56" s="11">
        <f t="shared" si="12"/>
        <v>0</v>
      </c>
      <c r="AC56" s="11">
        <f t="shared" si="12"/>
        <v>0</v>
      </c>
      <c r="AD56" s="11">
        <f t="shared" si="12"/>
        <v>0</v>
      </c>
      <c r="AE56" s="11">
        <f t="shared" si="12"/>
        <v>0</v>
      </c>
      <c r="AF56" s="11">
        <f t="shared" si="12"/>
        <v>0</v>
      </c>
      <c r="AG56" s="11">
        <f t="shared" si="12"/>
        <v>0</v>
      </c>
      <c r="AH56" s="11">
        <f t="shared" si="12"/>
        <v>0</v>
      </c>
      <c r="AI56" s="11">
        <f t="shared" si="12"/>
        <v>0</v>
      </c>
      <c r="AJ56" s="11">
        <f t="shared" si="12"/>
        <v>0</v>
      </c>
      <c r="AK56" s="11">
        <f t="shared" si="12"/>
        <v>0</v>
      </c>
      <c r="AL56" s="11">
        <f t="shared" si="12"/>
        <v>0</v>
      </c>
      <c r="AM56" s="11">
        <f t="shared" si="12"/>
        <v>0</v>
      </c>
      <c r="AN56" s="11">
        <f t="shared" si="12"/>
        <v>0</v>
      </c>
      <c r="AO56" s="11">
        <f t="shared" si="12"/>
        <v>0</v>
      </c>
      <c r="AP56" s="11">
        <f t="shared" si="12"/>
        <v>0</v>
      </c>
      <c r="AQ56" s="11">
        <f t="shared" si="12"/>
        <v>0</v>
      </c>
      <c r="AR56" s="11">
        <f t="shared" si="12"/>
        <v>0</v>
      </c>
      <c r="AS56" s="11">
        <f t="shared" si="12"/>
        <v>0</v>
      </c>
      <c r="AT56" s="11">
        <f t="shared" si="12"/>
        <v>0</v>
      </c>
      <c r="AU56" s="11">
        <f t="shared" si="12"/>
        <v>0</v>
      </c>
      <c r="AV56" s="11">
        <f t="shared" si="12"/>
        <v>0</v>
      </c>
      <c r="AW56" s="11">
        <f t="shared" si="12"/>
        <v>0</v>
      </c>
      <c r="AX56" s="11">
        <f t="shared" si="12"/>
        <v>0</v>
      </c>
      <c r="AY56" s="11">
        <f t="shared" si="12"/>
        <v>0</v>
      </c>
      <c r="AZ56" s="11">
        <f t="shared" si="12"/>
        <v>0</v>
      </c>
      <c r="BA56" s="11">
        <f t="shared" si="12"/>
        <v>0</v>
      </c>
      <c r="BB56" s="11">
        <f t="shared" si="12"/>
        <v>0</v>
      </c>
      <c r="BC56" s="19">
        <f t="shared" si="12"/>
        <v>0</v>
      </c>
      <c r="BD56" s="21">
        <f t="shared" si="2"/>
        <v>0</v>
      </c>
    </row>
    <row r="57" spans="1:56" ht="13.15" hidden="1" customHeight="1" x14ac:dyDescent="0.25">
      <c r="A57" s="336" t="s">
        <v>48</v>
      </c>
      <c r="B57" s="320" t="s">
        <v>49</v>
      </c>
      <c r="C57" s="22" t="s">
        <v>137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14"/>
      <c r="BD57" s="21">
        <f t="shared" si="2"/>
        <v>0</v>
      </c>
    </row>
    <row r="58" spans="1:56" ht="13.15" hidden="1" customHeight="1" x14ac:dyDescent="0.25">
      <c r="A58" s="329"/>
      <c r="B58" s="328"/>
      <c r="C58" s="22" t="s">
        <v>138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14"/>
      <c r="BD58" s="21">
        <f t="shared" si="2"/>
        <v>0</v>
      </c>
    </row>
    <row r="59" spans="1:56" ht="13.15" hidden="1" customHeight="1" x14ac:dyDescent="0.25">
      <c r="A59" s="308" t="s">
        <v>50</v>
      </c>
      <c r="B59" s="320" t="s">
        <v>51</v>
      </c>
      <c r="C59" s="22" t="s">
        <v>137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16"/>
      <c r="BD59" s="21">
        <f t="shared" si="2"/>
        <v>0</v>
      </c>
    </row>
    <row r="60" spans="1:56" ht="13.15" hidden="1" customHeight="1" x14ac:dyDescent="0.25">
      <c r="A60" s="309"/>
      <c r="B60" s="321"/>
      <c r="C60" s="22" t="s">
        <v>138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16"/>
      <c r="BD60" s="21">
        <f t="shared" si="2"/>
        <v>0</v>
      </c>
    </row>
    <row r="61" spans="1:56" ht="13.15" hidden="1" customHeight="1" x14ac:dyDescent="0.25">
      <c r="A61" s="308" t="s">
        <v>52</v>
      </c>
      <c r="B61" s="320" t="s">
        <v>53</v>
      </c>
      <c r="C61" s="22" t="s">
        <v>137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16"/>
      <c r="BD61" s="21">
        <f t="shared" si="2"/>
        <v>0</v>
      </c>
    </row>
    <row r="62" spans="1:56" ht="13.15" hidden="1" customHeight="1" x14ac:dyDescent="0.25">
      <c r="A62" s="309"/>
      <c r="B62" s="321"/>
      <c r="C62" s="22" t="s">
        <v>138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16"/>
      <c r="BD62" s="21">
        <f t="shared" si="2"/>
        <v>0</v>
      </c>
    </row>
    <row r="63" spans="1:56" ht="13.15" hidden="1" customHeight="1" x14ac:dyDescent="0.25">
      <c r="A63" s="308" t="s">
        <v>54</v>
      </c>
      <c r="B63" s="320" t="s">
        <v>55</v>
      </c>
      <c r="C63" s="22" t="s">
        <v>137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16"/>
      <c r="BD63" s="21">
        <f t="shared" si="2"/>
        <v>0</v>
      </c>
    </row>
    <row r="64" spans="1:56" ht="13.15" hidden="1" customHeight="1" x14ac:dyDescent="0.25">
      <c r="A64" s="309"/>
      <c r="B64" s="321"/>
      <c r="C64" s="22" t="s">
        <v>138</v>
      </c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16"/>
      <c r="BD64" s="21">
        <f t="shared" si="2"/>
        <v>0</v>
      </c>
    </row>
    <row r="65" spans="1:56" ht="13.15" hidden="1" customHeight="1" x14ac:dyDescent="0.25">
      <c r="A65" s="308" t="s">
        <v>56</v>
      </c>
      <c r="B65" s="320" t="s">
        <v>57</v>
      </c>
      <c r="C65" s="22" t="s">
        <v>137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16"/>
      <c r="BD65" s="21">
        <f t="shared" si="2"/>
        <v>0</v>
      </c>
    </row>
    <row r="66" spans="1:56" ht="13.15" hidden="1" customHeight="1" x14ac:dyDescent="0.25">
      <c r="A66" s="309"/>
      <c r="B66" s="321"/>
      <c r="C66" s="22" t="s">
        <v>138</v>
      </c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16"/>
      <c r="BD66" s="21">
        <f t="shared" si="2"/>
        <v>0</v>
      </c>
    </row>
    <row r="67" spans="1:56" ht="13.15" hidden="1" customHeight="1" x14ac:dyDescent="0.25">
      <c r="A67" s="308" t="s">
        <v>58</v>
      </c>
      <c r="B67" s="320" t="s">
        <v>59</v>
      </c>
      <c r="C67" s="22" t="s">
        <v>137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16"/>
      <c r="BD67" s="21">
        <f t="shared" si="2"/>
        <v>0</v>
      </c>
    </row>
    <row r="68" spans="1:56" ht="13.15" hidden="1" customHeight="1" x14ac:dyDescent="0.25">
      <c r="A68" s="309"/>
      <c r="B68" s="321"/>
      <c r="C68" s="22" t="s">
        <v>138</v>
      </c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16"/>
      <c r="BD68" s="21">
        <f t="shared" si="2"/>
        <v>0</v>
      </c>
    </row>
    <row r="69" spans="1:56" ht="13.15" hidden="1" customHeight="1" x14ac:dyDescent="0.25">
      <c r="A69" s="336" t="s">
        <v>60</v>
      </c>
      <c r="B69" s="320" t="s">
        <v>61</v>
      </c>
      <c r="C69" s="22" t="s">
        <v>137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16"/>
      <c r="BD69" s="21">
        <f t="shared" si="2"/>
        <v>0</v>
      </c>
    </row>
    <row r="70" spans="1:56" ht="13.15" hidden="1" customHeight="1" x14ac:dyDescent="0.25">
      <c r="A70" s="309"/>
      <c r="B70" s="321"/>
      <c r="C70" s="22" t="s">
        <v>138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16"/>
      <c r="BD70" s="21">
        <f t="shared" si="2"/>
        <v>0</v>
      </c>
    </row>
    <row r="71" spans="1:56" ht="13.15" hidden="1" customHeight="1" x14ac:dyDescent="0.25">
      <c r="A71" s="308" t="s">
        <v>62</v>
      </c>
      <c r="B71" s="320" t="s">
        <v>63</v>
      </c>
      <c r="C71" s="22" t="s">
        <v>137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16"/>
      <c r="BD71" s="21">
        <f t="shared" si="2"/>
        <v>0</v>
      </c>
    </row>
    <row r="72" spans="1:56" ht="13.15" hidden="1" customHeight="1" x14ac:dyDescent="0.25">
      <c r="A72" s="309"/>
      <c r="B72" s="321"/>
      <c r="C72" s="22" t="s">
        <v>138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16"/>
      <c r="BD72" s="21">
        <f t="shared" si="2"/>
        <v>0</v>
      </c>
    </row>
    <row r="73" spans="1:56" ht="13.15" hidden="1" customHeight="1" x14ac:dyDescent="0.25">
      <c r="A73" s="308" t="s">
        <v>64</v>
      </c>
      <c r="B73" s="320" t="s">
        <v>65</v>
      </c>
      <c r="C73" s="22" t="s">
        <v>137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16"/>
      <c r="BD73" s="21">
        <f t="shared" si="2"/>
        <v>0</v>
      </c>
    </row>
    <row r="74" spans="1:56" ht="13.15" hidden="1" customHeight="1" x14ac:dyDescent="0.25">
      <c r="A74" s="309"/>
      <c r="B74" s="321"/>
      <c r="C74" s="22" t="s">
        <v>138</v>
      </c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16"/>
      <c r="BD74" s="21">
        <f t="shared" ref="BD74:BD137" si="13">SUM(D74:BC74)</f>
        <v>0</v>
      </c>
    </row>
    <row r="75" spans="1:56" ht="13.15" hidden="1" customHeight="1" x14ac:dyDescent="0.25">
      <c r="A75" s="308" t="s">
        <v>66</v>
      </c>
      <c r="B75" s="320" t="s">
        <v>67</v>
      </c>
      <c r="C75" s="22" t="s">
        <v>137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16"/>
      <c r="BD75" s="21">
        <f t="shared" si="13"/>
        <v>0</v>
      </c>
    </row>
    <row r="76" spans="1:56" ht="13.15" hidden="1" customHeight="1" x14ac:dyDescent="0.25">
      <c r="A76" s="309"/>
      <c r="B76" s="321"/>
      <c r="C76" s="22" t="s">
        <v>138</v>
      </c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16"/>
      <c r="BD76" s="21">
        <f t="shared" si="13"/>
        <v>0</v>
      </c>
    </row>
    <row r="77" spans="1:56" ht="13.15" hidden="1" customHeight="1" x14ac:dyDescent="0.25">
      <c r="A77" s="308" t="s">
        <v>68</v>
      </c>
      <c r="B77" s="320" t="s">
        <v>69</v>
      </c>
      <c r="C77" s="22" t="s">
        <v>137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16"/>
      <c r="BD77" s="21">
        <f t="shared" si="13"/>
        <v>0</v>
      </c>
    </row>
    <row r="78" spans="1:56" ht="13.15" hidden="1" customHeight="1" x14ac:dyDescent="0.25">
      <c r="A78" s="309"/>
      <c r="B78" s="321"/>
      <c r="C78" s="22" t="s">
        <v>138</v>
      </c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16"/>
      <c r="BD78" s="21">
        <f t="shared" si="13"/>
        <v>0</v>
      </c>
    </row>
    <row r="79" spans="1:56" ht="13.15" hidden="1" customHeight="1" x14ac:dyDescent="0.25">
      <c r="A79" s="283" t="s">
        <v>70</v>
      </c>
      <c r="B79" s="320" t="s">
        <v>123</v>
      </c>
      <c r="C79" s="22" t="s">
        <v>137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16"/>
      <c r="BD79" s="21">
        <f t="shared" si="13"/>
        <v>0</v>
      </c>
    </row>
    <row r="80" spans="1:56" ht="13.15" hidden="1" customHeight="1" x14ac:dyDescent="0.25">
      <c r="A80" s="283"/>
      <c r="B80" s="321"/>
      <c r="C80" s="22" t="s">
        <v>138</v>
      </c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16"/>
      <c r="BD80" s="21">
        <f t="shared" si="13"/>
        <v>0</v>
      </c>
    </row>
    <row r="81" spans="1:56" ht="13.15" customHeight="1" x14ac:dyDescent="0.25">
      <c r="A81" s="324" t="s">
        <v>71</v>
      </c>
      <c r="B81" s="325" t="s">
        <v>72</v>
      </c>
      <c r="C81" s="51" t="s">
        <v>137</v>
      </c>
      <c r="D81" s="36">
        <f>D83+D85+D87+D89+D91+D93+D95+D97+D99+D101+D103</f>
        <v>0</v>
      </c>
      <c r="E81" s="11">
        <f t="shared" ref="E81:BC81" si="14">E83+E85+E87+E89+E91+E93+E95+E97+E99+E101+E103</f>
        <v>0</v>
      </c>
      <c r="F81" s="11">
        <f t="shared" si="14"/>
        <v>0</v>
      </c>
      <c r="G81" s="11">
        <f t="shared" si="14"/>
        <v>0</v>
      </c>
      <c r="H81" s="11">
        <f t="shared" si="14"/>
        <v>0</v>
      </c>
      <c r="I81" s="11">
        <f t="shared" si="14"/>
        <v>0</v>
      </c>
      <c r="J81" s="11">
        <f t="shared" si="14"/>
        <v>0</v>
      </c>
      <c r="K81" s="11">
        <f t="shared" si="14"/>
        <v>0</v>
      </c>
      <c r="L81" s="11">
        <f t="shared" si="14"/>
        <v>0</v>
      </c>
      <c r="M81" s="11">
        <f t="shared" si="14"/>
        <v>0</v>
      </c>
      <c r="N81" s="11">
        <f t="shared" si="14"/>
        <v>0</v>
      </c>
      <c r="O81" s="11">
        <f t="shared" si="14"/>
        <v>0</v>
      </c>
      <c r="P81" s="11">
        <f t="shared" si="14"/>
        <v>0</v>
      </c>
      <c r="Q81" s="11">
        <f t="shared" si="14"/>
        <v>0</v>
      </c>
      <c r="R81" s="11">
        <f t="shared" si="14"/>
        <v>0</v>
      </c>
      <c r="S81" s="11">
        <f t="shared" si="14"/>
        <v>0</v>
      </c>
      <c r="T81" s="11">
        <f t="shared" si="14"/>
        <v>0</v>
      </c>
      <c r="U81" s="11">
        <f t="shared" si="14"/>
        <v>0</v>
      </c>
      <c r="V81" s="11">
        <f t="shared" si="14"/>
        <v>0</v>
      </c>
      <c r="W81" s="11">
        <f t="shared" si="14"/>
        <v>0</v>
      </c>
      <c r="X81" s="11">
        <f t="shared" si="14"/>
        <v>0</v>
      </c>
      <c r="Y81" s="11">
        <f t="shared" si="14"/>
        <v>0</v>
      </c>
      <c r="Z81" s="11">
        <f t="shared" si="14"/>
        <v>0</v>
      </c>
      <c r="AA81" s="11">
        <f t="shared" si="14"/>
        <v>0</v>
      </c>
      <c r="AB81" s="11">
        <f t="shared" si="14"/>
        <v>0</v>
      </c>
      <c r="AC81" s="11">
        <f t="shared" si="14"/>
        <v>0</v>
      </c>
      <c r="AD81" s="11">
        <f t="shared" si="14"/>
        <v>0</v>
      </c>
      <c r="AE81" s="11">
        <f t="shared" si="14"/>
        <v>0</v>
      </c>
      <c r="AF81" s="11">
        <f t="shared" si="14"/>
        <v>0</v>
      </c>
      <c r="AG81" s="11">
        <f t="shared" si="14"/>
        <v>0</v>
      </c>
      <c r="AH81" s="11">
        <f t="shared" si="14"/>
        <v>0</v>
      </c>
      <c r="AI81" s="11">
        <f t="shared" si="14"/>
        <v>0</v>
      </c>
      <c r="AJ81" s="11">
        <f t="shared" si="14"/>
        <v>0</v>
      </c>
      <c r="AK81" s="11">
        <f t="shared" si="14"/>
        <v>0</v>
      </c>
      <c r="AL81" s="11">
        <f t="shared" si="14"/>
        <v>0</v>
      </c>
      <c r="AM81" s="11">
        <f t="shared" si="14"/>
        <v>0</v>
      </c>
      <c r="AN81" s="11">
        <f t="shared" si="14"/>
        <v>0</v>
      </c>
      <c r="AO81" s="11">
        <f t="shared" si="14"/>
        <v>0</v>
      </c>
      <c r="AP81" s="11">
        <f t="shared" si="14"/>
        <v>0</v>
      </c>
      <c r="AQ81" s="11">
        <f t="shared" si="14"/>
        <v>0</v>
      </c>
      <c r="AR81" s="11">
        <f t="shared" si="14"/>
        <v>0</v>
      </c>
      <c r="AS81" s="11">
        <f t="shared" si="14"/>
        <v>0</v>
      </c>
      <c r="AT81" s="11">
        <f t="shared" si="14"/>
        <v>0</v>
      </c>
      <c r="AU81" s="11">
        <f t="shared" si="14"/>
        <v>0</v>
      </c>
      <c r="AV81" s="11">
        <f t="shared" si="14"/>
        <v>0</v>
      </c>
      <c r="AW81" s="11">
        <f t="shared" si="14"/>
        <v>0</v>
      </c>
      <c r="AX81" s="11">
        <f t="shared" si="14"/>
        <v>0</v>
      </c>
      <c r="AY81" s="11">
        <f t="shared" si="14"/>
        <v>0</v>
      </c>
      <c r="AZ81" s="11">
        <f t="shared" si="14"/>
        <v>0</v>
      </c>
      <c r="BA81" s="11">
        <f t="shared" si="14"/>
        <v>0</v>
      </c>
      <c r="BB81" s="11">
        <f t="shared" si="14"/>
        <v>0</v>
      </c>
      <c r="BC81" s="19">
        <f t="shared" si="14"/>
        <v>0</v>
      </c>
      <c r="BD81" s="21">
        <f t="shared" si="13"/>
        <v>0</v>
      </c>
    </row>
    <row r="82" spans="1:56" ht="13.15" customHeight="1" x14ac:dyDescent="0.25">
      <c r="A82" s="309"/>
      <c r="B82" s="326"/>
      <c r="C82" s="51" t="s">
        <v>138</v>
      </c>
      <c r="D82" s="36">
        <f>D84+D86+D88+D90+D92+D94+D96+D98+D100+D102+D104</f>
        <v>0</v>
      </c>
      <c r="E82" s="11">
        <f t="shared" ref="E82:BC82" si="15">E84+E86+E88+E90+E92+E94+E96+E98+E100+E102+E104</f>
        <v>0</v>
      </c>
      <c r="F82" s="11">
        <f t="shared" si="15"/>
        <v>0</v>
      </c>
      <c r="G82" s="11">
        <f t="shared" si="15"/>
        <v>0</v>
      </c>
      <c r="H82" s="11">
        <f t="shared" si="15"/>
        <v>0</v>
      </c>
      <c r="I82" s="11">
        <f t="shared" si="15"/>
        <v>0</v>
      </c>
      <c r="J82" s="11">
        <f t="shared" si="15"/>
        <v>0</v>
      </c>
      <c r="K82" s="11">
        <f t="shared" si="15"/>
        <v>0</v>
      </c>
      <c r="L82" s="11">
        <f t="shared" si="15"/>
        <v>0</v>
      </c>
      <c r="M82" s="11">
        <f t="shared" si="15"/>
        <v>0</v>
      </c>
      <c r="N82" s="11">
        <f t="shared" si="15"/>
        <v>0</v>
      </c>
      <c r="O82" s="11">
        <f t="shared" si="15"/>
        <v>0</v>
      </c>
      <c r="P82" s="11">
        <f t="shared" si="15"/>
        <v>0</v>
      </c>
      <c r="Q82" s="11">
        <f t="shared" si="15"/>
        <v>0</v>
      </c>
      <c r="R82" s="11">
        <f t="shared" si="15"/>
        <v>0</v>
      </c>
      <c r="S82" s="11">
        <f t="shared" si="15"/>
        <v>0</v>
      </c>
      <c r="T82" s="11">
        <f t="shared" si="15"/>
        <v>0</v>
      </c>
      <c r="U82" s="11">
        <f t="shared" si="15"/>
        <v>0</v>
      </c>
      <c r="V82" s="11">
        <f t="shared" si="15"/>
        <v>0</v>
      </c>
      <c r="W82" s="11">
        <f t="shared" si="15"/>
        <v>0</v>
      </c>
      <c r="X82" s="11">
        <f t="shared" si="15"/>
        <v>0</v>
      </c>
      <c r="Y82" s="11">
        <f t="shared" si="15"/>
        <v>0</v>
      </c>
      <c r="Z82" s="11">
        <f t="shared" si="15"/>
        <v>0</v>
      </c>
      <c r="AA82" s="11">
        <f t="shared" si="15"/>
        <v>0</v>
      </c>
      <c r="AB82" s="11">
        <f t="shared" si="15"/>
        <v>0</v>
      </c>
      <c r="AC82" s="11">
        <f t="shared" si="15"/>
        <v>0</v>
      </c>
      <c r="AD82" s="11">
        <f t="shared" si="15"/>
        <v>0</v>
      </c>
      <c r="AE82" s="11">
        <f t="shared" si="15"/>
        <v>0</v>
      </c>
      <c r="AF82" s="11">
        <f t="shared" si="15"/>
        <v>0</v>
      </c>
      <c r="AG82" s="11">
        <f t="shared" si="15"/>
        <v>0</v>
      </c>
      <c r="AH82" s="11">
        <f t="shared" si="15"/>
        <v>0</v>
      </c>
      <c r="AI82" s="11">
        <f t="shared" si="15"/>
        <v>0</v>
      </c>
      <c r="AJ82" s="11">
        <f t="shared" si="15"/>
        <v>0</v>
      </c>
      <c r="AK82" s="11">
        <f t="shared" si="15"/>
        <v>0</v>
      </c>
      <c r="AL82" s="11">
        <f t="shared" si="15"/>
        <v>0</v>
      </c>
      <c r="AM82" s="11">
        <f t="shared" si="15"/>
        <v>0</v>
      </c>
      <c r="AN82" s="11">
        <f t="shared" si="15"/>
        <v>0</v>
      </c>
      <c r="AO82" s="11">
        <f t="shared" si="15"/>
        <v>0</v>
      </c>
      <c r="AP82" s="11">
        <f t="shared" si="15"/>
        <v>0</v>
      </c>
      <c r="AQ82" s="11">
        <f t="shared" si="15"/>
        <v>0</v>
      </c>
      <c r="AR82" s="11">
        <f t="shared" si="15"/>
        <v>0</v>
      </c>
      <c r="AS82" s="11">
        <f t="shared" si="15"/>
        <v>0</v>
      </c>
      <c r="AT82" s="11">
        <f t="shared" si="15"/>
        <v>0</v>
      </c>
      <c r="AU82" s="11">
        <f t="shared" si="15"/>
        <v>0</v>
      </c>
      <c r="AV82" s="11">
        <f t="shared" si="15"/>
        <v>0</v>
      </c>
      <c r="AW82" s="11">
        <f t="shared" si="15"/>
        <v>0</v>
      </c>
      <c r="AX82" s="11">
        <f t="shared" si="15"/>
        <v>0</v>
      </c>
      <c r="AY82" s="11">
        <f t="shared" si="15"/>
        <v>0</v>
      </c>
      <c r="AZ82" s="11">
        <f t="shared" si="15"/>
        <v>0</v>
      </c>
      <c r="BA82" s="11">
        <f t="shared" si="15"/>
        <v>0</v>
      </c>
      <c r="BB82" s="11">
        <f t="shared" si="15"/>
        <v>0</v>
      </c>
      <c r="BC82" s="19">
        <f t="shared" si="15"/>
        <v>0</v>
      </c>
      <c r="BD82" s="21">
        <f t="shared" si="13"/>
        <v>0</v>
      </c>
    </row>
    <row r="83" spans="1:56" ht="13.15" hidden="1" customHeight="1" x14ac:dyDescent="0.25">
      <c r="A83" s="322" t="s">
        <v>73</v>
      </c>
      <c r="B83" s="320" t="s">
        <v>74</v>
      </c>
      <c r="C83" s="22" t="s">
        <v>137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16"/>
      <c r="BD83" s="21">
        <f t="shared" si="13"/>
        <v>0</v>
      </c>
    </row>
    <row r="84" spans="1:56" ht="13.15" hidden="1" customHeight="1" x14ac:dyDescent="0.25">
      <c r="A84" s="309"/>
      <c r="B84" s="321"/>
      <c r="C84" s="22" t="s">
        <v>138</v>
      </c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16"/>
      <c r="BD84" s="21">
        <f t="shared" si="13"/>
        <v>0</v>
      </c>
    </row>
    <row r="85" spans="1:56" ht="13.15" hidden="1" customHeight="1" x14ac:dyDescent="0.25">
      <c r="A85" s="308" t="s">
        <v>50</v>
      </c>
      <c r="B85" s="320" t="s">
        <v>75</v>
      </c>
      <c r="C85" s="22" t="s">
        <v>137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16"/>
      <c r="BD85" s="21">
        <f t="shared" si="13"/>
        <v>0</v>
      </c>
    </row>
    <row r="86" spans="1:56" ht="13.15" hidden="1" customHeight="1" x14ac:dyDescent="0.25">
      <c r="A86" s="309"/>
      <c r="B86" s="321"/>
      <c r="C86" s="22" t="s">
        <v>138</v>
      </c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16"/>
      <c r="BD86" s="21">
        <f t="shared" si="13"/>
        <v>0</v>
      </c>
    </row>
    <row r="87" spans="1:56" ht="13.15" hidden="1" customHeight="1" x14ac:dyDescent="0.25">
      <c r="A87" s="308" t="s">
        <v>76</v>
      </c>
      <c r="B87" s="320" t="s">
        <v>74</v>
      </c>
      <c r="C87" s="22" t="s">
        <v>137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16"/>
      <c r="BD87" s="21">
        <f t="shared" si="13"/>
        <v>0</v>
      </c>
    </row>
    <row r="88" spans="1:56" ht="13.15" hidden="1" customHeight="1" x14ac:dyDescent="0.25">
      <c r="A88" s="309"/>
      <c r="B88" s="321"/>
      <c r="C88" s="22" t="s">
        <v>138</v>
      </c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16"/>
      <c r="BD88" s="21">
        <f t="shared" si="13"/>
        <v>0</v>
      </c>
    </row>
    <row r="89" spans="1:56" ht="13.15" hidden="1" customHeight="1" x14ac:dyDescent="0.25">
      <c r="A89" s="283" t="s">
        <v>77</v>
      </c>
      <c r="B89" s="320" t="s">
        <v>122</v>
      </c>
      <c r="C89" s="22" t="s">
        <v>137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16"/>
      <c r="BD89" s="21">
        <f t="shared" si="13"/>
        <v>0</v>
      </c>
    </row>
    <row r="90" spans="1:56" ht="13.15" hidden="1" customHeight="1" x14ac:dyDescent="0.25">
      <c r="A90" s="283"/>
      <c r="B90" s="321"/>
      <c r="C90" s="22" t="s">
        <v>138</v>
      </c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16"/>
      <c r="BD90" s="21">
        <f t="shared" si="13"/>
        <v>0</v>
      </c>
    </row>
    <row r="91" spans="1:56" ht="13.15" hidden="1" customHeight="1" x14ac:dyDescent="0.25">
      <c r="A91" s="283" t="s">
        <v>77</v>
      </c>
      <c r="B91" s="323" t="s">
        <v>121</v>
      </c>
      <c r="C91" s="22" t="s">
        <v>137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16"/>
      <c r="BD91" s="21">
        <f t="shared" si="13"/>
        <v>0</v>
      </c>
    </row>
    <row r="92" spans="1:56" ht="13.15" hidden="1" customHeight="1" x14ac:dyDescent="0.25">
      <c r="A92" s="283"/>
      <c r="B92" s="321"/>
      <c r="C92" s="22" t="s">
        <v>138</v>
      </c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16"/>
      <c r="BD92" s="21">
        <f t="shared" si="13"/>
        <v>0</v>
      </c>
    </row>
    <row r="93" spans="1:56" ht="13.15" hidden="1" customHeight="1" x14ac:dyDescent="0.25">
      <c r="A93" s="322" t="s">
        <v>78</v>
      </c>
      <c r="B93" s="320" t="s">
        <v>79</v>
      </c>
      <c r="C93" s="22" t="s">
        <v>137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16"/>
      <c r="BD93" s="21">
        <f t="shared" si="13"/>
        <v>0</v>
      </c>
    </row>
    <row r="94" spans="1:56" ht="13.15" hidden="1" customHeight="1" x14ac:dyDescent="0.25">
      <c r="A94" s="309"/>
      <c r="B94" s="321"/>
      <c r="C94" s="22" t="s">
        <v>138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16"/>
      <c r="BD94" s="21">
        <f t="shared" si="13"/>
        <v>0</v>
      </c>
    </row>
    <row r="95" spans="1:56" ht="13.15" hidden="1" customHeight="1" x14ac:dyDescent="0.25">
      <c r="A95" s="283" t="s">
        <v>77</v>
      </c>
      <c r="B95" s="320" t="s">
        <v>120</v>
      </c>
      <c r="C95" s="22" t="s">
        <v>137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16"/>
      <c r="BD95" s="21">
        <f t="shared" si="13"/>
        <v>0</v>
      </c>
    </row>
    <row r="96" spans="1:56" ht="13.15" hidden="1" customHeight="1" x14ac:dyDescent="0.25">
      <c r="A96" s="283"/>
      <c r="B96" s="321"/>
      <c r="C96" s="22" t="s">
        <v>138</v>
      </c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16"/>
      <c r="BD96" s="21">
        <f t="shared" si="13"/>
        <v>0</v>
      </c>
    </row>
    <row r="97" spans="1:56" ht="13.15" hidden="1" customHeight="1" x14ac:dyDescent="0.25">
      <c r="A97" s="322" t="s">
        <v>80</v>
      </c>
      <c r="B97" s="320" t="s">
        <v>81</v>
      </c>
      <c r="C97" s="22" t="s">
        <v>137</v>
      </c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16"/>
      <c r="BD97" s="21">
        <f t="shared" si="13"/>
        <v>0</v>
      </c>
    </row>
    <row r="98" spans="1:56" ht="13.15" hidden="1" customHeight="1" x14ac:dyDescent="0.25">
      <c r="A98" s="309"/>
      <c r="B98" s="321"/>
      <c r="C98" s="22" t="s">
        <v>138</v>
      </c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16"/>
      <c r="BD98" s="21">
        <f t="shared" si="13"/>
        <v>0</v>
      </c>
    </row>
    <row r="99" spans="1:56" ht="13.15" hidden="1" customHeight="1" x14ac:dyDescent="0.25">
      <c r="A99" s="283" t="s">
        <v>77</v>
      </c>
      <c r="B99" s="337" t="s">
        <v>119</v>
      </c>
      <c r="C99" s="22" t="s">
        <v>137</v>
      </c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16"/>
      <c r="BD99" s="21">
        <f t="shared" si="13"/>
        <v>0</v>
      </c>
    </row>
    <row r="100" spans="1:56" ht="13.15" hidden="1" customHeight="1" x14ac:dyDescent="0.25">
      <c r="A100" s="283"/>
      <c r="B100" s="338"/>
      <c r="C100" s="22" t="s">
        <v>138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16"/>
      <c r="BD100" s="21">
        <f t="shared" si="13"/>
        <v>0</v>
      </c>
    </row>
    <row r="101" spans="1:56" ht="13.15" hidden="1" customHeight="1" x14ac:dyDescent="0.25">
      <c r="A101" s="327" t="s">
        <v>82</v>
      </c>
      <c r="B101" s="337" t="s">
        <v>83</v>
      </c>
      <c r="C101" s="22" t="s">
        <v>137</v>
      </c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16"/>
      <c r="BD101" s="21">
        <f t="shared" si="13"/>
        <v>0</v>
      </c>
    </row>
    <row r="102" spans="1:56" ht="13.15" hidden="1" customHeight="1" x14ac:dyDescent="0.25">
      <c r="A102" s="303"/>
      <c r="B102" s="338"/>
      <c r="C102" s="22" t="s">
        <v>138</v>
      </c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16"/>
      <c r="BD102" s="21">
        <f t="shared" si="13"/>
        <v>0</v>
      </c>
    </row>
    <row r="103" spans="1:56" ht="13.15" hidden="1" customHeight="1" x14ac:dyDescent="0.25">
      <c r="A103" s="283" t="s">
        <v>77</v>
      </c>
      <c r="B103" s="320" t="s">
        <v>118</v>
      </c>
      <c r="C103" s="22" t="s">
        <v>137</v>
      </c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16"/>
      <c r="BD103" s="21">
        <f t="shared" si="13"/>
        <v>0</v>
      </c>
    </row>
    <row r="104" spans="1:56" ht="13.15" hidden="1" customHeight="1" x14ac:dyDescent="0.25">
      <c r="A104" s="283"/>
      <c r="B104" s="321"/>
      <c r="C104" s="22" t="s">
        <v>138</v>
      </c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16"/>
      <c r="BD104" s="21">
        <f t="shared" si="13"/>
        <v>0</v>
      </c>
    </row>
    <row r="105" spans="1:56" ht="13.15" customHeight="1" x14ac:dyDescent="0.25">
      <c r="A105" s="324" t="s">
        <v>84</v>
      </c>
      <c r="B105" s="325" t="s">
        <v>85</v>
      </c>
      <c r="C105" s="51" t="s">
        <v>137</v>
      </c>
      <c r="D105" s="36">
        <f>D107+D109</f>
        <v>0</v>
      </c>
      <c r="E105" s="11">
        <f t="shared" ref="E105:BC105" si="16">E107+E109</f>
        <v>0</v>
      </c>
      <c r="F105" s="11">
        <f t="shared" si="16"/>
        <v>0</v>
      </c>
      <c r="G105" s="11">
        <f t="shared" si="16"/>
        <v>0</v>
      </c>
      <c r="H105" s="11">
        <f t="shared" si="16"/>
        <v>0</v>
      </c>
      <c r="I105" s="11">
        <f t="shared" si="16"/>
        <v>0</v>
      </c>
      <c r="J105" s="11">
        <f t="shared" si="16"/>
        <v>0</v>
      </c>
      <c r="K105" s="11">
        <f t="shared" si="16"/>
        <v>0</v>
      </c>
      <c r="L105" s="11">
        <f t="shared" si="16"/>
        <v>0</v>
      </c>
      <c r="M105" s="11">
        <f t="shared" si="16"/>
        <v>0</v>
      </c>
      <c r="N105" s="11">
        <f t="shared" si="16"/>
        <v>0</v>
      </c>
      <c r="O105" s="11">
        <f t="shared" si="16"/>
        <v>0</v>
      </c>
      <c r="P105" s="11">
        <f t="shared" si="16"/>
        <v>0</v>
      </c>
      <c r="Q105" s="11">
        <f t="shared" si="16"/>
        <v>0</v>
      </c>
      <c r="R105" s="11">
        <f t="shared" si="16"/>
        <v>0</v>
      </c>
      <c r="S105" s="11">
        <f t="shared" si="16"/>
        <v>0</v>
      </c>
      <c r="T105" s="11">
        <f t="shared" si="16"/>
        <v>0</v>
      </c>
      <c r="U105" s="11">
        <f t="shared" si="16"/>
        <v>0</v>
      </c>
      <c r="V105" s="11">
        <f t="shared" si="16"/>
        <v>0</v>
      </c>
      <c r="W105" s="11">
        <f t="shared" si="16"/>
        <v>0</v>
      </c>
      <c r="X105" s="11">
        <f t="shared" si="16"/>
        <v>0</v>
      </c>
      <c r="Y105" s="11">
        <f t="shared" si="16"/>
        <v>0</v>
      </c>
      <c r="Z105" s="11">
        <f t="shared" si="16"/>
        <v>0</v>
      </c>
      <c r="AA105" s="11">
        <f t="shared" si="16"/>
        <v>0</v>
      </c>
      <c r="AB105" s="11">
        <f t="shared" si="16"/>
        <v>0</v>
      </c>
      <c r="AC105" s="11">
        <f t="shared" si="16"/>
        <v>0</v>
      </c>
      <c r="AD105" s="11">
        <f t="shared" si="16"/>
        <v>0</v>
      </c>
      <c r="AE105" s="11">
        <f t="shared" si="16"/>
        <v>0</v>
      </c>
      <c r="AF105" s="11">
        <f t="shared" si="16"/>
        <v>0</v>
      </c>
      <c r="AG105" s="11">
        <f t="shared" si="16"/>
        <v>0</v>
      </c>
      <c r="AH105" s="11">
        <f t="shared" si="16"/>
        <v>0</v>
      </c>
      <c r="AI105" s="11">
        <f t="shared" si="16"/>
        <v>0</v>
      </c>
      <c r="AJ105" s="11">
        <f t="shared" si="16"/>
        <v>0</v>
      </c>
      <c r="AK105" s="11">
        <f t="shared" si="16"/>
        <v>0</v>
      </c>
      <c r="AL105" s="11">
        <f t="shared" si="16"/>
        <v>0</v>
      </c>
      <c r="AM105" s="11">
        <f t="shared" si="16"/>
        <v>0</v>
      </c>
      <c r="AN105" s="11">
        <f t="shared" si="16"/>
        <v>0</v>
      </c>
      <c r="AO105" s="11">
        <f t="shared" si="16"/>
        <v>0</v>
      </c>
      <c r="AP105" s="11">
        <f t="shared" si="16"/>
        <v>0</v>
      </c>
      <c r="AQ105" s="11">
        <f t="shared" si="16"/>
        <v>0</v>
      </c>
      <c r="AR105" s="11">
        <f t="shared" si="16"/>
        <v>0</v>
      </c>
      <c r="AS105" s="11">
        <f t="shared" si="16"/>
        <v>0</v>
      </c>
      <c r="AT105" s="11">
        <f t="shared" si="16"/>
        <v>0</v>
      </c>
      <c r="AU105" s="11">
        <f t="shared" si="16"/>
        <v>0</v>
      </c>
      <c r="AV105" s="11">
        <f t="shared" si="16"/>
        <v>0</v>
      </c>
      <c r="AW105" s="11">
        <f t="shared" si="16"/>
        <v>0</v>
      </c>
      <c r="AX105" s="11">
        <f t="shared" si="16"/>
        <v>0</v>
      </c>
      <c r="AY105" s="11">
        <f t="shared" si="16"/>
        <v>0</v>
      </c>
      <c r="AZ105" s="11">
        <f t="shared" si="16"/>
        <v>0</v>
      </c>
      <c r="BA105" s="11">
        <f t="shared" si="16"/>
        <v>0</v>
      </c>
      <c r="BB105" s="11">
        <f t="shared" si="16"/>
        <v>0</v>
      </c>
      <c r="BC105" s="19">
        <f t="shared" si="16"/>
        <v>0</v>
      </c>
      <c r="BD105" s="21">
        <f t="shared" si="13"/>
        <v>0</v>
      </c>
    </row>
    <row r="106" spans="1:56" ht="13.15" customHeight="1" x14ac:dyDescent="0.25">
      <c r="A106" s="309"/>
      <c r="B106" s="326"/>
      <c r="C106" s="51" t="s">
        <v>138</v>
      </c>
      <c r="D106" s="36">
        <f>D108+D110</f>
        <v>0</v>
      </c>
      <c r="E106" s="11">
        <f t="shared" ref="E106:BC106" si="17">E108+E110</f>
        <v>0</v>
      </c>
      <c r="F106" s="11">
        <f t="shared" si="17"/>
        <v>0</v>
      </c>
      <c r="G106" s="11">
        <f t="shared" si="17"/>
        <v>0</v>
      </c>
      <c r="H106" s="11">
        <f t="shared" si="17"/>
        <v>0</v>
      </c>
      <c r="I106" s="11">
        <f t="shared" si="17"/>
        <v>0</v>
      </c>
      <c r="J106" s="11">
        <f t="shared" si="17"/>
        <v>0</v>
      </c>
      <c r="K106" s="11">
        <f t="shared" si="17"/>
        <v>0</v>
      </c>
      <c r="L106" s="11">
        <f t="shared" si="17"/>
        <v>0</v>
      </c>
      <c r="M106" s="11">
        <f t="shared" si="17"/>
        <v>0</v>
      </c>
      <c r="N106" s="11">
        <f t="shared" si="17"/>
        <v>0</v>
      </c>
      <c r="O106" s="11">
        <f t="shared" si="17"/>
        <v>0</v>
      </c>
      <c r="P106" s="11">
        <f t="shared" si="17"/>
        <v>0</v>
      </c>
      <c r="Q106" s="11">
        <f t="shared" si="17"/>
        <v>0</v>
      </c>
      <c r="R106" s="11">
        <f t="shared" si="17"/>
        <v>0</v>
      </c>
      <c r="S106" s="11">
        <f t="shared" si="17"/>
        <v>0</v>
      </c>
      <c r="T106" s="11">
        <f t="shared" si="17"/>
        <v>0</v>
      </c>
      <c r="U106" s="11">
        <f t="shared" si="17"/>
        <v>0</v>
      </c>
      <c r="V106" s="11">
        <f t="shared" si="17"/>
        <v>0</v>
      </c>
      <c r="W106" s="11">
        <f t="shared" si="17"/>
        <v>0</v>
      </c>
      <c r="X106" s="11">
        <f t="shared" si="17"/>
        <v>0</v>
      </c>
      <c r="Y106" s="11">
        <f t="shared" si="17"/>
        <v>0</v>
      </c>
      <c r="Z106" s="11">
        <f t="shared" si="17"/>
        <v>0</v>
      </c>
      <c r="AA106" s="11">
        <f t="shared" si="17"/>
        <v>0</v>
      </c>
      <c r="AB106" s="11">
        <f t="shared" si="17"/>
        <v>0</v>
      </c>
      <c r="AC106" s="11">
        <f t="shared" si="17"/>
        <v>0</v>
      </c>
      <c r="AD106" s="11">
        <f t="shared" si="17"/>
        <v>0</v>
      </c>
      <c r="AE106" s="11">
        <f t="shared" si="17"/>
        <v>0</v>
      </c>
      <c r="AF106" s="11">
        <f t="shared" si="17"/>
        <v>0</v>
      </c>
      <c r="AG106" s="11">
        <f t="shared" si="17"/>
        <v>0</v>
      </c>
      <c r="AH106" s="11">
        <f t="shared" si="17"/>
        <v>0</v>
      </c>
      <c r="AI106" s="11">
        <f t="shared" si="17"/>
        <v>0</v>
      </c>
      <c r="AJ106" s="11">
        <f t="shared" si="17"/>
        <v>0</v>
      </c>
      <c r="AK106" s="11">
        <f t="shared" si="17"/>
        <v>0</v>
      </c>
      <c r="AL106" s="11">
        <f t="shared" si="17"/>
        <v>0</v>
      </c>
      <c r="AM106" s="11">
        <f t="shared" si="17"/>
        <v>0</v>
      </c>
      <c r="AN106" s="11">
        <f t="shared" si="17"/>
        <v>0</v>
      </c>
      <c r="AO106" s="11">
        <f t="shared" si="17"/>
        <v>0</v>
      </c>
      <c r="AP106" s="11">
        <f t="shared" si="17"/>
        <v>0</v>
      </c>
      <c r="AQ106" s="11">
        <f t="shared" si="17"/>
        <v>0</v>
      </c>
      <c r="AR106" s="11">
        <f t="shared" si="17"/>
        <v>0</v>
      </c>
      <c r="AS106" s="11">
        <f t="shared" si="17"/>
        <v>0</v>
      </c>
      <c r="AT106" s="11">
        <f t="shared" si="17"/>
        <v>0</v>
      </c>
      <c r="AU106" s="11">
        <f t="shared" si="17"/>
        <v>0</v>
      </c>
      <c r="AV106" s="11">
        <f t="shared" si="17"/>
        <v>0</v>
      </c>
      <c r="AW106" s="11">
        <f t="shared" si="17"/>
        <v>0</v>
      </c>
      <c r="AX106" s="11">
        <f t="shared" si="17"/>
        <v>0</v>
      </c>
      <c r="AY106" s="11">
        <f t="shared" si="17"/>
        <v>0</v>
      </c>
      <c r="AZ106" s="11">
        <f t="shared" si="17"/>
        <v>0</v>
      </c>
      <c r="BA106" s="11">
        <f t="shared" si="17"/>
        <v>0</v>
      </c>
      <c r="BB106" s="11">
        <f t="shared" si="17"/>
        <v>0</v>
      </c>
      <c r="BC106" s="19">
        <f t="shared" si="17"/>
        <v>0</v>
      </c>
      <c r="BD106" s="21">
        <f t="shared" si="13"/>
        <v>0</v>
      </c>
    </row>
    <row r="107" spans="1:56" ht="13.15" hidden="1" customHeight="1" x14ac:dyDescent="0.25">
      <c r="A107" s="322" t="s">
        <v>86</v>
      </c>
      <c r="B107" s="320" t="s">
        <v>87</v>
      </c>
      <c r="C107" s="22" t="s">
        <v>137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14"/>
      <c r="BD107" s="21">
        <f t="shared" si="13"/>
        <v>0</v>
      </c>
    </row>
    <row r="108" spans="1:56" ht="13.15" hidden="1" customHeight="1" x14ac:dyDescent="0.25">
      <c r="A108" s="309"/>
      <c r="B108" s="328"/>
      <c r="C108" s="22" t="s">
        <v>138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14"/>
      <c r="BD108" s="21">
        <f t="shared" si="13"/>
        <v>0</v>
      </c>
    </row>
    <row r="109" spans="1:56" ht="13.15" hidden="1" customHeight="1" x14ac:dyDescent="0.25">
      <c r="A109" s="283" t="s">
        <v>88</v>
      </c>
      <c r="B109" s="320" t="s">
        <v>116</v>
      </c>
      <c r="C109" s="22" t="s">
        <v>137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16"/>
      <c r="BD109" s="21">
        <f t="shared" si="13"/>
        <v>0</v>
      </c>
    </row>
    <row r="110" spans="1:56" ht="13.15" hidden="1" customHeight="1" x14ac:dyDescent="0.25">
      <c r="A110" s="283"/>
      <c r="B110" s="321"/>
      <c r="C110" s="22" t="s">
        <v>138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16"/>
      <c r="BD110" s="21">
        <f t="shared" si="13"/>
        <v>0</v>
      </c>
    </row>
    <row r="111" spans="1:56" ht="13.15" customHeight="1" x14ac:dyDescent="0.25">
      <c r="A111" s="324" t="s">
        <v>89</v>
      </c>
      <c r="B111" s="325" t="s">
        <v>90</v>
      </c>
      <c r="C111" s="51" t="s">
        <v>137</v>
      </c>
      <c r="D111" s="36">
        <f>D113+D115</f>
        <v>0</v>
      </c>
      <c r="E111" s="11">
        <f t="shared" ref="E111:BC111" si="18">E113+E115</f>
        <v>0</v>
      </c>
      <c r="F111" s="11">
        <f t="shared" si="18"/>
        <v>0</v>
      </c>
      <c r="G111" s="11">
        <f t="shared" si="18"/>
        <v>0</v>
      </c>
      <c r="H111" s="11">
        <f t="shared" si="18"/>
        <v>0</v>
      </c>
      <c r="I111" s="11">
        <f t="shared" si="18"/>
        <v>0</v>
      </c>
      <c r="J111" s="11">
        <f t="shared" si="18"/>
        <v>0</v>
      </c>
      <c r="K111" s="11">
        <f t="shared" si="18"/>
        <v>0</v>
      </c>
      <c r="L111" s="11">
        <f t="shared" si="18"/>
        <v>0</v>
      </c>
      <c r="M111" s="11">
        <f t="shared" si="18"/>
        <v>0</v>
      </c>
      <c r="N111" s="11">
        <f t="shared" si="18"/>
        <v>0</v>
      </c>
      <c r="O111" s="11">
        <f t="shared" si="18"/>
        <v>0</v>
      </c>
      <c r="P111" s="11">
        <f t="shared" si="18"/>
        <v>0</v>
      </c>
      <c r="Q111" s="11">
        <f t="shared" si="18"/>
        <v>0</v>
      </c>
      <c r="R111" s="11">
        <f t="shared" si="18"/>
        <v>0</v>
      </c>
      <c r="S111" s="11">
        <f t="shared" si="18"/>
        <v>0</v>
      </c>
      <c r="T111" s="11">
        <f t="shared" si="18"/>
        <v>0</v>
      </c>
      <c r="U111" s="11">
        <f t="shared" si="18"/>
        <v>0</v>
      </c>
      <c r="V111" s="11">
        <f t="shared" si="18"/>
        <v>0</v>
      </c>
      <c r="W111" s="11">
        <f t="shared" si="18"/>
        <v>0</v>
      </c>
      <c r="X111" s="11">
        <f t="shared" si="18"/>
        <v>0</v>
      </c>
      <c r="Y111" s="11">
        <f t="shared" si="18"/>
        <v>0</v>
      </c>
      <c r="Z111" s="11">
        <f t="shared" si="18"/>
        <v>0</v>
      </c>
      <c r="AA111" s="11">
        <f t="shared" si="18"/>
        <v>0</v>
      </c>
      <c r="AB111" s="11">
        <f t="shared" si="18"/>
        <v>0</v>
      </c>
      <c r="AC111" s="11">
        <f t="shared" si="18"/>
        <v>0</v>
      </c>
      <c r="AD111" s="11">
        <f t="shared" si="18"/>
        <v>0</v>
      </c>
      <c r="AE111" s="11">
        <f t="shared" si="18"/>
        <v>0</v>
      </c>
      <c r="AF111" s="11">
        <f t="shared" si="18"/>
        <v>0</v>
      </c>
      <c r="AG111" s="11">
        <f t="shared" si="18"/>
        <v>0</v>
      </c>
      <c r="AH111" s="11">
        <f t="shared" si="18"/>
        <v>0</v>
      </c>
      <c r="AI111" s="11">
        <f t="shared" si="18"/>
        <v>0</v>
      </c>
      <c r="AJ111" s="11">
        <f t="shared" si="18"/>
        <v>0</v>
      </c>
      <c r="AK111" s="11">
        <f t="shared" si="18"/>
        <v>0</v>
      </c>
      <c r="AL111" s="11">
        <f t="shared" si="18"/>
        <v>0</v>
      </c>
      <c r="AM111" s="11">
        <f t="shared" si="18"/>
        <v>0</v>
      </c>
      <c r="AN111" s="11">
        <f t="shared" si="18"/>
        <v>0</v>
      </c>
      <c r="AO111" s="11">
        <f t="shared" si="18"/>
        <v>0</v>
      </c>
      <c r="AP111" s="11">
        <f t="shared" si="18"/>
        <v>0</v>
      </c>
      <c r="AQ111" s="11">
        <f t="shared" si="18"/>
        <v>0</v>
      </c>
      <c r="AR111" s="11">
        <f t="shared" si="18"/>
        <v>0</v>
      </c>
      <c r="AS111" s="11">
        <f t="shared" si="18"/>
        <v>0</v>
      </c>
      <c r="AT111" s="11">
        <f t="shared" si="18"/>
        <v>0</v>
      </c>
      <c r="AU111" s="11">
        <f t="shared" si="18"/>
        <v>0</v>
      </c>
      <c r="AV111" s="11">
        <f t="shared" si="18"/>
        <v>0</v>
      </c>
      <c r="AW111" s="11">
        <f t="shared" si="18"/>
        <v>0</v>
      </c>
      <c r="AX111" s="11">
        <f t="shared" si="18"/>
        <v>0</v>
      </c>
      <c r="AY111" s="11">
        <f t="shared" si="18"/>
        <v>0</v>
      </c>
      <c r="AZ111" s="11">
        <f t="shared" si="18"/>
        <v>0</v>
      </c>
      <c r="BA111" s="11">
        <f t="shared" si="18"/>
        <v>0</v>
      </c>
      <c r="BB111" s="11">
        <f t="shared" si="18"/>
        <v>0</v>
      </c>
      <c r="BC111" s="19">
        <f t="shared" si="18"/>
        <v>0</v>
      </c>
      <c r="BD111" s="21">
        <f t="shared" si="13"/>
        <v>0</v>
      </c>
    </row>
    <row r="112" spans="1:56" ht="13.15" customHeight="1" x14ac:dyDescent="0.25">
      <c r="A112" s="309"/>
      <c r="B112" s="326"/>
      <c r="C112" s="51" t="s">
        <v>138</v>
      </c>
      <c r="D112" s="36">
        <f>D114+D116</f>
        <v>0</v>
      </c>
      <c r="E112" s="11">
        <f t="shared" ref="E112:BC112" si="19">E114+E116</f>
        <v>0</v>
      </c>
      <c r="F112" s="11">
        <f t="shared" si="19"/>
        <v>0</v>
      </c>
      <c r="G112" s="11">
        <f t="shared" si="19"/>
        <v>0</v>
      </c>
      <c r="H112" s="11">
        <f t="shared" si="19"/>
        <v>0</v>
      </c>
      <c r="I112" s="11">
        <f t="shared" si="19"/>
        <v>0</v>
      </c>
      <c r="J112" s="11">
        <f t="shared" si="19"/>
        <v>0</v>
      </c>
      <c r="K112" s="11">
        <f t="shared" si="19"/>
        <v>0</v>
      </c>
      <c r="L112" s="11">
        <f t="shared" si="19"/>
        <v>0</v>
      </c>
      <c r="M112" s="11">
        <f t="shared" si="19"/>
        <v>0</v>
      </c>
      <c r="N112" s="11">
        <f t="shared" si="19"/>
        <v>0</v>
      </c>
      <c r="O112" s="11">
        <f t="shared" si="19"/>
        <v>0</v>
      </c>
      <c r="P112" s="11">
        <f t="shared" si="19"/>
        <v>0</v>
      </c>
      <c r="Q112" s="11">
        <f t="shared" si="19"/>
        <v>0</v>
      </c>
      <c r="R112" s="11">
        <f t="shared" si="19"/>
        <v>0</v>
      </c>
      <c r="S112" s="11">
        <f t="shared" si="19"/>
        <v>0</v>
      </c>
      <c r="T112" s="11">
        <f t="shared" si="19"/>
        <v>0</v>
      </c>
      <c r="U112" s="11">
        <f t="shared" si="19"/>
        <v>0</v>
      </c>
      <c r="V112" s="11">
        <f t="shared" si="19"/>
        <v>0</v>
      </c>
      <c r="W112" s="11">
        <f t="shared" si="19"/>
        <v>0</v>
      </c>
      <c r="X112" s="11">
        <f t="shared" si="19"/>
        <v>0</v>
      </c>
      <c r="Y112" s="11">
        <f t="shared" si="19"/>
        <v>0</v>
      </c>
      <c r="Z112" s="11">
        <f t="shared" si="19"/>
        <v>0</v>
      </c>
      <c r="AA112" s="11">
        <f t="shared" si="19"/>
        <v>0</v>
      </c>
      <c r="AB112" s="11">
        <f t="shared" si="19"/>
        <v>0</v>
      </c>
      <c r="AC112" s="11">
        <f t="shared" si="19"/>
        <v>0</v>
      </c>
      <c r="AD112" s="11">
        <f t="shared" si="19"/>
        <v>0</v>
      </c>
      <c r="AE112" s="11">
        <f t="shared" si="19"/>
        <v>0</v>
      </c>
      <c r="AF112" s="11">
        <f t="shared" si="19"/>
        <v>0</v>
      </c>
      <c r="AG112" s="11">
        <f t="shared" si="19"/>
        <v>0</v>
      </c>
      <c r="AH112" s="11">
        <f t="shared" si="19"/>
        <v>0</v>
      </c>
      <c r="AI112" s="11">
        <f t="shared" si="19"/>
        <v>0</v>
      </c>
      <c r="AJ112" s="11">
        <f t="shared" si="19"/>
        <v>0</v>
      </c>
      <c r="AK112" s="11">
        <f t="shared" si="19"/>
        <v>0</v>
      </c>
      <c r="AL112" s="11">
        <f t="shared" si="19"/>
        <v>0</v>
      </c>
      <c r="AM112" s="11">
        <f t="shared" si="19"/>
        <v>0</v>
      </c>
      <c r="AN112" s="11">
        <f t="shared" si="19"/>
        <v>0</v>
      </c>
      <c r="AO112" s="11">
        <f t="shared" si="19"/>
        <v>0</v>
      </c>
      <c r="AP112" s="11">
        <f t="shared" si="19"/>
        <v>0</v>
      </c>
      <c r="AQ112" s="11">
        <f t="shared" si="19"/>
        <v>0</v>
      </c>
      <c r="AR112" s="11">
        <f t="shared" si="19"/>
        <v>0</v>
      </c>
      <c r="AS112" s="11">
        <f t="shared" si="19"/>
        <v>0</v>
      </c>
      <c r="AT112" s="11">
        <f t="shared" si="19"/>
        <v>0</v>
      </c>
      <c r="AU112" s="11">
        <f t="shared" si="19"/>
        <v>0</v>
      </c>
      <c r="AV112" s="11">
        <f t="shared" si="19"/>
        <v>0</v>
      </c>
      <c r="AW112" s="11">
        <f t="shared" si="19"/>
        <v>0</v>
      </c>
      <c r="AX112" s="11">
        <f t="shared" si="19"/>
        <v>0</v>
      </c>
      <c r="AY112" s="11">
        <f t="shared" si="19"/>
        <v>0</v>
      </c>
      <c r="AZ112" s="11">
        <f t="shared" si="19"/>
        <v>0</v>
      </c>
      <c r="BA112" s="11">
        <f t="shared" si="19"/>
        <v>0</v>
      </c>
      <c r="BB112" s="11">
        <f t="shared" si="19"/>
        <v>0</v>
      </c>
      <c r="BC112" s="19">
        <f t="shared" si="19"/>
        <v>0</v>
      </c>
      <c r="BD112" s="21">
        <f t="shared" si="13"/>
        <v>0</v>
      </c>
    </row>
    <row r="113" spans="1:56" ht="13.15" hidden="1" customHeight="1" x14ac:dyDescent="0.25">
      <c r="A113" s="322" t="s">
        <v>91</v>
      </c>
      <c r="B113" s="320" t="s">
        <v>92</v>
      </c>
      <c r="C113" s="22" t="s">
        <v>137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14"/>
      <c r="BD113" s="21">
        <f t="shared" si="13"/>
        <v>0</v>
      </c>
    </row>
    <row r="114" spans="1:56" ht="13.15" hidden="1" customHeight="1" x14ac:dyDescent="0.25">
      <c r="A114" s="309"/>
      <c r="B114" s="321"/>
      <c r="C114" s="22" t="s">
        <v>138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14"/>
      <c r="BD114" s="21">
        <f t="shared" si="13"/>
        <v>0</v>
      </c>
    </row>
    <row r="115" spans="1:56" ht="13.15" hidden="1" customHeight="1" x14ac:dyDescent="0.25">
      <c r="A115" s="327" t="s">
        <v>93</v>
      </c>
      <c r="B115" s="320" t="s">
        <v>117</v>
      </c>
      <c r="C115" s="22" t="s">
        <v>137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16"/>
      <c r="BD115" s="21">
        <f t="shared" si="13"/>
        <v>0</v>
      </c>
    </row>
    <row r="116" spans="1:56" ht="13.15" hidden="1" customHeight="1" x14ac:dyDescent="0.25">
      <c r="A116" s="327"/>
      <c r="B116" s="321"/>
      <c r="C116" s="22" t="s">
        <v>138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16"/>
      <c r="BD116" s="21">
        <f t="shared" si="13"/>
        <v>0</v>
      </c>
    </row>
    <row r="117" spans="1:56" ht="13.15" customHeight="1" x14ac:dyDescent="0.25">
      <c r="A117" s="324" t="s">
        <v>94</v>
      </c>
      <c r="B117" s="325" t="s">
        <v>95</v>
      </c>
      <c r="C117" s="51" t="s">
        <v>137</v>
      </c>
      <c r="D117" s="36">
        <f>D119+D121</f>
        <v>0</v>
      </c>
      <c r="E117" s="11">
        <f t="shared" ref="E117:BC117" si="20">E119+E121</f>
        <v>0</v>
      </c>
      <c r="F117" s="11">
        <f t="shared" si="20"/>
        <v>0</v>
      </c>
      <c r="G117" s="11">
        <f t="shared" si="20"/>
        <v>0</v>
      </c>
      <c r="H117" s="11">
        <f t="shared" si="20"/>
        <v>0</v>
      </c>
      <c r="I117" s="11">
        <f t="shared" si="20"/>
        <v>0</v>
      </c>
      <c r="J117" s="11">
        <f t="shared" si="20"/>
        <v>0</v>
      </c>
      <c r="K117" s="11">
        <f t="shared" si="20"/>
        <v>0</v>
      </c>
      <c r="L117" s="11">
        <f t="shared" si="20"/>
        <v>0</v>
      </c>
      <c r="M117" s="11">
        <f t="shared" si="20"/>
        <v>0</v>
      </c>
      <c r="N117" s="11">
        <f t="shared" si="20"/>
        <v>0</v>
      </c>
      <c r="O117" s="11">
        <f t="shared" si="20"/>
        <v>0</v>
      </c>
      <c r="P117" s="11">
        <f t="shared" si="20"/>
        <v>0</v>
      </c>
      <c r="Q117" s="11">
        <f t="shared" si="20"/>
        <v>0</v>
      </c>
      <c r="R117" s="11">
        <f t="shared" si="20"/>
        <v>0</v>
      </c>
      <c r="S117" s="11">
        <f t="shared" si="20"/>
        <v>0</v>
      </c>
      <c r="T117" s="11">
        <f t="shared" si="20"/>
        <v>0</v>
      </c>
      <c r="U117" s="11">
        <f t="shared" si="20"/>
        <v>0</v>
      </c>
      <c r="V117" s="11">
        <f t="shared" si="20"/>
        <v>0</v>
      </c>
      <c r="W117" s="11">
        <f t="shared" si="20"/>
        <v>0</v>
      </c>
      <c r="X117" s="11">
        <f t="shared" si="20"/>
        <v>0</v>
      </c>
      <c r="Y117" s="11">
        <f t="shared" si="20"/>
        <v>0</v>
      </c>
      <c r="Z117" s="11">
        <f t="shared" si="20"/>
        <v>0</v>
      </c>
      <c r="AA117" s="11">
        <f t="shared" si="20"/>
        <v>0</v>
      </c>
      <c r="AB117" s="11">
        <f t="shared" si="20"/>
        <v>0</v>
      </c>
      <c r="AC117" s="11">
        <f t="shared" si="20"/>
        <v>0</v>
      </c>
      <c r="AD117" s="11">
        <f t="shared" si="20"/>
        <v>0</v>
      </c>
      <c r="AE117" s="11">
        <f t="shared" si="20"/>
        <v>0</v>
      </c>
      <c r="AF117" s="11">
        <f t="shared" si="20"/>
        <v>0</v>
      </c>
      <c r="AG117" s="11">
        <f t="shared" si="20"/>
        <v>0</v>
      </c>
      <c r="AH117" s="11">
        <f t="shared" si="20"/>
        <v>0</v>
      </c>
      <c r="AI117" s="11">
        <f t="shared" si="20"/>
        <v>0</v>
      </c>
      <c r="AJ117" s="11">
        <f t="shared" si="20"/>
        <v>0</v>
      </c>
      <c r="AK117" s="11">
        <f t="shared" si="20"/>
        <v>0</v>
      </c>
      <c r="AL117" s="11">
        <f t="shared" si="20"/>
        <v>0</v>
      </c>
      <c r="AM117" s="11">
        <f t="shared" si="20"/>
        <v>0</v>
      </c>
      <c r="AN117" s="11">
        <f t="shared" si="20"/>
        <v>0</v>
      </c>
      <c r="AO117" s="11">
        <f t="shared" si="20"/>
        <v>0</v>
      </c>
      <c r="AP117" s="11">
        <f t="shared" si="20"/>
        <v>0</v>
      </c>
      <c r="AQ117" s="11">
        <f t="shared" si="20"/>
        <v>0</v>
      </c>
      <c r="AR117" s="11">
        <f t="shared" si="20"/>
        <v>0</v>
      </c>
      <c r="AS117" s="11">
        <f t="shared" si="20"/>
        <v>0</v>
      </c>
      <c r="AT117" s="11">
        <f t="shared" si="20"/>
        <v>0</v>
      </c>
      <c r="AU117" s="11">
        <f t="shared" si="20"/>
        <v>0</v>
      </c>
      <c r="AV117" s="11">
        <f t="shared" si="20"/>
        <v>0</v>
      </c>
      <c r="AW117" s="11">
        <f t="shared" si="20"/>
        <v>0</v>
      </c>
      <c r="AX117" s="11">
        <f t="shared" si="20"/>
        <v>0</v>
      </c>
      <c r="AY117" s="11">
        <f t="shared" si="20"/>
        <v>0</v>
      </c>
      <c r="AZ117" s="11">
        <f t="shared" si="20"/>
        <v>0</v>
      </c>
      <c r="BA117" s="11">
        <f t="shared" si="20"/>
        <v>0</v>
      </c>
      <c r="BB117" s="11">
        <f t="shared" si="20"/>
        <v>0</v>
      </c>
      <c r="BC117" s="19">
        <f t="shared" si="20"/>
        <v>0</v>
      </c>
      <c r="BD117" s="21">
        <f t="shared" si="13"/>
        <v>0</v>
      </c>
    </row>
    <row r="118" spans="1:56" ht="13.15" customHeight="1" x14ac:dyDescent="0.25">
      <c r="A118" s="309"/>
      <c r="B118" s="326"/>
      <c r="C118" s="51" t="s">
        <v>138</v>
      </c>
      <c r="D118" s="36">
        <f>D120+D122</f>
        <v>0</v>
      </c>
      <c r="E118" s="11">
        <f t="shared" ref="E118:BC118" si="21">E120+E122</f>
        <v>0</v>
      </c>
      <c r="F118" s="11">
        <f t="shared" si="21"/>
        <v>0</v>
      </c>
      <c r="G118" s="11">
        <f t="shared" si="21"/>
        <v>0</v>
      </c>
      <c r="H118" s="11">
        <f t="shared" si="21"/>
        <v>0</v>
      </c>
      <c r="I118" s="11">
        <f t="shared" si="21"/>
        <v>0</v>
      </c>
      <c r="J118" s="11">
        <f t="shared" si="21"/>
        <v>0</v>
      </c>
      <c r="K118" s="11">
        <f t="shared" si="21"/>
        <v>0</v>
      </c>
      <c r="L118" s="11">
        <f t="shared" si="21"/>
        <v>0</v>
      </c>
      <c r="M118" s="11">
        <f t="shared" si="21"/>
        <v>0</v>
      </c>
      <c r="N118" s="11">
        <f t="shared" si="21"/>
        <v>0</v>
      </c>
      <c r="O118" s="11">
        <f t="shared" si="21"/>
        <v>0</v>
      </c>
      <c r="P118" s="11">
        <f t="shared" si="21"/>
        <v>0</v>
      </c>
      <c r="Q118" s="11">
        <f t="shared" si="21"/>
        <v>0</v>
      </c>
      <c r="R118" s="11">
        <f t="shared" si="21"/>
        <v>0</v>
      </c>
      <c r="S118" s="11">
        <f t="shared" si="21"/>
        <v>0</v>
      </c>
      <c r="T118" s="11">
        <f t="shared" si="21"/>
        <v>0</v>
      </c>
      <c r="U118" s="11">
        <f t="shared" si="21"/>
        <v>0</v>
      </c>
      <c r="V118" s="11">
        <f t="shared" si="21"/>
        <v>0</v>
      </c>
      <c r="W118" s="11">
        <f t="shared" si="21"/>
        <v>0</v>
      </c>
      <c r="X118" s="11">
        <f t="shared" si="21"/>
        <v>0</v>
      </c>
      <c r="Y118" s="11">
        <f t="shared" si="21"/>
        <v>0</v>
      </c>
      <c r="Z118" s="11">
        <f t="shared" si="21"/>
        <v>0</v>
      </c>
      <c r="AA118" s="11">
        <f t="shared" si="21"/>
        <v>0</v>
      </c>
      <c r="AB118" s="11">
        <f t="shared" si="21"/>
        <v>0</v>
      </c>
      <c r="AC118" s="11">
        <f t="shared" si="21"/>
        <v>0</v>
      </c>
      <c r="AD118" s="11">
        <f t="shared" si="21"/>
        <v>0</v>
      </c>
      <c r="AE118" s="11">
        <f t="shared" si="21"/>
        <v>0</v>
      </c>
      <c r="AF118" s="11">
        <f t="shared" si="21"/>
        <v>0</v>
      </c>
      <c r="AG118" s="11">
        <f t="shared" si="21"/>
        <v>0</v>
      </c>
      <c r="AH118" s="11">
        <f t="shared" si="21"/>
        <v>0</v>
      </c>
      <c r="AI118" s="11">
        <f t="shared" si="21"/>
        <v>0</v>
      </c>
      <c r="AJ118" s="11">
        <f t="shared" si="21"/>
        <v>0</v>
      </c>
      <c r="AK118" s="11">
        <f t="shared" si="21"/>
        <v>0</v>
      </c>
      <c r="AL118" s="11">
        <f t="shared" si="21"/>
        <v>0</v>
      </c>
      <c r="AM118" s="11">
        <f t="shared" si="21"/>
        <v>0</v>
      </c>
      <c r="AN118" s="11">
        <f t="shared" si="21"/>
        <v>0</v>
      </c>
      <c r="AO118" s="11">
        <f t="shared" si="21"/>
        <v>0</v>
      </c>
      <c r="AP118" s="11">
        <f t="shared" si="21"/>
        <v>0</v>
      </c>
      <c r="AQ118" s="11">
        <f t="shared" si="21"/>
        <v>0</v>
      </c>
      <c r="AR118" s="11">
        <f t="shared" si="21"/>
        <v>0</v>
      </c>
      <c r="AS118" s="11">
        <f t="shared" si="21"/>
        <v>0</v>
      </c>
      <c r="AT118" s="11">
        <f t="shared" si="21"/>
        <v>0</v>
      </c>
      <c r="AU118" s="11">
        <f t="shared" si="21"/>
        <v>0</v>
      </c>
      <c r="AV118" s="11">
        <f t="shared" si="21"/>
        <v>0</v>
      </c>
      <c r="AW118" s="11">
        <f t="shared" si="21"/>
        <v>0</v>
      </c>
      <c r="AX118" s="11">
        <f t="shared" si="21"/>
        <v>0</v>
      </c>
      <c r="AY118" s="11">
        <f t="shared" si="21"/>
        <v>0</v>
      </c>
      <c r="AZ118" s="11">
        <f t="shared" si="21"/>
        <v>0</v>
      </c>
      <c r="BA118" s="11">
        <f t="shared" si="21"/>
        <v>0</v>
      </c>
      <c r="BB118" s="11">
        <f t="shared" si="21"/>
        <v>0</v>
      </c>
      <c r="BC118" s="19">
        <f t="shared" si="21"/>
        <v>0</v>
      </c>
      <c r="BD118" s="21">
        <f t="shared" si="13"/>
        <v>0</v>
      </c>
    </row>
    <row r="119" spans="1:56" ht="13.15" hidden="1" customHeight="1" x14ac:dyDescent="0.25">
      <c r="A119" s="322" t="s">
        <v>96</v>
      </c>
      <c r="B119" s="320" t="s">
        <v>97</v>
      </c>
      <c r="C119" s="22" t="s">
        <v>137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14"/>
      <c r="BD119" s="21">
        <f t="shared" si="13"/>
        <v>0</v>
      </c>
    </row>
    <row r="120" spans="1:56" ht="13.15" hidden="1" customHeight="1" x14ac:dyDescent="0.25">
      <c r="A120" s="309"/>
      <c r="B120" s="321"/>
      <c r="C120" s="22" t="s">
        <v>138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14"/>
      <c r="BD120" s="21">
        <f t="shared" si="13"/>
        <v>0</v>
      </c>
    </row>
    <row r="121" spans="1:56" ht="13.15" hidden="1" customHeight="1" x14ac:dyDescent="0.25">
      <c r="A121" s="327" t="s">
        <v>98</v>
      </c>
      <c r="B121" s="320" t="s">
        <v>115</v>
      </c>
      <c r="C121" s="22" t="s">
        <v>137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16"/>
      <c r="BD121" s="21">
        <f t="shared" si="13"/>
        <v>0</v>
      </c>
    </row>
    <row r="122" spans="1:56" ht="13.15" hidden="1" customHeight="1" x14ac:dyDescent="0.25">
      <c r="A122" s="327"/>
      <c r="B122" s="321"/>
      <c r="C122" s="22" t="s">
        <v>138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16"/>
      <c r="BD122" s="21">
        <f t="shared" si="13"/>
        <v>0</v>
      </c>
    </row>
    <row r="123" spans="1:56" ht="13.15" customHeight="1" x14ac:dyDescent="0.25">
      <c r="A123" s="324" t="s">
        <v>99</v>
      </c>
      <c r="B123" s="325" t="s">
        <v>100</v>
      </c>
      <c r="C123" s="51" t="s">
        <v>137</v>
      </c>
      <c r="D123" s="36">
        <f>D125+D127</f>
        <v>0</v>
      </c>
      <c r="E123" s="11">
        <f t="shared" ref="E123:BC123" si="22">E125+E127</f>
        <v>0</v>
      </c>
      <c r="F123" s="11">
        <f t="shared" si="22"/>
        <v>0</v>
      </c>
      <c r="G123" s="11">
        <f t="shared" si="22"/>
        <v>0</v>
      </c>
      <c r="H123" s="11">
        <f t="shared" si="22"/>
        <v>0</v>
      </c>
      <c r="I123" s="11">
        <f t="shared" si="22"/>
        <v>0</v>
      </c>
      <c r="J123" s="11">
        <f t="shared" si="22"/>
        <v>0</v>
      </c>
      <c r="K123" s="11">
        <f t="shared" si="22"/>
        <v>0</v>
      </c>
      <c r="L123" s="11">
        <f t="shared" si="22"/>
        <v>0</v>
      </c>
      <c r="M123" s="11">
        <f t="shared" si="22"/>
        <v>0</v>
      </c>
      <c r="N123" s="11">
        <f t="shared" si="22"/>
        <v>0</v>
      </c>
      <c r="O123" s="11">
        <f t="shared" si="22"/>
        <v>0</v>
      </c>
      <c r="P123" s="11">
        <f t="shared" si="22"/>
        <v>0</v>
      </c>
      <c r="Q123" s="11">
        <f t="shared" si="22"/>
        <v>0</v>
      </c>
      <c r="R123" s="11">
        <f t="shared" si="22"/>
        <v>0</v>
      </c>
      <c r="S123" s="11">
        <f t="shared" si="22"/>
        <v>0</v>
      </c>
      <c r="T123" s="11">
        <f t="shared" si="22"/>
        <v>0</v>
      </c>
      <c r="U123" s="11">
        <f t="shared" si="22"/>
        <v>0</v>
      </c>
      <c r="V123" s="11">
        <f t="shared" si="22"/>
        <v>0</v>
      </c>
      <c r="W123" s="11">
        <f t="shared" si="22"/>
        <v>0</v>
      </c>
      <c r="X123" s="11">
        <f t="shared" si="22"/>
        <v>0</v>
      </c>
      <c r="Y123" s="11">
        <f t="shared" si="22"/>
        <v>0</v>
      </c>
      <c r="Z123" s="11">
        <f t="shared" si="22"/>
        <v>0</v>
      </c>
      <c r="AA123" s="11">
        <f t="shared" si="22"/>
        <v>0</v>
      </c>
      <c r="AB123" s="11">
        <f t="shared" si="22"/>
        <v>0</v>
      </c>
      <c r="AC123" s="11">
        <f t="shared" si="22"/>
        <v>0</v>
      </c>
      <c r="AD123" s="11">
        <f t="shared" si="22"/>
        <v>0</v>
      </c>
      <c r="AE123" s="11">
        <f t="shared" si="22"/>
        <v>0</v>
      </c>
      <c r="AF123" s="11">
        <f t="shared" si="22"/>
        <v>0</v>
      </c>
      <c r="AG123" s="11">
        <f t="shared" si="22"/>
        <v>0</v>
      </c>
      <c r="AH123" s="11">
        <f t="shared" si="22"/>
        <v>0</v>
      </c>
      <c r="AI123" s="11">
        <f t="shared" si="22"/>
        <v>0</v>
      </c>
      <c r="AJ123" s="11">
        <f t="shared" si="22"/>
        <v>0</v>
      </c>
      <c r="AK123" s="11">
        <f t="shared" si="22"/>
        <v>0</v>
      </c>
      <c r="AL123" s="11">
        <f t="shared" si="22"/>
        <v>0</v>
      </c>
      <c r="AM123" s="11">
        <f t="shared" si="22"/>
        <v>0</v>
      </c>
      <c r="AN123" s="11">
        <f t="shared" si="22"/>
        <v>0</v>
      </c>
      <c r="AO123" s="11">
        <f t="shared" si="22"/>
        <v>0</v>
      </c>
      <c r="AP123" s="11">
        <f t="shared" si="22"/>
        <v>0</v>
      </c>
      <c r="AQ123" s="11">
        <f t="shared" si="22"/>
        <v>0</v>
      </c>
      <c r="AR123" s="11">
        <f t="shared" si="22"/>
        <v>0</v>
      </c>
      <c r="AS123" s="11">
        <f t="shared" si="22"/>
        <v>0</v>
      </c>
      <c r="AT123" s="11">
        <f t="shared" si="22"/>
        <v>0</v>
      </c>
      <c r="AU123" s="11">
        <f t="shared" si="22"/>
        <v>0</v>
      </c>
      <c r="AV123" s="11">
        <f t="shared" si="22"/>
        <v>0</v>
      </c>
      <c r="AW123" s="11">
        <f t="shared" si="22"/>
        <v>0</v>
      </c>
      <c r="AX123" s="11">
        <f t="shared" si="22"/>
        <v>0</v>
      </c>
      <c r="AY123" s="11">
        <f t="shared" si="22"/>
        <v>0</v>
      </c>
      <c r="AZ123" s="11">
        <f t="shared" si="22"/>
        <v>0</v>
      </c>
      <c r="BA123" s="11">
        <f t="shared" si="22"/>
        <v>0</v>
      </c>
      <c r="BB123" s="11">
        <f t="shared" si="22"/>
        <v>0</v>
      </c>
      <c r="BC123" s="19">
        <f t="shared" si="22"/>
        <v>0</v>
      </c>
      <c r="BD123" s="21">
        <f t="shared" si="13"/>
        <v>0</v>
      </c>
    </row>
    <row r="124" spans="1:56" ht="13.15" customHeight="1" x14ac:dyDescent="0.25">
      <c r="A124" s="309"/>
      <c r="B124" s="326"/>
      <c r="C124" s="51" t="s">
        <v>138</v>
      </c>
      <c r="D124" s="36">
        <f>D126+D128</f>
        <v>0</v>
      </c>
      <c r="E124" s="11">
        <f t="shared" ref="E124:BC124" si="23">E126+E128</f>
        <v>0</v>
      </c>
      <c r="F124" s="11">
        <f t="shared" si="23"/>
        <v>0</v>
      </c>
      <c r="G124" s="11">
        <f t="shared" si="23"/>
        <v>0</v>
      </c>
      <c r="H124" s="11">
        <f t="shared" si="23"/>
        <v>0</v>
      </c>
      <c r="I124" s="11">
        <f t="shared" si="23"/>
        <v>0</v>
      </c>
      <c r="J124" s="11">
        <f t="shared" si="23"/>
        <v>0</v>
      </c>
      <c r="K124" s="11">
        <f t="shared" si="23"/>
        <v>0</v>
      </c>
      <c r="L124" s="11">
        <f t="shared" si="23"/>
        <v>0</v>
      </c>
      <c r="M124" s="11">
        <f t="shared" si="23"/>
        <v>0</v>
      </c>
      <c r="N124" s="11">
        <f t="shared" si="23"/>
        <v>0</v>
      </c>
      <c r="O124" s="11">
        <f t="shared" si="23"/>
        <v>0</v>
      </c>
      <c r="P124" s="11">
        <f t="shared" si="23"/>
        <v>0</v>
      </c>
      <c r="Q124" s="11">
        <f t="shared" si="23"/>
        <v>0</v>
      </c>
      <c r="R124" s="11">
        <f t="shared" si="23"/>
        <v>0</v>
      </c>
      <c r="S124" s="11">
        <f t="shared" si="23"/>
        <v>0</v>
      </c>
      <c r="T124" s="11">
        <f t="shared" si="23"/>
        <v>0</v>
      </c>
      <c r="U124" s="11">
        <f t="shared" si="23"/>
        <v>0</v>
      </c>
      <c r="V124" s="11">
        <f t="shared" si="23"/>
        <v>0</v>
      </c>
      <c r="W124" s="11">
        <f t="shared" si="23"/>
        <v>0</v>
      </c>
      <c r="X124" s="11">
        <f t="shared" si="23"/>
        <v>0</v>
      </c>
      <c r="Y124" s="11">
        <f t="shared" si="23"/>
        <v>0</v>
      </c>
      <c r="Z124" s="11">
        <f t="shared" si="23"/>
        <v>0</v>
      </c>
      <c r="AA124" s="11">
        <f t="shared" si="23"/>
        <v>0</v>
      </c>
      <c r="AB124" s="11">
        <f t="shared" si="23"/>
        <v>0</v>
      </c>
      <c r="AC124" s="11">
        <f t="shared" si="23"/>
        <v>0</v>
      </c>
      <c r="AD124" s="11">
        <f t="shared" si="23"/>
        <v>0</v>
      </c>
      <c r="AE124" s="11">
        <f t="shared" si="23"/>
        <v>0</v>
      </c>
      <c r="AF124" s="11">
        <f t="shared" si="23"/>
        <v>0</v>
      </c>
      <c r="AG124" s="11">
        <f t="shared" si="23"/>
        <v>0</v>
      </c>
      <c r="AH124" s="11">
        <f t="shared" si="23"/>
        <v>0</v>
      </c>
      <c r="AI124" s="11">
        <f t="shared" si="23"/>
        <v>0</v>
      </c>
      <c r="AJ124" s="11">
        <f t="shared" si="23"/>
        <v>0</v>
      </c>
      <c r="AK124" s="11">
        <f t="shared" si="23"/>
        <v>0</v>
      </c>
      <c r="AL124" s="11">
        <f t="shared" si="23"/>
        <v>0</v>
      </c>
      <c r="AM124" s="11">
        <f t="shared" si="23"/>
        <v>0</v>
      </c>
      <c r="AN124" s="11">
        <f t="shared" si="23"/>
        <v>0</v>
      </c>
      <c r="AO124" s="11">
        <f t="shared" si="23"/>
        <v>0</v>
      </c>
      <c r="AP124" s="11">
        <f t="shared" si="23"/>
        <v>0</v>
      </c>
      <c r="AQ124" s="11">
        <f t="shared" si="23"/>
        <v>0</v>
      </c>
      <c r="AR124" s="11">
        <f t="shared" si="23"/>
        <v>0</v>
      </c>
      <c r="AS124" s="11">
        <f t="shared" si="23"/>
        <v>0</v>
      </c>
      <c r="AT124" s="11">
        <f t="shared" si="23"/>
        <v>0</v>
      </c>
      <c r="AU124" s="11">
        <f t="shared" si="23"/>
        <v>0</v>
      </c>
      <c r="AV124" s="11">
        <f t="shared" si="23"/>
        <v>0</v>
      </c>
      <c r="AW124" s="11">
        <f t="shared" si="23"/>
        <v>0</v>
      </c>
      <c r="AX124" s="11">
        <f t="shared" si="23"/>
        <v>0</v>
      </c>
      <c r="AY124" s="11">
        <f t="shared" si="23"/>
        <v>0</v>
      </c>
      <c r="AZ124" s="11">
        <f t="shared" si="23"/>
        <v>0</v>
      </c>
      <c r="BA124" s="11">
        <f t="shared" si="23"/>
        <v>0</v>
      </c>
      <c r="BB124" s="11">
        <f t="shared" si="23"/>
        <v>0</v>
      </c>
      <c r="BC124" s="19">
        <f t="shared" si="23"/>
        <v>0</v>
      </c>
      <c r="BD124" s="21">
        <f t="shared" si="13"/>
        <v>0</v>
      </c>
    </row>
    <row r="125" spans="1:56" ht="13.15" hidden="1" customHeight="1" x14ac:dyDescent="0.25">
      <c r="A125" s="322" t="s">
        <v>101</v>
      </c>
      <c r="B125" s="320" t="s">
        <v>102</v>
      </c>
      <c r="C125" s="22" t="s">
        <v>137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14"/>
      <c r="BD125" s="21">
        <f t="shared" si="13"/>
        <v>0</v>
      </c>
    </row>
    <row r="126" spans="1:56" ht="13.15" hidden="1" customHeight="1" x14ac:dyDescent="0.25">
      <c r="A126" s="329"/>
      <c r="B126" s="328"/>
      <c r="C126" s="22" t="s">
        <v>138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14"/>
      <c r="BD126" s="21">
        <f t="shared" si="13"/>
        <v>0</v>
      </c>
    </row>
    <row r="127" spans="1:56" ht="13.15" hidden="1" customHeight="1" x14ac:dyDescent="0.25">
      <c r="A127" s="327" t="s">
        <v>103</v>
      </c>
      <c r="B127" s="320" t="s">
        <v>114</v>
      </c>
      <c r="C127" s="22" t="s">
        <v>137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14"/>
      <c r="BD127" s="21">
        <f t="shared" si="13"/>
        <v>0</v>
      </c>
    </row>
    <row r="128" spans="1:56" ht="13.15" hidden="1" customHeight="1" x14ac:dyDescent="0.25">
      <c r="A128" s="327"/>
      <c r="B128" s="328"/>
      <c r="C128" s="22" t="s">
        <v>138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14"/>
      <c r="BD128" s="21">
        <f t="shared" si="13"/>
        <v>0</v>
      </c>
    </row>
    <row r="129" spans="1:56" ht="13.15" customHeight="1" x14ac:dyDescent="0.25">
      <c r="A129" s="324" t="s">
        <v>104</v>
      </c>
      <c r="B129" s="325" t="s">
        <v>105</v>
      </c>
      <c r="C129" s="51" t="s">
        <v>137</v>
      </c>
      <c r="D129" s="36">
        <f>D131+D133+D135+D137+D139+D141</f>
        <v>0</v>
      </c>
      <c r="E129" s="11">
        <f t="shared" ref="E129:BC129" si="24">E131+E133+E135+E137+E139+E141</f>
        <v>0</v>
      </c>
      <c r="F129" s="11">
        <f t="shared" si="24"/>
        <v>0</v>
      </c>
      <c r="G129" s="11">
        <f t="shared" si="24"/>
        <v>0</v>
      </c>
      <c r="H129" s="11">
        <f t="shared" si="24"/>
        <v>0</v>
      </c>
      <c r="I129" s="11">
        <f t="shared" si="24"/>
        <v>0</v>
      </c>
      <c r="J129" s="11">
        <f t="shared" si="24"/>
        <v>0</v>
      </c>
      <c r="K129" s="11">
        <f t="shared" si="24"/>
        <v>0</v>
      </c>
      <c r="L129" s="11">
        <f t="shared" si="24"/>
        <v>0</v>
      </c>
      <c r="M129" s="11">
        <f t="shared" si="24"/>
        <v>0</v>
      </c>
      <c r="N129" s="11">
        <f t="shared" si="24"/>
        <v>0</v>
      </c>
      <c r="O129" s="11">
        <f t="shared" si="24"/>
        <v>0</v>
      </c>
      <c r="P129" s="11">
        <f t="shared" si="24"/>
        <v>0</v>
      </c>
      <c r="Q129" s="11">
        <f t="shared" si="24"/>
        <v>0</v>
      </c>
      <c r="R129" s="11">
        <f t="shared" si="24"/>
        <v>0</v>
      </c>
      <c r="S129" s="11">
        <f t="shared" si="24"/>
        <v>0</v>
      </c>
      <c r="T129" s="11">
        <f t="shared" si="24"/>
        <v>0</v>
      </c>
      <c r="U129" s="11">
        <f t="shared" si="24"/>
        <v>0</v>
      </c>
      <c r="V129" s="11">
        <f t="shared" si="24"/>
        <v>0</v>
      </c>
      <c r="W129" s="11">
        <f t="shared" si="24"/>
        <v>0</v>
      </c>
      <c r="X129" s="11">
        <f t="shared" si="24"/>
        <v>0</v>
      </c>
      <c r="Y129" s="11">
        <f t="shared" si="24"/>
        <v>0</v>
      </c>
      <c r="Z129" s="11">
        <f t="shared" si="24"/>
        <v>0</v>
      </c>
      <c r="AA129" s="11">
        <f t="shared" si="24"/>
        <v>0</v>
      </c>
      <c r="AB129" s="11">
        <f t="shared" si="24"/>
        <v>0</v>
      </c>
      <c r="AC129" s="11">
        <f t="shared" si="24"/>
        <v>0</v>
      </c>
      <c r="AD129" s="11">
        <f t="shared" si="24"/>
        <v>0</v>
      </c>
      <c r="AE129" s="11">
        <f t="shared" si="24"/>
        <v>0</v>
      </c>
      <c r="AF129" s="11">
        <f t="shared" si="24"/>
        <v>0</v>
      </c>
      <c r="AG129" s="11">
        <f t="shared" si="24"/>
        <v>0</v>
      </c>
      <c r="AH129" s="11">
        <f t="shared" si="24"/>
        <v>0</v>
      </c>
      <c r="AI129" s="11">
        <f t="shared" si="24"/>
        <v>0</v>
      </c>
      <c r="AJ129" s="11">
        <f t="shared" si="24"/>
        <v>0</v>
      </c>
      <c r="AK129" s="11">
        <f t="shared" si="24"/>
        <v>0</v>
      </c>
      <c r="AL129" s="11">
        <f t="shared" si="24"/>
        <v>0</v>
      </c>
      <c r="AM129" s="11">
        <f t="shared" si="24"/>
        <v>0</v>
      </c>
      <c r="AN129" s="11">
        <f t="shared" si="24"/>
        <v>0</v>
      </c>
      <c r="AO129" s="11">
        <f t="shared" si="24"/>
        <v>0</v>
      </c>
      <c r="AP129" s="11">
        <f t="shared" si="24"/>
        <v>0</v>
      </c>
      <c r="AQ129" s="11">
        <f t="shared" si="24"/>
        <v>0</v>
      </c>
      <c r="AR129" s="11">
        <f t="shared" si="24"/>
        <v>0</v>
      </c>
      <c r="AS129" s="11">
        <f t="shared" si="24"/>
        <v>0</v>
      </c>
      <c r="AT129" s="11">
        <f t="shared" si="24"/>
        <v>0</v>
      </c>
      <c r="AU129" s="11">
        <f t="shared" si="24"/>
        <v>0</v>
      </c>
      <c r="AV129" s="11">
        <f t="shared" si="24"/>
        <v>0</v>
      </c>
      <c r="AW129" s="11">
        <f t="shared" si="24"/>
        <v>0</v>
      </c>
      <c r="AX129" s="11">
        <f t="shared" si="24"/>
        <v>0</v>
      </c>
      <c r="AY129" s="11">
        <f t="shared" si="24"/>
        <v>0</v>
      </c>
      <c r="AZ129" s="11">
        <f t="shared" si="24"/>
        <v>0</v>
      </c>
      <c r="BA129" s="11">
        <f t="shared" si="24"/>
        <v>0</v>
      </c>
      <c r="BB129" s="11">
        <f t="shared" si="24"/>
        <v>0</v>
      </c>
      <c r="BC129" s="19">
        <f t="shared" si="24"/>
        <v>0</v>
      </c>
      <c r="BD129" s="21">
        <f t="shared" si="13"/>
        <v>0</v>
      </c>
    </row>
    <row r="130" spans="1:56" ht="13.15" customHeight="1" x14ac:dyDescent="0.25">
      <c r="A130" s="309"/>
      <c r="B130" s="326"/>
      <c r="C130" s="51" t="s">
        <v>138</v>
      </c>
      <c r="D130" s="36">
        <f>D132+D134+D136+D138+D140+D142</f>
        <v>0</v>
      </c>
      <c r="E130" s="11">
        <f t="shared" ref="E130:BC130" si="25">E132+E134+E136+E138+E140+E142</f>
        <v>0</v>
      </c>
      <c r="F130" s="11">
        <f t="shared" si="25"/>
        <v>0</v>
      </c>
      <c r="G130" s="11">
        <f t="shared" si="25"/>
        <v>0</v>
      </c>
      <c r="H130" s="11">
        <f t="shared" si="25"/>
        <v>0</v>
      </c>
      <c r="I130" s="11">
        <f t="shared" si="25"/>
        <v>0</v>
      </c>
      <c r="J130" s="11">
        <f t="shared" si="25"/>
        <v>0</v>
      </c>
      <c r="K130" s="11">
        <f t="shared" si="25"/>
        <v>0</v>
      </c>
      <c r="L130" s="11">
        <f t="shared" si="25"/>
        <v>0</v>
      </c>
      <c r="M130" s="11">
        <f t="shared" si="25"/>
        <v>0</v>
      </c>
      <c r="N130" s="11">
        <f t="shared" si="25"/>
        <v>0</v>
      </c>
      <c r="O130" s="11">
        <f t="shared" si="25"/>
        <v>0</v>
      </c>
      <c r="P130" s="11">
        <f t="shared" si="25"/>
        <v>0</v>
      </c>
      <c r="Q130" s="11">
        <f t="shared" si="25"/>
        <v>0</v>
      </c>
      <c r="R130" s="11">
        <f t="shared" si="25"/>
        <v>0</v>
      </c>
      <c r="S130" s="11">
        <f t="shared" si="25"/>
        <v>0</v>
      </c>
      <c r="T130" s="11">
        <f t="shared" si="25"/>
        <v>0</v>
      </c>
      <c r="U130" s="11">
        <f t="shared" si="25"/>
        <v>0</v>
      </c>
      <c r="V130" s="11">
        <f t="shared" si="25"/>
        <v>0</v>
      </c>
      <c r="W130" s="11">
        <f t="shared" si="25"/>
        <v>0</v>
      </c>
      <c r="X130" s="11">
        <f t="shared" si="25"/>
        <v>0</v>
      </c>
      <c r="Y130" s="11">
        <f t="shared" si="25"/>
        <v>0</v>
      </c>
      <c r="Z130" s="11">
        <f t="shared" si="25"/>
        <v>0</v>
      </c>
      <c r="AA130" s="11">
        <f t="shared" si="25"/>
        <v>0</v>
      </c>
      <c r="AB130" s="11">
        <f t="shared" si="25"/>
        <v>0</v>
      </c>
      <c r="AC130" s="11">
        <f t="shared" si="25"/>
        <v>0</v>
      </c>
      <c r="AD130" s="11">
        <f t="shared" si="25"/>
        <v>0</v>
      </c>
      <c r="AE130" s="11">
        <f t="shared" si="25"/>
        <v>0</v>
      </c>
      <c r="AF130" s="11">
        <f t="shared" si="25"/>
        <v>0</v>
      </c>
      <c r="AG130" s="11">
        <f t="shared" si="25"/>
        <v>0</v>
      </c>
      <c r="AH130" s="11">
        <f t="shared" si="25"/>
        <v>0</v>
      </c>
      <c r="AI130" s="11">
        <f t="shared" si="25"/>
        <v>0</v>
      </c>
      <c r="AJ130" s="11">
        <f t="shared" si="25"/>
        <v>0</v>
      </c>
      <c r="AK130" s="11">
        <f t="shared" si="25"/>
        <v>0</v>
      </c>
      <c r="AL130" s="11">
        <f t="shared" si="25"/>
        <v>0</v>
      </c>
      <c r="AM130" s="11">
        <f t="shared" si="25"/>
        <v>0</v>
      </c>
      <c r="AN130" s="11">
        <f t="shared" si="25"/>
        <v>0</v>
      </c>
      <c r="AO130" s="11">
        <f t="shared" si="25"/>
        <v>0</v>
      </c>
      <c r="AP130" s="11">
        <f t="shared" si="25"/>
        <v>0</v>
      </c>
      <c r="AQ130" s="11">
        <f t="shared" si="25"/>
        <v>0</v>
      </c>
      <c r="AR130" s="11">
        <f t="shared" si="25"/>
        <v>0</v>
      </c>
      <c r="AS130" s="11">
        <f t="shared" si="25"/>
        <v>0</v>
      </c>
      <c r="AT130" s="11">
        <f t="shared" si="25"/>
        <v>0</v>
      </c>
      <c r="AU130" s="11">
        <f t="shared" si="25"/>
        <v>0</v>
      </c>
      <c r="AV130" s="11">
        <f t="shared" si="25"/>
        <v>0</v>
      </c>
      <c r="AW130" s="11">
        <f t="shared" si="25"/>
        <v>0</v>
      </c>
      <c r="AX130" s="11">
        <f t="shared" si="25"/>
        <v>0</v>
      </c>
      <c r="AY130" s="11">
        <f t="shared" si="25"/>
        <v>0</v>
      </c>
      <c r="AZ130" s="11">
        <f t="shared" si="25"/>
        <v>0</v>
      </c>
      <c r="BA130" s="11">
        <f t="shared" si="25"/>
        <v>0</v>
      </c>
      <c r="BB130" s="11">
        <f t="shared" si="25"/>
        <v>0</v>
      </c>
      <c r="BC130" s="19">
        <f t="shared" si="25"/>
        <v>0</v>
      </c>
      <c r="BD130" s="21">
        <f t="shared" si="13"/>
        <v>0</v>
      </c>
    </row>
    <row r="131" spans="1:56" ht="13.15" customHeight="1" x14ac:dyDescent="0.25">
      <c r="A131" s="332" t="s">
        <v>106</v>
      </c>
      <c r="B131" s="333" t="s">
        <v>107</v>
      </c>
      <c r="C131" s="57" t="s">
        <v>137</v>
      </c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60"/>
      <c r="BD131" s="21">
        <f t="shared" si="13"/>
        <v>0</v>
      </c>
    </row>
    <row r="132" spans="1:56" ht="13.15" customHeight="1" x14ac:dyDescent="0.25">
      <c r="A132" s="312"/>
      <c r="B132" s="334"/>
      <c r="C132" s="57" t="s">
        <v>138</v>
      </c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60"/>
      <c r="BD132" s="21">
        <f t="shared" si="13"/>
        <v>0</v>
      </c>
    </row>
    <row r="133" spans="1:56" ht="13.15" customHeight="1" x14ac:dyDescent="0.25">
      <c r="A133" s="332" t="s">
        <v>108</v>
      </c>
      <c r="B133" s="333" t="s">
        <v>109</v>
      </c>
      <c r="C133" s="57" t="s">
        <v>137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60"/>
      <c r="BD133" s="21">
        <f t="shared" si="13"/>
        <v>0</v>
      </c>
    </row>
    <row r="134" spans="1:56" ht="13.15" customHeight="1" x14ac:dyDescent="0.25">
      <c r="A134" s="312"/>
      <c r="B134" s="334"/>
      <c r="C134" s="57" t="s">
        <v>138</v>
      </c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60"/>
      <c r="BD134" s="21">
        <f t="shared" si="13"/>
        <v>0</v>
      </c>
    </row>
    <row r="135" spans="1:56" ht="13.15" customHeight="1" x14ac:dyDescent="0.25">
      <c r="A135" s="332" t="s">
        <v>110</v>
      </c>
      <c r="B135" s="333" t="s">
        <v>111</v>
      </c>
      <c r="C135" s="57" t="s">
        <v>137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60"/>
      <c r="BD135" s="21">
        <f t="shared" si="13"/>
        <v>0</v>
      </c>
    </row>
    <row r="136" spans="1:56" ht="13.15" customHeight="1" x14ac:dyDescent="0.25">
      <c r="A136" s="312"/>
      <c r="B136" s="334"/>
      <c r="C136" s="57" t="s">
        <v>138</v>
      </c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60"/>
      <c r="BD136" s="21">
        <f t="shared" si="13"/>
        <v>0</v>
      </c>
    </row>
    <row r="137" spans="1:56" ht="13.15" hidden="1" customHeight="1" x14ac:dyDescent="0.25">
      <c r="A137" s="308" t="s">
        <v>112</v>
      </c>
      <c r="B137" s="323" t="s">
        <v>109</v>
      </c>
      <c r="C137" s="22" t="s">
        <v>137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16"/>
      <c r="BD137" s="21">
        <f t="shared" si="13"/>
        <v>0</v>
      </c>
    </row>
    <row r="138" spans="1:56" ht="13.15" hidden="1" customHeight="1" x14ac:dyDescent="0.25">
      <c r="A138" s="309"/>
      <c r="B138" s="321"/>
      <c r="C138" s="22" t="s">
        <v>138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16"/>
      <c r="BD138" s="21">
        <f t="shared" ref="BD138:BD152" si="26">SUM(D138:BC138)</f>
        <v>0</v>
      </c>
    </row>
    <row r="139" spans="1:56" ht="13.15" hidden="1" customHeight="1" x14ac:dyDescent="0.25">
      <c r="A139" s="322" t="s">
        <v>112</v>
      </c>
      <c r="B139" s="323" t="s">
        <v>111</v>
      </c>
      <c r="C139" s="22" t="s">
        <v>137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16"/>
      <c r="BD139" s="21">
        <f t="shared" si="26"/>
        <v>0</v>
      </c>
    </row>
    <row r="140" spans="1:56" ht="13.15" hidden="1" customHeight="1" x14ac:dyDescent="0.25">
      <c r="A140" s="309"/>
      <c r="B140" s="321"/>
      <c r="C140" s="22" t="s">
        <v>138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16"/>
      <c r="BD140" s="21">
        <f t="shared" si="26"/>
        <v>0</v>
      </c>
    </row>
    <row r="141" spans="1:56" ht="13.15" hidden="1" customHeight="1" x14ac:dyDescent="0.25">
      <c r="A141" s="308" t="s">
        <v>113</v>
      </c>
      <c r="B141" s="320" t="s">
        <v>105</v>
      </c>
      <c r="C141" s="22" t="s">
        <v>137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16"/>
      <c r="BD141" s="21">
        <f t="shared" si="26"/>
        <v>0</v>
      </c>
    </row>
    <row r="142" spans="1:56" ht="13.15" hidden="1" customHeight="1" x14ac:dyDescent="0.25">
      <c r="A142" s="330"/>
      <c r="B142" s="331"/>
      <c r="C142" s="22" t="s">
        <v>138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16"/>
      <c r="BD142" s="21">
        <f t="shared" si="26"/>
        <v>0</v>
      </c>
    </row>
    <row r="143" spans="1:56" ht="13.15" customHeight="1" x14ac:dyDescent="0.25">
      <c r="A143" s="341" t="s">
        <v>124</v>
      </c>
      <c r="B143" s="342"/>
      <c r="C143" s="52" t="s">
        <v>137</v>
      </c>
      <c r="D143" s="34">
        <f>D9+D21+D27</f>
        <v>0</v>
      </c>
      <c r="E143" s="9">
        <f t="shared" ref="E143:BC143" si="27">E9+E21+E27</f>
        <v>0</v>
      </c>
      <c r="F143" s="9">
        <f t="shared" si="27"/>
        <v>0</v>
      </c>
      <c r="G143" s="9">
        <f t="shared" si="27"/>
        <v>0</v>
      </c>
      <c r="H143" s="9">
        <f t="shared" si="27"/>
        <v>0</v>
      </c>
      <c r="I143" s="9">
        <f t="shared" si="27"/>
        <v>0</v>
      </c>
      <c r="J143" s="9">
        <f t="shared" si="27"/>
        <v>0</v>
      </c>
      <c r="K143" s="9">
        <f t="shared" si="27"/>
        <v>0</v>
      </c>
      <c r="L143" s="9">
        <f t="shared" si="27"/>
        <v>0</v>
      </c>
      <c r="M143" s="9">
        <f t="shared" si="27"/>
        <v>0</v>
      </c>
      <c r="N143" s="9">
        <f t="shared" si="27"/>
        <v>0</v>
      </c>
      <c r="O143" s="9">
        <f t="shared" si="27"/>
        <v>0</v>
      </c>
      <c r="P143" s="9">
        <f t="shared" si="27"/>
        <v>0</v>
      </c>
      <c r="Q143" s="9">
        <f t="shared" si="27"/>
        <v>0</v>
      </c>
      <c r="R143" s="9">
        <f t="shared" si="27"/>
        <v>0</v>
      </c>
      <c r="S143" s="9">
        <f t="shared" si="27"/>
        <v>0</v>
      </c>
      <c r="T143" s="9">
        <f t="shared" si="27"/>
        <v>0</v>
      </c>
      <c r="U143" s="9">
        <f t="shared" si="27"/>
        <v>0</v>
      </c>
      <c r="V143" s="9">
        <f t="shared" si="27"/>
        <v>0</v>
      </c>
      <c r="W143" s="9">
        <f t="shared" si="27"/>
        <v>0</v>
      </c>
      <c r="X143" s="9">
        <f t="shared" si="27"/>
        <v>0</v>
      </c>
      <c r="Y143" s="9">
        <f t="shared" si="27"/>
        <v>0</v>
      </c>
      <c r="Z143" s="9">
        <f t="shared" si="27"/>
        <v>0</v>
      </c>
      <c r="AA143" s="9">
        <f t="shared" si="27"/>
        <v>0</v>
      </c>
      <c r="AB143" s="9">
        <f t="shared" si="27"/>
        <v>0</v>
      </c>
      <c r="AC143" s="9">
        <f t="shared" si="27"/>
        <v>0</v>
      </c>
      <c r="AD143" s="9">
        <f t="shared" si="27"/>
        <v>0</v>
      </c>
      <c r="AE143" s="9">
        <f t="shared" si="27"/>
        <v>0</v>
      </c>
      <c r="AF143" s="9">
        <f t="shared" si="27"/>
        <v>0</v>
      </c>
      <c r="AG143" s="9">
        <f t="shared" si="27"/>
        <v>0</v>
      </c>
      <c r="AH143" s="9">
        <f t="shared" si="27"/>
        <v>0</v>
      </c>
      <c r="AI143" s="9">
        <f t="shared" si="27"/>
        <v>0</v>
      </c>
      <c r="AJ143" s="9">
        <f t="shared" si="27"/>
        <v>0</v>
      </c>
      <c r="AK143" s="9">
        <f t="shared" si="27"/>
        <v>0</v>
      </c>
      <c r="AL143" s="9">
        <f t="shared" si="27"/>
        <v>0</v>
      </c>
      <c r="AM143" s="9">
        <f t="shared" si="27"/>
        <v>0</v>
      </c>
      <c r="AN143" s="9">
        <f t="shared" si="27"/>
        <v>0</v>
      </c>
      <c r="AO143" s="9">
        <f t="shared" si="27"/>
        <v>0</v>
      </c>
      <c r="AP143" s="9">
        <f t="shared" si="27"/>
        <v>0</v>
      </c>
      <c r="AQ143" s="9">
        <f t="shared" si="27"/>
        <v>0</v>
      </c>
      <c r="AR143" s="9">
        <f t="shared" si="27"/>
        <v>0</v>
      </c>
      <c r="AS143" s="9">
        <f t="shared" si="27"/>
        <v>0</v>
      </c>
      <c r="AT143" s="9">
        <f t="shared" si="27"/>
        <v>0</v>
      </c>
      <c r="AU143" s="9">
        <f t="shared" si="27"/>
        <v>0</v>
      </c>
      <c r="AV143" s="9">
        <f t="shared" si="27"/>
        <v>0</v>
      </c>
      <c r="AW143" s="9">
        <f t="shared" si="27"/>
        <v>0</v>
      </c>
      <c r="AX143" s="9">
        <f t="shared" si="27"/>
        <v>0</v>
      </c>
      <c r="AY143" s="9">
        <f t="shared" si="27"/>
        <v>0</v>
      </c>
      <c r="AZ143" s="9">
        <f t="shared" si="27"/>
        <v>0</v>
      </c>
      <c r="BA143" s="9">
        <f t="shared" si="27"/>
        <v>0</v>
      </c>
      <c r="BB143" s="9">
        <f t="shared" si="27"/>
        <v>0</v>
      </c>
      <c r="BC143" s="18">
        <f t="shared" si="27"/>
        <v>0</v>
      </c>
      <c r="BD143" s="21">
        <f t="shared" si="26"/>
        <v>0</v>
      </c>
    </row>
    <row r="144" spans="1:56" x14ac:dyDescent="0.25">
      <c r="A144" s="343"/>
      <c r="B144" s="344"/>
      <c r="C144" s="52" t="s">
        <v>138</v>
      </c>
      <c r="D144" s="34">
        <f>D10+D22+D28</f>
        <v>0</v>
      </c>
      <c r="E144" s="9">
        <f t="shared" ref="E144:BC144" si="28">E10+E22+E28</f>
        <v>0</v>
      </c>
      <c r="F144" s="9">
        <f t="shared" si="28"/>
        <v>0</v>
      </c>
      <c r="G144" s="9">
        <f t="shared" si="28"/>
        <v>0</v>
      </c>
      <c r="H144" s="9">
        <f t="shared" si="28"/>
        <v>0</v>
      </c>
      <c r="I144" s="9">
        <f t="shared" si="28"/>
        <v>0</v>
      </c>
      <c r="J144" s="9">
        <f t="shared" si="28"/>
        <v>0</v>
      </c>
      <c r="K144" s="9">
        <f t="shared" si="28"/>
        <v>0</v>
      </c>
      <c r="L144" s="9">
        <f t="shared" si="28"/>
        <v>0</v>
      </c>
      <c r="M144" s="9">
        <f t="shared" si="28"/>
        <v>0</v>
      </c>
      <c r="N144" s="9">
        <f t="shared" si="28"/>
        <v>0</v>
      </c>
      <c r="O144" s="9">
        <f t="shared" si="28"/>
        <v>0</v>
      </c>
      <c r="P144" s="9">
        <f t="shared" si="28"/>
        <v>0</v>
      </c>
      <c r="Q144" s="9">
        <f t="shared" si="28"/>
        <v>0</v>
      </c>
      <c r="R144" s="9">
        <f t="shared" si="28"/>
        <v>0</v>
      </c>
      <c r="S144" s="9">
        <f t="shared" si="28"/>
        <v>0</v>
      </c>
      <c r="T144" s="9">
        <f t="shared" si="28"/>
        <v>0</v>
      </c>
      <c r="U144" s="9">
        <f t="shared" si="28"/>
        <v>0</v>
      </c>
      <c r="V144" s="9">
        <f t="shared" si="28"/>
        <v>0</v>
      </c>
      <c r="W144" s="9">
        <f t="shared" si="28"/>
        <v>0</v>
      </c>
      <c r="X144" s="9">
        <f t="shared" si="28"/>
        <v>0</v>
      </c>
      <c r="Y144" s="9">
        <f t="shared" si="28"/>
        <v>0</v>
      </c>
      <c r="Z144" s="9">
        <f t="shared" si="28"/>
        <v>0</v>
      </c>
      <c r="AA144" s="9">
        <f t="shared" si="28"/>
        <v>0</v>
      </c>
      <c r="AB144" s="9">
        <f t="shared" si="28"/>
        <v>0</v>
      </c>
      <c r="AC144" s="9">
        <f t="shared" si="28"/>
        <v>0</v>
      </c>
      <c r="AD144" s="9">
        <f t="shared" si="28"/>
        <v>0</v>
      </c>
      <c r="AE144" s="9">
        <f t="shared" si="28"/>
        <v>0</v>
      </c>
      <c r="AF144" s="9">
        <f t="shared" si="28"/>
        <v>0</v>
      </c>
      <c r="AG144" s="9">
        <f t="shared" si="28"/>
        <v>0</v>
      </c>
      <c r="AH144" s="9">
        <f t="shared" si="28"/>
        <v>0</v>
      </c>
      <c r="AI144" s="9">
        <f t="shared" si="28"/>
        <v>0</v>
      </c>
      <c r="AJ144" s="9">
        <f t="shared" si="28"/>
        <v>0</v>
      </c>
      <c r="AK144" s="9">
        <f t="shared" si="28"/>
        <v>0</v>
      </c>
      <c r="AL144" s="9">
        <f t="shared" si="28"/>
        <v>0</v>
      </c>
      <c r="AM144" s="9">
        <f t="shared" si="28"/>
        <v>0</v>
      </c>
      <c r="AN144" s="9">
        <f t="shared" si="28"/>
        <v>0</v>
      </c>
      <c r="AO144" s="9">
        <f t="shared" si="28"/>
        <v>0</v>
      </c>
      <c r="AP144" s="9">
        <f t="shared" si="28"/>
        <v>0</v>
      </c>
      <c r="AQ144" s="9">
        <f t="shared" si="28"/>
        <v>0</v>
      </c>
      <c r="AR144" s="9">
        <f t="shared" si="28"/>
        <v>0</v>
      </c>
      <c r="AS144" s="9">
        <f t="shared" si="28"/>
        <v>0</v>
      </c>
      <c r="AT144" s="9">
        <f t="shared" si="28"/>
        <v>0</v>
      </c>
      <c r="AU144" s="9">
        <f t="shared" si="28"/>
        <v>0</v>
      </c>
      <c r="AV144" s="9">
        <f t="shared" si="28"/>
        <v>0</v>
      </c>
      <c r="AW144" s="9">
        <f t="shared" si="28"/>
        <v>0</v>
      </c>
      <c r="AX144" s="9">
        <f t="shared" si="28"/>
        <v>0</v>
      </c>
      <c r="AY144" s="9">
        <f t="shared" si="28"/>
        <v>0</v>
      </c>
      <c r="AZ144" s="9">
        <f t="shared" si="28"/>
        <v>0</v>
      </c>
      <c r="BA144" s="9">
        <f t="shared" si="28"/>
        <v>0</v>
      </c>
      <c r="BB144" s="9">
        <f t="shared" si="28"/>
        <v>0</v>
      </c>
      <c r="BC144" s="18">
        <f t="shared" si="28"/>
        <v>0</v>
      </c>
      <c r="BD144" s="21">
        <f t="shared" si="26"/>
        <v>0</v>
      </c>
    </row>
    <row r="145" spans="1:56" x14ac:dyDescent="0.25">
      <c r="A145" s="274" t="s">
        <v>125</v>
      </c>
      <c r="B145" s="276" t="s">
        <v>126</v>
      </c>
      <c r="C145" s="48" t="s">
        <v>137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14"/>
      <c r="BD145" s="21">
        <f t="shared" si="26"/>
        <v>0</v>
      </c>
    </row>
    <row r="146" spans="1:56" x14ac:dyDescent="0.25">
      <c r="A146" s="275"/>
      <c r="B146" s="277"/>
      <c r="C146" s="48" t="s">
        <v>138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14"/>
      <c r="BD146" s="21">
        <f t="shared" si="26"/>
        <v>0</v>
      </c>
    </row>
    <row r="147" spans="1:56" ht="20.25" customHeight="1" x14ac:dyDescent="0.25">
      <c r="A147" s="316" t="s">
        <v>127</v>
      </c>
      <c r="B147" s="316" t="s">
        <v>128</v>
      </c>
      <c r="C147" s="52" t="s">
        <v>137</v>
      </c>
      <c r="D147" s="34">
        <f>D149+D151</f>
        <v>0</v>
      </c>
      <c r="E147" s="9">
        <f t="shared" ref="E147:BC147" si="29">E149+E151</f>
        <v>0</v>
      </c>
      <c r="F147" s="9">
        <f t="shared" si="29"/>
        <v>0</v>
      </c>
      <c r="G147" s="9">
        <f t="shared" si="29"/>
        <v>0</v>
      </c>
      <c r="H147" s="9">
        <f t="shared" si="29"/>
        <v>0</v>
      </c>
      <c r="I147" s="9">
        <f t="shared" si="29"/>
        <v>0</v>
      </c>
      <c r="J147" s="9">
        <f t="shared" si="29"/>
        <v>0</v>
      </c>
      <c r="K147" s="9">
        <f t="shared" si="29"/>
        <v>0</v>
      </c>
      <c r="L147" s="9">
        <f t="shared" si="29"/>
        <v>0</v>
      </c>
      <c r="M147" s="9">
        <f t="shared" si="29"/>
        <v>0</v>
      </c>
      <c r="N147" s="9">
        <f t="shared" si="29"/>
        <v>0</v>
      </c>
      <c r="O147" s="9">
        <f t="shared" si="29"/>
        <v>0</v>
      </c>
      <c r="P147" s="9">
        <f t="shared" si="29"/>
        <v>0</v>
      </c>
      <c r="Q147" s="9">
        <f t="shared" si="29"/>
        <v>0</v>
      </c>
      <c r="R147" s="9">
        <f t="shared" si="29"/>
        <v>0</v>
      </c>
      <c r="S147" s="9">
        <f t="shared" si="29"/>
        <v>0</v>
      </c>
      <c r="T147" s="9">
        <f t="shared" si="29"/>
        <v>0</v>
      </c>
      <c r="U147" s="9">
        <f t="shared" si="29"/>
        <v>0</v>
      </c>
      <c r="V147" s="9">
        <f t="shared" si="29"/>
        <v>0</v>
      </c>
      <c r="W147" s="9">
        <f t="shared" si="29"/>
        <v>0</v>
      </c>
      <c r="X147" s="9">
        <f t="shared" si="29"/>
        <v>0</v>
      </c>
      <c r="Y147" s="9">
        <f t="shared" si="29"/>
        <v>0</v>
      </c>
      <c r="Z147" s="9">
        <f t="shared" si="29"/>
        <v>0</v>
      </c>
      <c r="AA147" s="9">
        <f t="shared" si="29"/>
        <v>0</v>
      </c>
      <c r="AB147" s="9">
        <f t="shared" si="29"/>
        <v>0</v>
      </c>
      <c r="AC147" s="9">
        <f t="shared" si="29"/>
        <v>0</v>
      </c>
      <c r="AD147" s="9">
        <f t="shared" si="29"/>
        <v>0</v>
      </c>
      <c r="AE147" s="9">
        <f t="shared" si="29"/>
        <v>0</v>
      </c>
      <c r="AF147" s="9">
        <f t="shared" si="29"/>
        <v>0</v>
      </c>
      <c r="AG147" s="9">
        <f t="shared" si="29"/>
        <v>0</v>
      </c>
      <c r="AH147" s="9">
        <f t="shared" si="29"/>
        <v>0</v>
      </c>
      <c r="AI147" s="9">
        <f t="shared" si="29"/>
        <v>0</v>
      </c>
      <c r="AJ147" s="9">
        <f t="shared" si="29"/>
        <v>0</v>
      </c>
      <c r="AK147" s="9">
        <f t="shared" si="29"/>
        <v>0</v>
      </c>
      <c r="AL147" s="9">
        <f t="shared" si="29"/>
        <v>0</v>
      </c>
      <c r="AM147" s="9">
        <f t="shared" si="29"/>
        <v>0</v>
      </c>
      <c r="AN147" s="9">
        <f t="shared" si="29"/>
        <v>0</v>
      </c>
      <c r="AO147" s="9">
        <f t="shared" si="29"/>
        <v>0</v>
      </c>
      <c r="AP147" s="9">
        <f t="shared" si="29"/>
        <v>0</v>
      </c>
      <c r="AQ147" s="9">
        <f t="shared" si="29"/>
        <v>0</v>
      </c>
      <c r="AR147" s="9">
        <f t="shared" si="29"/>
        <v>0</v>
      </c>
      <c r="AS147" s="9">
        <f t="shared" si="29"/>
        <v>0</v>
      </c>
      <c r="AT147" s="9">
        <f t="shared" si="29"/>
        <v>0</v>
      </c>
      <c r="AU147" s="9">
        <f t="shared" si="29"/>
        <v>0</v>
      </c>
      <c r="AV147" s="9">
        <f t="shared" si="29"/>
        <v>0</v>
      </c>
      <c r="AW147" s="9">
        <f t="shared" si="29"/>
        <v>0</v>
      </c>
      <c r="AX147" s="9">
        <f t="shared" si="29"/>
        <v>0</v>
      </c>
      <c r="AY147" s="9">
        <f t="shared" si="29"/>
        <v>0</v>
      </c>
      <c r="AZ147" s="9">
        <f t="shared" si="29"/>
        <v>0</v>
      </c>
      <c r="BA147" s="9">
        <f t="shared" si="29"/>
        <v>0</v>
      </c>
      <c r="BB147" s="9">
        <f t="shared" si="29"/>
        <v>0</v>
      </c>
      <c r="BC147" s="18">
        <f t="shared" si="29"/>
        <v>0</v>
      </c>
      <c r="BD147" s="21">
        <f t="shared" si="26"/>
        <v>0</v>
      </c>
    </row>
    <row r="148" spans="1:56" x14ac:dyDescent="0.25">
      <c r="A148" s="309"/>
      <c r="B148" s="317"/>
      <c r="C148" s="52" t="s">
        <v>138</v>
      </c>
      <c r="D148" s="34">
        <f>D150+D152</f>
        <v>0</v>
      </c>
      <c r="E148" s="9">
        <f t="shared" ref="E148:BC148" si="30">E150+E152</f>
        <v>0</v>
      </c>
      <c r="F148" s="9">
        <f t="shared" si="30"/>
        <v>0</v>
      </c>
      <c r="G148" s="9">
        <f t="shared" si="30"/>
        <v>0</v>
      </c>
      <c r="H148" s="9">
        <f t="shared" si="30"/>
        <v>0</v>
      </c>
      <c r="I148" s="9">
        <f t="shared" si="30"/>
        <v>0</v>
      </c>
      <c r="J148" s="9">
        <f t="shared" si="30"/>
        <v>0</v>
      </c>
      <c r="K148" s="9">
        <f t="shared" si="30"/>
        <v>0</v>
      </c>
      <c r="L148" s="9">
        <f t="shared" si="30"/>
        <v>0</v>
      </c>
      <c r="M148" s="9">
        <f t="shared" si="30"/>
        <v>0</v>
      </c>
      <c r="N148" s="9">
        <f t="shared" si="30"/>
        <v>0</v>
      </c>
      <c r="O148" s="9">
        <f t="shared" si="30"/>
        <v>0</v>
      </c>
      <c r="P148" s="9">
        <f t="shared" si="30"/>
        <v>0</v>
      </c>
      <c r="Q148" s="9">
        <f t="shared" si="30"/>
        <v>0</v>
      </c>
      <c r="R148" s="9">
        <f t="shared" si="30"/>
        <v>0</v>
      </c>
      <c r="S148" s="9">
        <f t="shared" si="30"/>
        <v>0</v>
      </c>
      <c r="T148" s="9">
        <f t="shared" si="30"/>
        <v>0</v>
      </c>
      <c r="U148" s="9">
        <f t="shared" si="30"/>
        <v>0</v>
      </c>
      <c r="V148" s="9">
        <f t="shared" si="30"/>
        <v>0</v>
      </c>
      <c r="W148" s="9">
        <f t="shared" si="30"/>
        <v>0</v>
      </c>
      <c r="X148" s="9">
        <f t="shared" si="30"/>
        <v>0</v>
      </c>
      <c r="Y148" s="9">
        <f t="shared" si="30"/>
        <v>0</v>
      </c>
      <c r="Z148" s="9">
        <f t="shared" si="30"/>
        <v>0</v>
      </c>
      <c r="AA148" s="9">
        <f t="shared" si="30"/>
        <v>0</v>
      </c>
      <c r="AB148" s="9">
        <f t="shared" si="30"/>
        <v>0</v>
      </c>
      <c r="AC148" s="9">
        <f t="shared" si="30"/>
        <v>0</v>
      </c>
      <c r="AD148" s="9">
        <f t="shared" si="30"/>
        <v>0</v>
      </c>
      <c r="AE148" s="9">
        <f t="shared" si="30"/>
        <v>0</v>
      </c>
      <c r="AF148" s="9">
        <f t="shared" si="30"/>
        <v>0</v>
      </c>
      <c r="AG148" s="9">
        <f t="shared" si="30"/>
        <v>0</v>
      </c>
      <c r="AH148" s="9">
        <f t="shared" si="30"/>
        <v>0</v>
      </c>
      <c r="AI148" s="9">
        <f t="shared" si="30"/>
        <v>0</v>
      </c>
      <c r="AJ148" s="9">
        <f t="shared" si="30"/>
        <v>0</v>
      </c>
      <c r="AK148" s="9">
        <f t="shared" si="30"/>
        <v>0</v>
      </c>
      <c r="AL148" s="9">
        <f t="shared" si="30"/>
        <v>0</v>
      </c>
      <c r="AM148" s="9">
        <f t="shared" si="30"/>
        <v>0</v>
      </c>
      <c r="AN148" s="9">
        <f t="shared" si="30"/>
        <v>0</v>
      </c>
      <c r="AO148" s="9">
        <f t="shared" si="30"/>
        <v>0</v>
      </c>
      <c r="AP148" s="9">
        <f t="shared" si="30"/>
        <v>0</v>
      </c>
      <c r="AQ148" s="9">
        <f t="shared" si="30"/>
        <v>0</v>
      </c>
      <c r="AR148" s="9">
        <f t="shared" si="30"/>
        <v>0</v>
      </c>
      <c r="AS148" s="9">
        <f t="shared" si="30"/>
        <v>0</v>
      </c>
      <c r="AT148" s="9">
        <f t="shared" si="30"/>
        <v>0</v>
      </c>
      <c r="AU148" s="9">
        <f t="shared" si="30"/>
        <v>0</v>
      </c>
      <c r="AV148" s="9">
        <f t="shared" si="30"/>
        <v>0</v>
      </c>
      <c r="AW148" s="9">
        <f t="shared" si="30"/>
        <v>0</v>
      </c>
      <c r="AX148" s="9">
        <f t="shared" si="30"/>
        <v>0</v>
      </c>
      <c r="AY148" s="9">
        <f t="shared" si="30"/>
        <v>0</v>
      </c>
      <c r="AZ148" s="9">
        <f t="shared" si="30"/>
        <v>0</v>
      </c>
      <c r="BA148" s="9">
        <f t="shared" si="30"/>
        <v>0</v>
      </c>
      <c r="BB148" s="9">
        <f t="shared" si="30"/>
        <v>0</v>
      </c>
      <c r="BC148" s="18">
        <f t="shared" si="30"/>
        <v>0</v>
      </c>
      <c r="BD148" s="21">
        <f t="shared" si="26"/>
        <v>0</v>
      </c>
    </row>
    <row r="149" spans="1:56" hidden="1" x14ac:dyDescent="0.25">
      <c r="A149" s="335" t="s">
        <v>129</v>
      </c>
      <c r="B149" s="308" t="s">
        <v>130</v>
      </c>
      <c r="C149" s="48" t="s">
        <v>137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14"/>
      <c r="BD149" s="21">
        <f t="shared" si="26"/>
        <v>0</v>
      </c>
    </row>
    <row r="150" spans="1:56" hidden="1" x14ac:dyDescent="0.25">
      <c r="A150" s="309"/>
      <c r="B150" s="329"/>
      <c r="C150" s="48" t="s">
        <v>138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14"/>
      <c r="BD150" s="21">
        <f t="shared" si="26"/>
        <v>0</v>
      </c>
    </row>
    <row r="151" spans="1:56" hidden="1" x14ac:dyDescent="0.25">
      <c r="A151" s="335" t="s">
        <v>131</v>
      </c>
      <c r="B151" s="308" t="s">
        <v>132</v>
      </c>
      <c r="C151" s="48" t="s">
        <v>137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14"/>
      <c r="BD151" s="21">
        <f t="shared" si="26"/>
        <v>0</v>
      </c>
    </row>
    <row r="152" spans="1:56" hidden="1" x14ac:dyDescent="0.25">
      <c r="A152" s="309"/>
      <c r="B152" s="329"/>
      <c r="C152" s="48" t="s">
        <v>138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14"/>
      <c r="BD152" s="21">
        <f t="shared" si="26"/>
        <v>0</v>
      </c>
    </row>
    <row r="153" spans="1:56" x14ac:dyDescent="0.25">
      <c r="A153" s="268" t="s">
        <v>134</v>
      </c>
      <c r="B153" s="268"/>
      <c r="C153" s="26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3" si="31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31"/>
        <v>0</v>
      </c>
      <c r="G153" s="55">
        <f t="shared" si="31"/>
        <v>0</v>
      </c>
      <c r="H153" s="55">
        <f t="shared" si="31"/>
        <v>0</v>
      </c>
      <c r="I153" s="55">
        <f t="shared" si="31"/>
        <v>0</v>
      </c>
      <c r="J153" s="55">
        <f t="shared" si="31"/>
        <v>0</v>
      </c>
      <c r="K153" s="55">
        <f t="shared" si="31"/>
        <v>0</v>
      </c>
      <c r="L153" s="55">
        <f t="shared" si="31"/>
        <v>0</v>
      </c>
      <c r="M153" s="55">
        <f t="shared" si="31"/>
        <v>0</v>
      </c>
      <c r="N153" s="55">
        <f t="shared" si="31"/>
        <v>0</v>
      </c>
      <c r="O153" s="55">
        <f t="shared" si="31"/>
        <v>0</v>
      </c>
      <c r="P153" s="55">
        <f t="shared" si="31"/>
        <v>0</v>
      </c>
      <c r="Q153" s="55">
        <f t="shared" si="31"/>
        <v>0</v>
      </c>
      <c r="R153" s="55">
        <f t="shared" si="31"/>
        <v>0</v>
      </c>
      <c r="S153" s="55">
        <f t="shared" si="31"/>
        <v>0</v>
      </c>
      <c r="T153" s="55">
        <f t="shared" si="31"/>
        <v>0</v>
      </c>
      <c r="U153" s="55">
        <f t="shared" si="31"/>
        <v>0</v>
      </c>
      <c r="V153" s="55">
        <f t="shared" si="31"/>
        <v>0</v>
      </c>
      <c r="W153" s="55">
        <f t="shared" si="31"/>
        <v>0</v>
      </c>
      <c r="X153" s="55">
        <f t="shared" si="31"/>
        <v>0</v>
      </c>
      <c r="Y153" s="55">
        <f t="shared" si="31"/>
        <v>0</v>
      </c>
      <c r="Z153" s="55">
        <f t="shared" si="31"/>
        <v>0</v>
      </c>
      <c r="AA153" s="55">
        <f t="shared" si="31"/>
        <v>0</v>
      </c>
      <c r="AB153" s="55">
        <f t="shared" si="31"/>
        <v>0</v>
      </c>
      <c r="AC153" s="55">
        <f t="shared" si="31"/>
        <v>0</v>
      </c>
      <c r="AD153" s="55">
        <f t="shared" si="31"/>
        <v>0</v>
      </c>
      <c r="AE153" s="55">
        <f t="shared" si="31"/>
        <v>0</v>
      </c>
      <c r="AF153" s="55">
        <f t="shared" si="31"/>
        <v>0</v>
      </c>
      <c r="AG153" s="55">
        <f t="shared" si="31"/>
        <v>0</v>
      </c>
      <c r="AH153" s="55">
        <f t="shared" si="31"/>
        <v>0</v>
      </c>
      <c r="AI153" s="55">
        <f t="shared" si="31"/>
        <v>0</v>
      </c>
      <c r="AJ153" s="55">
        <f t="shared" si="31"/>
        <v>0</v>
      </c>
      <c r="AK153" s="55">
        <f t="shared" si="31"/>
        <v>0</v>
      </c>
      <c r="AL153" s="55">
        <f t="shared" si="31"/>
        <v>0</v>
      </c>
      <c r="AM153" s="55">
        <f t="shared" si="31"/>
        <v>0</v>
      </c>
      <c r="AN153" s="55">
        <f t="shared" si="31"/>
        <v>0</v>
      </c>
      <c r="AO153" s="55">
        <f t="shared" si="31"/>
        <v>0</v>
      </c>
      <c r="AP153" s="55">
        <f t="shared" si="31"/>
        <v>0</v>
      </c>
      <c r="AQ153" s="55">
        <f t="shared" si="31"/>
        <v>0</v>
      </c>
      <c r="AR153" s="55">
        <f t="shared" si="31"/>
        <v>0</v>
      </c>
      <c r="AS153" s="55">
        <f t="shared" si="31"/>
        <v>0</v>
      </c>
      <c r="AT153" s="55">
        <f t="shared" si="31"/>
        <v>0</v>
      </c>
      <c r="AU153" s="55">
        <f t="shared" si="31"/>
        <v>0</v>
      </c>
      <c r="AV153" s="55">
        <f t="shared" si="31"/>
        <v>0</v>
      </c>
      <c r="AW153" s="55">
        <f t="shared" si="31"/>
        <v>0</v>
      </c>
      <c r="AX153" s="55">
        <f t="shared" si="31"/>
        <v>0</v>
      </c>
      <c r="AY153" s="55">
        <f t="shared" si="31"/>
        <v>0</v>
      </c>
      <c r="AZ153" s="55">
        <f t="shared" si="31"/>
        <v>0</v>
      </c>
      <c r="BA153" s="55">
        <f t="shared" si="31"/>
        <v>0</v>
      </c>
      <c r="BB153" s="55">
        <f t="shared" si="31"/>
        <v>0</v>
      </c>
      <c r="BC153" s="55">
        <f t="shared" si="31"/>
        <v>0</v>
      </c>
    </row>
    <row r="154" spans="1:56" x14ac:dyDescent="0.25">
      <c r="A154" s="270" t="s">
        <v>135</v>
      </c>
      <c r="B154" s="270"/>
      <c r="C154" s="27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ref="E154:BC154" si="32">E12+E14+E16+E18+E20+E24+E26+E32+E34+E36+E38+E40+E42+E44+E46+E48+E50+E52+E58+E60+E62+E64+E66+E68+E70+E72+E74+E76+E78+E80+E84+E86+E88+E90+E92+E94+E96+E98+E100+E102+E104+E108+E110+E114+E116+E120+E122+E126+E128+E132+E134+E136+E138+E140+E142+E146+E150+E152</f>
        <v>0</v>
      </c>
      <c r="F154" s="49">
        <f t="shared" si="32"/>
        <v>0</v>
      </c>
      <c r="G154" s="49">
        <f t="shared" si="32"/>
        <v>0</v>
      </c>
      <c r="H154" s="49">
        <f t="shared" si="32"/>
        <v>0</v>
      </c>
      <c r="I154" s="49">
        <f t="shared" si="32"/>
        <v>0</v>
      </c>
      <c r="J154" s="49">
        <f t="shared" si="32"/>
        <v>0</v>
      </c>
      <c r="K154" s="49">
        <f t="shared" si="32"/>
        <v>0</v>
      </c>
      <c r="L154" s="49">
        <f t="shared" si="32"/>
        <v>0</v>
      </c>
      <c r="M154" s="49">
        <f t="shared" si="32"/>
        <v>0</v>
      </c>
      <c r="N154" s="49">
        <f t="shared" si="32"/>
        <v>0</v>
      </c>
      <c r="O154" s="49">
        <f t="shared" si="32"/>
        <v>0</v>
      </c>
      <c r="P154" s="49">
        <f t="shared" si="32"/>
        <v>0</v>
      </c>
      <c r="Q154" s="49">
        <f t="shared" si="32"/>
        <v>0</v>
      </c>
      <c r="R154" s="49">
        <f t="shared" si="32"/>
        <v>0</v>
      </c>
      <c r="S154" s="49">
        <f t="shared" si="32"/>
        <v>0</v>
      </c>
      <c r="T154" s="49">
        <f t="shared" si="32"/>
        <v>0</v>
      </c>
      <c r="U154" s="49">
        <f t="shared" si="32"/>
        <v>0</v>
      </c>
      <c r="V154" s="49">
        <f t="shared" si="32"/>
        <v>0</v>
      </c>
      <c r="W154" s="49">
        <f t="shared" si="32"/>
        <v>0</v>
      </c>
      <c r="X154" s="49">
        <f t="shared" si="32"/>
        <v>0</v>
      </c>
      <c r="Y154" s="49">
        <f t="shared" si="32"/>
        <v>0</v>
      </c>
      <c r="Z154" s="49">
        <f t="shared" si="32"/>
        <v>0</v>
      </c>
      <c r="AA154" s="49">
        <f t="shared" si="32"/>
        <v>0</v>
      </c>
      <c r="AB154" s="49">
        <f t="shared" si="32"/>
        <v>0</v>
      </c>
      <c r="AC154" s="49">
        <f t="shared" si="32"/>
        <v>0</v>
      </c>
      <c r="AD154" s="49">
        <f t="shared" si="32"/>
        <v>0</v>
      </c>
      <c r="AE154" s="49">
        <f t="shared" si="32"/>
        <v>0</v>
      </c>
      <c r="AF154" s="49">
        <f t="shared" si="32"/>
        <v>0</v>
      </c>
      <c r="AG154" s="49">
        <f t="shared" si="32"/>
        <v>0</v>
      </c>
      <c r="AH154" s="49">
        <f t="shared" si="32"/>
        <v>0</v>
      </c>
      <c r="AI154" s="49">
        <f t="shared" si="32"/>
        <v>0</v>
      </c>
      <c r="AJ154" s="49">
        <f t="shared" si="32"/>
        <v>0</v>
      </c>
      <c r="AK154" s="49">
        <f t="shared" si="32"/>
        <v>0</v>
      </c>
      <c r="AL154" s="49">
        <f t="shared" si="32"/>
        <v>0</v>
      </c>
      <c r="AM154" s="49">
        <f t="shared" si="32"/>
        <v>0</v>
      </c>
      <c r="AN154" s="49">
        <f t="shared" si="32"/>
        <v>0</v>
      </c>
      <c r="AO154" s="49">
        <f t="shared" si="32"/>
        <v>0</v>
      </c>
      <c r="AP154" s="49">
        <f t="shared" si="32"/>
        <v>0</v>
      </c>
      <c r="AQ154" s="49">
        <f t="shared" si="32"/>
        <v>0</v>
      </c>
      <c r="AR154" s="49">
        <f t="shared" si="32"/>
        <v>0</v>
      </c>
      <c r="AS154" s="49">
        <f t="shared" si="32"/>
        <v>0</v>
      </c>
      <c r="AT154" s="49">
        <f t="shared" si="32"/>
        <v>0</v>
      </c>
      <c r="AU154" s="49">
        <f t="shared" si="32"/>
        <v>0</v>
      </c>
      <c r="AV154" s="49">
        <f t="shared" si="32"/>
        <v>0</v>
      </c>
      <c r="AW154" s="49">
        <f t="shared" si="32"/>
        <v>0</v>
      </c>
      <c r="AX154" s="49">
        <f t="shared" si="32"/>
        <v>0</v>
      </c>
      <c r="AY154" s="49">
        <f t="shared" si="32"/>
        <v>0</v>
      </c>
      <c r="AZ154" s="49">
        <f t="shared" si="32"/>
        <v>0</v>
      </c>
      <c r="BA154" s="49">
        <f t="shared" si="32"/>
        <v>0</v>
      </c>
      <c r="BB154" s="49">
        <f t="shared" si="32"/>
        <v>0</v>
      </c>
      <c r="BC154" s="49">
        <f t="shared" si="32"/>
        <v>0</v>
      </c>
    </row>
    <row r="155" spans="1:56" x14ac:dyDescent="0.25">
      <c r="A155" s="272" t="s">
        <v>136</v>
      </c>
      <c r="B155" s="272"/>
      <c r="C155" s="273"/>
      <c r="D155" s="56">
        <f>D153+D154</f>
        <v>0</v>
      </c>
      <c r="E155" s="56">
        <f t="shared" ref="E155:BC155" si="33">E153+E154</f>
        <v>0</v>
      </c>
      <c r="F155" s="56">
        <f t="shared" si="33"/>
        <v>0</v>
      </c>
      <c r="G155" s="56">
        <f t="shared" si="33"/>
        <v>0</v>
      </c>
      <c r="H155" s="56">
        <f t="shared" si="33"/>
        <v>0</v>
      </c>
      <c r="I155" s="56">
        <f t="shared" si="33"/>
        <v>0</v>
      </c>
      <c r="J155" s="56">
        <f t="shared" si="33"/>
        <v>0</v>
      </c>
      <c r="K155" s="56">
        <f t="shared" si="33"/>
        <v>0</v>
      </c>
      <c r="L155" s="56">
        <f t="shared" si="33"/>
        <v>0</v>
      </c>
      <c r="M155" s="56">
        <f t="shared" si="33"/>
        <v>0</v>
      </c>
      <c r="N155" s="56">
        <f t="shared" si="33"/>
        <v>0</v>
      </c>
      <c r="O155" s="56">
        <f t="shared" si="33"/>
        <v>0</v>
      </c>
      <c r="P155" s="56">
        <f t="shared" si="33"/>
        <v>0</v>
      </c>
      <c r="Q155" s="56">
        <f t="shared" si="33"/>
        <v>0</v>
      </c>
      <c r="R155" s="56">
        <f t="shared" si="33"/>
        <v>0</v>
      </c>
      <c r="S155" s="56">
        <f t="shared" si="33"/>
        <v>0</v>
      </c>
      <c r="T155" s="56">
        <f t="shared" si="33"/>
        <v>0</v>
      </c>
      <c r="U155" s="56">
        <f t="shared" si="33"/>
        <v>0</v>
      </c>
      <c r="V155" s="56">
        <f t="shared" si="33"/>
        <v>0</v>
      </c>
      <c r="W155" s="56">
        <f t="shared" si="33"/>
        <v>0</v>
      </c>
      <c r="X155" s="56">
        <f t="shared" si="33"/>
        <v>0</v>
      </c>
      <c r="Y155" s="56">
        <f t="shared" si="33"/>
        <v>0</v>
      </c>
      <c r="Z155" s="56">
        <f t="shared" si="33"/>
        <v>0</v>
      </c>
      <c r="AA155" s="56">
        <f t="shared" si="33"/>
        <v>0</v>
      </c>
      <c r="AB155" s="56">
        <f t="shared" si="33"/>
        <v>0</v>
      </c>
      <c r="AC155" s="56">
        <f t="shared" si="33"/>
        <v>0</v>
      </c>
      <c r="AD155" s="56">
        <f t="shared" si="33"/>
        <v>0</v>
      </c>
      <c r="AE155" s="56">
        <f t="shared" si="33"/>
        <v>0</v>
      </c>
      <c r="AF155" s="56">
        <f t="shared" si="33"/>
        <v>0</v>
      </c>
      <c r="AG155" s="56">
        <f t="shared" si="33"/>
        <v>0</v>
      </c>
      <c r="AH155" s="56">
        <f t="shared" si="33"/>
        <v>0</v>
      </c>
      <c r="AI155" s="56">
        <f t="shared" si="33"/>
        <v>0</v>
      </c>
      <c r="AJ155" s="56">
        <f t="shared" si="33"/>
        <v>0</v>
      </c>
      <c r="AK155" s="56">
        <f t="shared" si="33"/>
        <v>0</v>
      </c>
      <c r="AL155" s="56">
        <f t="shared" si="33"/>
        <v>0</v>
      </c>
      <c r="AM155" s="56">
        <f t="shared" si="33"/>
        <v>0</v>
      </c>
      <c r="AN155" s="56">
        <f t="shared" si="33"/>
        <v>0</v>
      </c>
      <c r="AO155" s="56">
        <f t="shared" si="33"/>
        <v>0</v>
      </c>
      <c r="AP155" s="56">
        <f t="shared" si="33"/>
        <v>0</v>
      </c>
      <c r="AQ155" s="56">
        <f t="shared" si="33"/>
        <v>0</v>
      </c>
      <c r="AR155" s="56">
        <f t="shared" si="33"/>
        <v>0</v>
      </c>
      <c r="AS155" s="56">
        <f t="shared" si="33"/>
        <v>0</v>
      </c>
      <c r="AT155" s="56">
        <f t="shared" si="33"/>
        <v>0</v>
      </c>
      <c r="AU155" s="56">
        <f t="shared" si="33"/>
        <v>0</v>
      </c>
      <c r="AV155" s="56">
        <f t="shared" si="33"/>
        <v>0</v>
      </c>
      <c r="AW155" s="56">
        <f t="shared" si="33"/>
        <v>0</v>
      </c>
      <c r="AX155" s="56">
        <f t="shared" si="33"/>
        <v>0</v>
      </c>
      <c r="AY155" s="56">
        <f t="shared" si="33"/>
        <v>0</v>
      </c>
      <c r="AZ155" s="56">
        <f t="shared" si="33"/>
        <v>0</v>
      </c>
      <c r="BA155" s="56">
        <f t="shared" si="33"/>
        <v>0</v>
      </c>
      <c r="BB155" s="56">
        <f t="shared" si="33"/>
        <v>0</v>
      </c>
      <c r="BC155" s="56">
        <f t="shared" si="33"/>
        <v>0</v>
      </c>
    </row>
  </sheetData>
  <mergeCells count="151">
    <mergeCell ref="A71:A72"/>
    <mergeCell ref="B71:B72"/>
    <mergeCell ref="A69:A70"/>
    <mergeCell ref="B75:B76"/>
    <mergeCell ref="A73:A74"/>
    <mergeCell ref="B73:B74"/>
    <mergeCell ref="A53:A54"/>
    <mergeCell ref="B53:B54"/>
    <mergeCell ref="A143:B144"/>
    <mergeCell ref="A55:A56"/>
    <mergeCell ref="B55:B56"/>
    <mergeCell ref="A101:A102"/>
    <mergeCell ref="B101:B102"/>
    <mergeCell ref="B103:B104"/>
    <mergeCell ref="B95:B96"/>
    <mergeCell ref="A131:A132"/>
    <mergeCell ref="B131:B132"/>
    <mergeCell ref="B115:B116"/>
    <mergeCell ref="A113:A114"/>
    <mergeCell ref="B113:B114"/>
    <mergeCell ref="A111:A112"/>
    <mergeCell ref="B111:B112"/>
    <mergeCell ref="B121:B122"/>
    <mergeCell ref="A119:A120"/>
    <mergeCell ref="A151:A152"/>
    <mergeCell ref="B151:B152"/>
    <mergeCell ref="A149:A150"/>
    <mergeCell ref="B149:B150"/>
    <mergeCell ref="A147:A148"/>
    <mergeCell ref="B147:B148"/>
    <mergeCell ref="A59:A60"/>
    <mergeCell ref="B59:B60"/>
    <mergeCell ref="A57:A58"/>
    <mergeCell ref="B57:B58"/>
    <mergeCell ref="A65:A66"/>
    <mergeCell ref="B65:B66"/>
    <mergeCell ref="A63:A64"/>
    <mergeCell ref="B63:B64"/>
    <mergeCell ref="A61:A62"/>
    <mergeCell ref="B61:B62"/>
    <mergeCell ref="B107:B108"/>
    <mergeCell ref="A105:A106"/>
    <mergeCell ref="B105:B106"/>
    <mergeCell ref="B93:B94"/>
    <mergeCell ref="A97:A98"/>
    <mergeCell ref="B97:B98"/>
    <mergeCell ref="A99:A100"/>
    <mergeCell ref="B99:B100"/>
    <mergeCell ref="A141:A142"/>
    <mergeCell ref="B141:B142"/>
    <mergeCell ref="A139:A140"/>
    <mergeCell ref="B139:B140"/>
    <mergeCell ref="A137:A138"/>
    <mergeCell ref="B137:B138"/>
    <mergeCell ref="A135:A136"/>
    <mergeCell ref="B135:B136"/>
    <mergeCell ref="A133:A134"/>
    <mergeCell ref="B133:B134"/>
    <mergeCell ref="A103:A104"/>
    <mergeCell ref="A109:A110"/>
    <mergeCell ref="A115:A116"/>
    <mergeCell ref="A121:A122"/>
    <mergeCell ref="A127:A128"/>
    <mergeCell ref="A107:A108"/>
    <mergeCell ref="B109:B110"/>
    <mergeCell ref="A129:A130"/>
    <mergeCell ref="B129:B130"/>
    <mergeCell ref="B127:B128"/>
    <mergeCell ref="A125:A126"/>
    <mergeCell ref="B125:B126"/>
    <mergeCell ref="A123:A124"/>
    <mergeCell ref="B123:B124"/>
    <mergeCell ref="B119:B120"/>
    <mergeCell ref="A117:A118"/>
    <mergeCell ref="B117:B118"/>
    <mergeCell ref="A51:A52"/>
    <mergeCell ref="B51:B52"/>
    <mergeCell ref="A79:A80"/>
    <mergeCell ref="A89:A90"/>
    <mergeCell ref="A91:A92"/>
    <mergeCell ref="A95:A96"/>
    <mergeCell ref="B85:B86"/>
    <mergeCell ref="A87:A88"/>
    <mergeCell ref="B87:B88"/>
    <mergeCell ref="A93:A94"/>
    <mergeCell ref="B91:B92"/>
    <mergeCell ref="B89:B90"/>
    <mergeCell ref="A81:A82"/>
    <mergeCell ref="B81:B82"/>
    <mergeCell ref="A83:A84"/>
    <mergeCell ref="B83:B84"/>
    <mergeCell ref="A85:A86"/>
    <mergeCell ref="B69:B70"/>
    <mergeCell ref="A67:A68"/>
    <mergeCell ref="B67:B68"/>
    <mergeCell ref="B79:B80"/>
    <mergeCell ref="A77:A78"/>
    <mergeCell ref="B77:B78"/>
    <mergeCell ref="A75:A76"/>
    <mergeCell ref="A45:A46"/>
    <mergeCell ref="B45:B46"/>
    <mergeCell ref="A47:A48"/>
    <mergeCell ref="B47:B48"/>
    <mergeCell ref="A49:A50"/>
    <mergeCell ref="B49:B50"/>
    <mergeCell ref="A39:A40"/>
    <mergeCell ref="B39:B40"/>
    <mergeCell ref="A41:A42"/>
    <mergeCell ref="B41:B42"/>
    <mergeCell ref="A43:A44"/>
    <mergeCell ref="B43:B44"/>
    <mergeCell ref="B23:B24"/>
    <mergeCell ref="A23:A24"/>
    <mergeCell ref="B21:B22"/>
    <mergeCell ref="A21:A22"/>
    <mergeCell ref="A33:A34"/>
    <mergeCell ref="B33:B34"/>
    <mergeCell ref="A35:A36"/>
    <mergeCell ref="B35:B36"/>
    <mergeCell ref="A37:A38"/>
    <mergeCell ref="B37:B38"/>
    <mergeCell ref="A27:A28"/>
    <mergeCell ref="B27:B28"/>
    <mergeCell ref="A29:A30"/>
    <mergeCell ref="B29:B30"/>
    <mergeCell ref="A31:A32"/>
    <mergeCell ref="B31:B32"/>
    <mergeCell ref="A153:C153"/>
    <mergeCell ref="A154:C154"/>
    <mergeCell ref="A155:C155"/>
    <mergeCell ref="A145:A146"/>
    <mergeCell ref="B145:B146"/>
    <mergeCell ref="C4:C8"/>
    <mergeCell ref="D7:BC7"/>
    <mergeCell ref="D5:BC5"/>
    <mergeCell ref="A19:A20"/>
    <mergeCell ref="B19:B20"/>
    <mergeCell ref="B17:B18"/>
    <mergeCell ref="A17:A18"/>
    <mergeCell ref="B15:B16"/>
    <mergeCell ref="A15:A16"/>
    <mergeCell ref="B13:B14"/>
    <mergeCell ref="A13:A14"/>
    <mergeCell ref="A4:A7"/>
    <mergeCell ref="B4:B7"/>
    <mergeCell ref="B11:B12"/>
    <mergeCell ref="A11:A12"/>
    <mergeCell ref="B9:B10"/>
    <mergeCell ref="A9:A10"/>
    <mergeCell ref="A25:A26"/>
    <mergeCell ref="B25:B2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60" zoomScaleNormal="60" workbookViewId="0">
      <selection activeCell="BL27" sqref="BL27"/>
    </sheetView>
  </sheetViews>
  <sheetFormatPr defaultRowHeight="12.75" x14ac:dyDescent="0.25"/>
  <cols>
    <col min="1" max="1" width="9.140625" style="66"/>
    <col min="2" max="2" width="55.7109375" style="66" customWidth="1"/>
    <col min="3" max="3" width="8.42578125" style="66" customWidth="1"/>
    <col min="4" max="55" width="4.140625" style="66" customWidth="1"/>
    <col min="56" max="16384" width="9.140625" style="66"/>
  </cols>
  <sheetData>
    <row r="1" spans="1:56" ht="44.25" customHeight="1" x14ac:dyDescent="0.2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36.7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AE2" s="127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36.7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378" t="s">
        <v>179</v>
      </c>
      <c r="P3" s="378"/>
      <c r="Q3" s="378"/>
      <c r="R3" s="378"/>
      <c r="S3" s="378"/>
      <c r="T3" s="378"/>
      <c r="U3" s="378"/>
      <c r="V3" s="378"/>
      <c r="W3" s="378"/>
      <c r="X3" s="178"/>
      <c r="Y3" s="178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15.5" customHeight="1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</row>
    <row r="5" spans="1:56" ht="16.5" thickBot="1" x14ac:dyDescent="0.3">
      <c r="A5" s="371"/>
      <c r="B5" s="371"/>
      <c r="C5" s="369"/>
      <c r="D5" s="363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90"/>
    </row>
    <row r="6" spans="1:56" ht="16.5" thickBot="1" x14ac:dyDescent="0.3">
      <c r="A6" s="371"/>
      <c r="B6" s="371"/>
      <c r="C6" s="369"/>
      <c r="D6" s="92">
        <v>36</v>
      </c>
      <c r="E6" s="90">
        <v>37</v>
      </c>
      <c r="F6" s="90">
        <v>38</v>
      </c>
      <c r="G6" s="90">
        <v>39</v>
      </c>
      <c r="H6" s="90">
        <v>40</v>
      </c>
      <c r="I6" s="90">
        <v>41</v>
      </c>
      <c r="J6" s="90">
        <v>42</v>
      </c>
      <c r="K6" s="90">
        <v>43</v>
      </c>
      <c r="L6" s="90">
        <v>44</v>
      </c>
      <c r="M6" s="90">
        <v>45</v>
      </c>
      <c r="N6" s="90">
        <v>46</v>
      </c>
      <c r="O6" s="90">
        <v>47</v>
      </c>
      <c r="P6" s="90">
        <v>48</v>
      </c>
      <c r="Q6" s="90">
        <v>49</v>
      </c>
      <c r="R6" s="90">
        <v>50</v>
      </c>
      <c r="S6" s="90">
        <v>51</v>
      </c>
      <c r="T6" s="90">
        <v>52</v>
      </c>
      <c r="U6" s="90">
        <v>1</v>
      </c>
      <c r="V6" s="90">
        <v>2</v>
      </c>
      <c r="W6" s="90">
        <v>3</v>
      </c>
      <c r="X6" s="90">
        <v>4</v>
      </c>
      <c r="Y6" s="90">
        <v>5</v>
      </c>
      <c r="Z6" s="90">
        <v>6</v>
      </c>
      <c r="AA6" s="90">
        <v>7</v>
      </c>
      <c r="AB6" s="90">
        <v>8</v>
      </c>
      <c r="AC6" s="90">
        <v>9</v>
      </c>
      <c r="AD6" s="90">
        <v>10</v>
      </c>
      <c r="AE6" s="90">
        <v>11</v>
      </c>
      <c r="AF6" s="90">
        <v>12</v>
      </c>
      <c r="AG6" s="90">
        <v>13</v>
      </c>
      <c r="AH6" s="90">
        <v>14</v>
      </c>
      <c r="AI6" s="90">
        <v>15</v>
      </c>
      <c r="AJ6" s="90">
        <v>16</v>
      </c>
      <c r="AK6" s="90">
        <v>17</v>
      </c>
      <c r="AL6" s="90">
        <v>18</v>
      </c>
      <c r="AM6" s="90">
        <v>19</v>
      </c>
      <c r="AN6" s="90">
        <v>20</v>
      </c>
      <c r="AO6" s="90">
        <v>21</v>
      </c>
      <c r="AP6" s="90">
        <v>22</v>
      </c>
      <c r="AQ6" s="90">
        <v>23</v>
      </c>
      <c r="AR6" s="90">
        <v>24</v>
      </c>
      <c r="AS6" s="90">
        <v>25</v>
      </c>
      <c r="AT6" s="90">
        <v>26</v>
      </c>
      <c r="AU6" s="90">
        <v>27</v>
      </c>
      <c r="AV6" s="90">
        <v>28</v>
      </c>
      <c r="AW6" s="90">
        <v>29</v>
      </c>
      <c r="AX6" s="90">
        <v>30</v>
      </c>
      <c r="AY6" s="90">
        <v>31</v>
      </c>
      <c r="AZ6" s="90">
        <v>32</v>
      </c>
      <c r="BA6" s="90">
        <v>33</v>
      </c>
      <c r="BB6" s="90">
        <v>34</v>
      </c>
      <c r="BC6" s="90">
        <v>35</v>
      </c>
      <c r="BD6" s="90"/>
    </row>
    <row r="7" spans="1:56" ht="16.5" thickBot="1" x14ac:dyDescent="0.3">
      <c r="A7" s="371"/>
      <c r="B7" s="371"/>
      <c r="C7" s="369"/>
      <c r="D7" s="363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90" t="s">
        <v>133</v>
      </c>
    </row>
    <row r="8" spans="1:56" ht="15" customHeight="1" thickBot="1" x14ac:dyDescent="0.3">
      <c r="A8" s="81">
        <v>1</v>
      </c>
      <c r="B8" s="81">
        <v>2</v>
      </c>
      <c r="C8" s="369"/>
      <c r="D8" s="92">
        <v>1</v>
      </c>
      <c r="E8" s="90">
        <v>2</v>
      </c>
      <c r="F8" s="90">
        <v>3</v>
      </c>
      <c r="G8" s="90">
        <v>4</v>
      </c>
      <c r="H8" s="90">
        <v>5</v>
      </c>
      <c r="I8" s="90">
        <v>6</v>
      </c>
      <c r="J8" s="90">
        <v>7</v>
      </c>
      <c r="K8" s="90">
        <v>8</v>
      </c>
      <c r="L8" s="90">
        <v>9</v>
      </c>
      <c r="M8" s="90">
        <v>10</v>
      </c>
      <c r="N8" s="90">
        <v>11</v>
      </c>
      <c r="O8" s="90">
        <v>12</v>
      </c>
      <c r="P8" s="90">
        <v>13</v>
      </c>
      <c r="Q8" s="90">
        <v>14</v>
      </c>
      <c r="R8" s="90">
        <v>15</v>
      </c>
      <c r="S8" s="90">
        <v>16</v>
      </c>
      <c r="T8" s="90">
        <v>17</v>
      </c>
      <c r="U8" s="90">
        <v>18</v>
      </c>
      <c r="V8" s="90">
        <v>19</v>
      </c>
      <c r="W8" s="90">
        <v>20</v>
      </c>
      <c r="X8" s="90">
        <v>21</v>
      </c>
      <c r="Y8" s="90">
        <v>22</v>
      </c>
      <c r="Z8" s="90">
        <v>23</v>
      </c>
      <c r="AA8" s="90">
        <v>24</v>
      </c>
      <c r="AB8" s="90">
        <v>25</v>
      </c>
      <c r="AC8" s="90">
        <v>26</v>
      </c>
      <c r="AD8" s="90">
        <v>27</v>
      </c>
      <c r="AE8" s="90">
        <v>28</v>
      </c>
      <c r="AF8" s="90">
        <v>29</v>
      </c>
      <c r="AG8" s="90">
        <v>30</v>
      </c>
      <c r="AH8" s="90">
        <v>31</v>
      </c>
      <c r="AI8" s="90">
        <v>32</v>
      </c>
      <c r="AJ8" s="90">
        <v>33</v>
      </c>
      <c r="AK8" s="90">
        <v>34</v>
      </c>
      <c r="AL8" s="90">
        <v>35</v>
      </c>
      <c r="AM8" s="90">
        <v>36</v>
      </c>
      <c r="AN8" s="90">
        <v>37</v>
      </c>
      <c r="AO8" s="90">
        <v>38</v>
      </c>
      <c r="AP8" s="90">
        <v>39</v>
      </c>
      <c r="AQ8" s="90">
        <v>40</v>
      </c>
      <c r="AR8" s="90">
        <v>41</v>
      </c>
      <c r="AS8" s="90">
        <v>42</v>
      </c>
      <c r="AT8" s="90">
        <v>43</v>
      </c>
      <c r="AU8" s="90">
        <v>44</v>
      </c>
      <c r="AV8" s="90">
        <v>45</v>
      </c>
      <c r="AW8" s="90">
        <v>46</v>
      </c>
      <c r="AX8" s="90">
        <v>47</v>
      </c>
      <c r="AY8" s="90">
        <v>48</v>
      </c>
      <c r="AZ8" s="90">
        <v>49</v>
      </c>
      <c r="BA8" s="90">
        <v>50</v>
      </c>
      <c r="BB8" s="90">
        <v>51</v>
      </c>
      <c r="BC8" s="90">
        <v>52</v>
      </c>
      <c r="BD8" s="90"/>
    </row>
    <row r="9" spans="1:56" ht="20.100000000000001" customHeight="1" thickBot="1" x14ac:dyDescent="0.3">
      <c r="A9" s="381" t="s">
        <v>0</v>
      </c>
      <c r="B9" s="360" t="s">
        <v>1</v>
      </c>
      <c r="C9" s="84" t="s">
        <v>137</v>
      </c>
      <c r="D9" s="122">
        <f>D11+D13+D15+D17+D19</f>
        <v>6</v>
      </c>
      <c r="E9" s="70">
        <f t="shared" ref="E9:BC10" si="0">E11+E13+E15+E17+E19</f>
        <v>4</v>
      </c>
      <c r="F9" s="70">
        <f t="shared" si="0"/>
        <v>0</v>
      </c>
      <c r="G9" s="70">
        <f t="shared" si="0"/>
        <v>0</v>
      </c>
      <c r="H9" s="70">
        <f t="shared" si="0"/>
        <v>2</v>
      </c>
      <c r="I9" s="70">
        <f t="shared" si="0"/>
        <v>4</v>
      </c>
      <c r="J9" s="70">
        <f t="shared" si="0"/>
        <v>4</v>
      </c>
      <c r="K9" s="70">
        <f t="shared" si="0"/>
        <v>2</v>
      </c>
      <c r="L9" s="70">
        <f t="shared" si="0"/>
        <v>4</v>
      </c>
      <c r="M9" s="70">
        <f t="shared" si="0"/>
        <v>4</v>
      </c>
      <c r="N9" s="70">
        <f t="shared" si="0"/>
        <v>4</v>
      </c>
      <c r="O9" s="70">
        <f t="shared" si="0"/>
        <v>2</v>
      </c>
      <c r="P9" s="70">
        <f t="shared" si="0"/>
        <v>16</v>
      </c>
      <c r="Q9" s="70">
        <f t="shared" si="0"/>
        <v>4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70">
        <f t="shared" si="0"/>
        <v>0</v>
      </c>
      <c r="BD9" s="70">
        <f>SUM(D9:BC9)</f>
        <v>56</v>
      </c>
    </row>
    <row r="10" spans="1:56" ht="20.100000000000001" customHeight="1" thickBot="1" x14ac:dyDescent="0.3">
      <c r="A10" s="381"/>
      <c r="B10" s="360"/>
      <c r="C10" s="84" t="s">
        <v>138</v>
      </c>
      <c r="D10" s="122">
        <f>D12+D14+D16+D18+D20</f>
        <v>3</v>
      </c>
      <c r="E10" s="70">
        <f t="shared" si="0"/>
        <v>2</v>
      </c>
      <c r="F10" s="70">
        <f t="shared" si="0"/>
        <v>0</v>
      </c>
      <c r="G10" s="70">
        <f t="shared" si="0"/>
        <v>0</v>
      </c>
      <c r="H10" s="70">
        <f t="shared" si="0"/>
        <v>1</v>
      </c>
      <c r="I10" s="70">
        <f t="shared" si="0"/>
        <v>2</v>
      </c>
      <c r="J10" s="70">
        <f t="shared" si="0"/>
        <v>2</v>
      </c>
      <c r="K10" s="70">
        <f t="shared" si="0"/>
        <v>1</v>
      </c>
      <c r="L10" s="70">
        <f t="shared" si="0"/>
        <v>2</v>
      </c>
      <c r="M10" s="70">
        <f t="shared" si="0"/>
        <v>2</v>
      </c>
      <c r="N10" s="70">
        <f t="shared" si="0"/>
        <v>2</v>
      </c>
      <c r="O10" s="70">
        <f t="shared" si="0"/>
        <v>1</v>
      </c>
      <c r="P10" s="70">
        <f t="shared" si="0"/>
        <v>8</v>
      </c>
      <c r="Q10" s="70">
        <f t="shared" si="0"/>
        <v>2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123">
        <f t="shared" si="0"/>
        <v>0</v>
      </c>
      <c r="BD10" s="70">
        <f t="shared" ref="BD10:BD73" si="1">SUM(D10:BC10)</f>
        <v>28</v>
      </c>
    </row>
    <row r="11" spans="1:56" ht="20.100000000000001" customHeight="1" thickBot="1" x14ac:dyDescent="0.3">
      <c r="A11" s="381" t="s">
        <v>2</v>
      </c>
      <c r="B11" s="360" t="s">
        <v>3</v>
      </c>
      <c r="C11" s="84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4"/>
      <c r="Q11" s="94"/>
      <c r="R11" s="96"/>
      <c r="S11" s="96"/>
      <c r="T11" s="97"/>
      <c r="U11" s="98"/>
      <c r="V11" s="98"/>
      <c r="W11" s="94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70">
        <f t="shared" si="1"/>
        <v>0</v>
      </c>
    </row>
    <row r="12" spans="1:56" ht="20.100000000000001" customHeight="1" thickBot="1" x14ac:dyDescent="0.3">
      <c r="A12" s="381"/>
      <c r="B12" s="360"/>
      <c r="C12" s="84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1"/>
      <c r="Q12" s="101"/>
      <c r="R12" s="103"/>
      <c r="S12" s="103"/>
      <c r="T12" s="104"/>
      <c r="U12" s="105"/>
      <c r="V12" s="105"/>
      <c r="W12" s="101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</row>
    <row r="13" spans="1:56" ht="20.100000000000001" customHeight="1" thickBot="1" x14ac:dyDescent="0.3">
      <c r="A13" s="381" t="s">
        <v>4</v>
      </c>
      <c r="B13" s="360" t="s">
        <v>5</v>
      </c>
      <c r="C13" s="84" t="s">
        <v>137</v>
      </c>
      <c r="D13" s="107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1"/>
      <c r="Q13" s="101"/>
      <c r="R13" s="103"/>
      <c r="S13" s="103"/>
      <c r="T13" s="104"/>
      <c r="U13" s="105"/>
      <c r="V13" s="105"/>
      <c r="W13" s="101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</row>
    <row r="14" spans="1:56" ht="20.100000000000001" customHeight="1" thickBot="1" x14ac:dyDescent="0.3">
      <c r="A14" s="381"/>
      <c r="B14" s="360"/>
      <c r="C14" s="84" t="s">
        <v>138</v>
      </c>
      <c r="D14" s="107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1"/>
      <c r="Q14" s="101"/>
      <c r="R14" s="103"/>
      <c r="S14" s="103"/>
      <c r="T14" s="104"/>
      <c r="U14" s="105"/>
      <c r="V14" s="105"/>
      <c r="W14" s="101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</row>
    <row r="15" spans="1:56" ht="20.100000000000001" customHeight="1" thickBot="1" x14ac:dyDescent="0.3">
      <c r="A15" s="381" t="s">
        <v>6</v>
      </c>
      <c r="B15" s="360" t="s">
        <v>7</v>
      </c>
      <c r="C15" s="84" t="s">
        <v>137</v>
      </c>
      <c r="D15" s="107">
        <v>4</v>
      </c>
      <c r="E15" s="102">
        <v>2</v>
      </c>
      <c r="F15" s="102"/>
      <c r="G15" s="102"/>
      <c r="H15" s="102"/>
      <c r="I15" s="102">
        <v>2</v>
      </c>
      <c r="J15" s="102">
        <v>2</v>
      </c>
      <c r="K15" s="102">
        <v>2</v>
      </c>
      <c r="L15" s="102">
        <v>2</v>
      </c>
      <c r="M15" s="102"/>
      <c r="N15" s="102">
        <v>2</v>
      </c>
      <c r="O15" s="102"/>
      <c r="P15" s="101">
        <v>12</v>
      </c>
      <c r="Q15" s="101"/>
      <c r="R15" s="103"/>
      <c r="S15" s="103"/>
      <c r="T15" s="104"/>
      <c r="U15" s="105"/>
      <c r="V15" s="105"/>
      <c r="W15" s="101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70">
        <f t="shared" si="1"/>
        <v>28</v>
      </c>
    </row>
    <row r="16" spans="1:56" ht="20.100000000000001" customHeight="1" thickBot="1" x14ac:dyDescent="0.3">
      <c r="A16" s="381"/>
      <c r="B16" s="360"/>
      <c r="C16" s="84" t="s">
        <v>138</v>
      </c>
      <c r="D16" s="107">
        <v>2</v>
      </c>
      <c r="E16" s="102">
        <v>1</v>
      </c>
      <c r="F16" s="102"/>
      <c r="G16" s="102"/>
      <c r="H16" s="102"/>
      <c r="I16" s="102">
        <v>1</v>
      </c>
      <c r="J16" s="102">
        <v>1</v>
      </c>
      <c r="K16" s="102">
        <v>1</v>
      </c>
      <c r="L16" s="102">
        <v>1</v>
      </c>
      <c r="M16" s="102"/>
      <c r="N16" s="102">
        <v>1</v>
      </c>
      <c r="O16" s="102"/>
      <c r="P16" s="101">
        <v>6</v>
      </c>
      <c r="Q16" s="101"/>
      <c r="R16" s="103"/>
      <c r="S16" s="103"/>
      <c r="T16" s="104"/>
      <c r="U16" s="105"/>
      <c r="V16" s="105"/>
      <c r="W16" s="101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70">
        <f t="shared" si="1"/>
        <v>14</v>
      </c>
    </row>
    <row r="17" spans="1:56" ht="20.100000000000001" customHeight="1" thickBot="1" x14ac:dyDescent="0.3">
      <c r="A17" s="381" t="s">
        <v>8</v>
      </c>
      <c r="B17" s="360" t="s">
        <v>9</v>
      </c>
      <c r="C17" s="84" t="s">
        <v>137</v>
      </c>
      <c r="D17" s="107">
        <v>2</v>
      </c>
      <c r="E17" s="102">
        <v>2</v>
      </c>
      <c r="F17" s="102"/>
      <c r="G17" s="102"/>
      <c r="H17" s="102">
        <v>2</v>
      </c>
      <c r="I17" s="102">
        <v>2</v>
      </c>
      <c r="J17" s="102">
        <v>2</v>
      </c>
      <c r="K17" s="102"/>
      <c r="L17" s="102">
        <v>2</v>
      </c>
      <c r="M17" s="102">
        <v>4</v>
      </c>
      <c r="N17" s="102">
        <v>2</v>
      </c>
      <c r="O17" s="102">
        <v>2</v>
      </c>
      <c r="P17" s="101">
        <v>4</v>
      </c>
      <c r="Q17" s="101">
        <v>4</v>
      </c>
      <c r="R17" s="103"/>
      <c r="S17" s="103"/>
      <c r="T17" s="104"/>
      <c r="U17" s="105"/>
      <c r="V17" s="105"/>
      <c r="W17" s="101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70">
        <f t="shared" si="1"/>
        <v>28</v>
      </c>
    </row>
    <row r="18" spans="1:56" ht="20.100000000000001" customHeight="1" thickBot="1" x14ac:dyDescent="0.3">
      <c r="A18" s="381"/>
      <c r="B18" s="360"/>
      <c r="C18" s="84" t="s">
        <v>138</v>
      </c>
      <c r="D18" s="107">
        <v>1</v>
      </c>
      <c r="E18" s="102">
        <v>1</v>
      </c>
      <c r="F18" s="102"/>
      <c r="G18" s="102"/>
      <c r="H18" s="102">
        <v>1</v>
      </c>
      <c r="I18" s="102">
        <v>1</v>
      </c>
      <c r="J18" s="102">
        <v>1</v>
      </c>
      <c r="K18" s="102"/>
      <c r="L18" s="102">
        <v>1</v>
      </c>
      <c r="M18" s="102">
        <v>2</v>
      </c>
      <c r="N18" s="102">
        <v>1</v>
      </c>
      <c r="O18" s="102">
        <v>1</v>
      </c>
      <c r="P18" s="101">
        <v>2</v>
      </c>
      <c r="Q18" s="101">
        <v>2</v>
      </c>
      <c r="R18" s="103"/>
      <c r="S18" s="103"/>
      <c r="T18" s="104"/>
      <c r="U18" s="105"/>
      <c r="V18" s="105"/>
      <c r="W18" s="101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70">
        <f t="shared" si="1"/>
        <v>14</v>
      </c>
    </row>
    <row r="19" spans="1:56" ht="20.100000000000001" customHeight="1" thickBot="1" x14ac:dyDescent="0.3">
      <c r="A19" s="381" t="s">
        <v>10</v>
      </c>
      <c r="B19" s="360" t="s">
        <v>11</v>
      </c>
      <c r="C19" s="84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1"/>
      <c r="Q19" s="101"/>
      <c r="R19" s="103"/>
      <c r="S19" s="103"/>
      <c r="T19" s="104"/>
      <c r="U19" s="105"/>
      <c r="V19" s="105"/>
      <c r="W19" s="101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70">
        <f t="shared" si="1"/>
        <v>0</v>
      </c>
    </row>
    <row r="20" spans="1:56" ht="20.100000000000001" customHeight="1" thickBot="1" x14ac:dyDescent="0.3">
      <c r="A20" s="381"/>
      <c r="B20" s="360"/>
      <c r="C20" s="84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8"/>
      <c r="Q20" s="118"/>
      <c r="R20" s="115"/>
      <c r="S20" s="115"/>
      <c r="T20" s="116"/>
      <c r="U20" s="117"/>
      <c r="V20" s="117"/>
      <c r="W20" s="118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70">
        <f t="shared" si="1"/>
        <v>0</v>
      </c>
    </row>
    <row r="21" spans="1:56" ht="20.100000000000001" customHeight="1" thickBot="1" x14ac:dyDescent="0.3">
      <c r="A21" s="381" t="s">
        <v>12</v>
      </c>
      <c r="B21" s="360" t="s">
        <v>13</v>
      </c>
      <c r="C21" s="84" t="s">
        <v>137</v>
      </c>
      <c r="D21" s="70">
        <f>D23+D25</f>
        <v>18</v>
      </c>
      <c r="E21" s="70">
        <f t="shared" ref="E21:BC22" si="2">E23+E25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18</v>
      </c>
      <c r="R21" s="253">
        <f t="shared" si="2"/>
        <v>0</v>
      </c>
      <c r="S21" s="253">
        <f t="shared" si="2"/>
        <v>0</v>
      </c>
      <c r="T21" s="451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123">
        <f t="shared" si="2"/>
        <v>0</v>
      </c>
      <c r="BD21" s="70">
        <f t="shared" si="1"/>
        <v>36</v>
      </c>
    </row>
    <row r="22" spans="1:56" ht="20.100000000000001" customHeight="1" thickBot="1" x14ac:dyDescent="0.3">
      <c r="A22" s="381"/>
      <c r="B22" s="360"/>
      <c r="C22" s="84" t="s">
        <v>138</v>
      </c>
      <c r="D22" s="70">
        <f>D24+D26</f>
        <v>9</v>
      </c>
      <c r="E22" s="70">
        <f t="shared" si="2"/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9</v>
      </c>
      <c r="R22" s="253">
        <f t="shared" si="2"/>
        <v>0</v>
      </c>
      <c r="S22" s="253">
        <f t="shared" si="2"/>
        <v>0</v>
      </c>
      <c r="T22" s="451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123">
        <f t="shared" si="2"/>
        <v>0</v>
      </c>
      <c r="BD22" s="70">
        <f t="shared" si="1"/>
        <v>18</v>
      </c>
    </row>
    <row r="23" spans="1:56" ht="20.100000000000001" customHeight="1" thickBot="1" x14ac:dyDescent="0.3">
      <c r="A23" s="381" t="s">
        <v>14</v>
      </c>
      <c r="B23" s="360" t="s">
        <v>15</v>
      </c>
      <c r="C23" s="84" t="s">
        <v>137</v>
      </c>
      <c r="D23" s="172">
        <v>18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4"/>
      <c r="Q23" s="94">
        <v>18</v>
      </c>
      <c r="R23" s="96"/>
      <c r="S23" s="96"/>
      <c r="T23" s="97"/>
      <c r="U23" s="98"/>
      <c r="V23" s="98"/>
      <c r="W23" s="94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36</v>
      </c>
    </row>
    <row r="24" spans="1:56" ht="20.100000000000001" customHeight="1" thickBot="1" x14ac:dyDescent="0.3">
      <c r="A24" s="381"/>
      <c r="B24" s="360"/>
      <c r="C24" s="84" t="s">
        <v>138</v>
      </c>
      <c r="D24" s="107">
        <v>9</v>
      </c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1"/>
      <c r="Q24" s="101">
        <v>9</v>
      </c>
      <c r="R24" s="103"/>
      <c r="S24" s="103"/>
      <c r="T24" s="104"/>
      <c r="U24" s="105"/>
      <c r="V24" s="105"/>
      <c r="W24" s="101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18</v>
      </c>
    </row>
    <row r="25" spans="1:56" ht="20.100000000000001" customHeight="1" thickBot="1" x14ac:dyDescent="0.3">
      <c r="A25" s="381" t="s">
        <v>16</v>
      </c>
      <c r="B25" s="360" t="s">
        <v>17</v>
      </c>
      <c r="C25" s="84" t="s">
        <v>137</v>
      </c>
      <c r="D25" s="107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1"/>
      <c r="Q25" s="101"/>
      <c r="R25" s="103"/>
      <c r="S25" s="103"/>
      <c r="T25" s="104"/>
      <c r="U25" s="105"/>
      <c r="V25" s="105"/>
      <c r="W25" s="101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</row>
    <row r="26" spans="1:56" ht="20.100000000000001" customHeight="1" thickBot="1" x14ac:dyDescent="0.3">
      <c r="A26" s="381"/>
      <c r="B26" s="360"/>
      <c r="C26" s="84" t="s">
        <v>138</v>
      </c>
      <c r="D26" s="113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8"/>
      <c r="Q26" s="118"/>
      <c r="R26" s="115"/>
      <c r="S26" s="115"/>
      <c r="T26" s="116"/>
      <c r="U26" s="117"/>
      <c r="V26" s="117"/>
      <c r="W26" s="118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</row>
    <row r="27" spans="1:56" ht="20.100000000000001" customHeight="1" thickBot="1" x14ac:dyDescent="0.3">
      <c r="A27" s="381" t="s">
        <v>18</v>
      </c>
      <c r="B27" s="360" t="s">
        <v>19</v>
      </c>
      <c r="C27" s="84" t="s">
        <v>137</v>
      </c>
      <c r="D27" s="70">
        <f>D29+D53</f>
        <v>12</v>
      </c>
      <c r="E27" s="70">
        <f t="shared" ref="E27:W28" si="3">E29+E53</f>
        <v>32</v>
      </c>
      <c r="F27" s="70">
        <f t="shared" si="3"/>
        <v>24</v>
      </c>
      <c r="G27" s="70">
        <f t="shared" si="3"/>
        <v>36</v>
      </c>
      <c r="H27" s="70">
        <f t="shared" si="3"/>
        <v>34</v>
      </c>
      <c r="I27" s="70">
        <f t="shared" si="3"/>
        <v>32</v>
      </c>
      <c r="J27" s="70">
        <f t="shared" si="3"/>
        <v>58</v>
      </c>
      <c r="K27" s="70">
        <f t="shared" si="3"/>
        <v>10</v>
      </c>
      <c r="L27" s="70">
        <f t="shared" si="3"/>
        <v>32</v>
      </c>
      <c r="M27" s="70">
        <f t="shared" si="3"/>
        <v>32</v>
      </c>
      <c r="N27" s="70">
        <f t="shared" si="3"/>
        <v>32</v>
      </c>
      <c r="O27" s="70">
        <f t="shared" si="3"/>
        <v>38</v>
      </c>
      <c r="P27" s="70">
        <f>P29+P53</f>
        <v>38</v>
      </c>
      <c r="Q27" s="70">
        <f t="shared" si="3"/>
        <v>14</v>
      </c>
      <c r="R27" s="253">
        <f t="shared" si="3"/>
        <v>0</v>
      </c>
      <c r="S27" s="253">
        <f t="shared" si="3"/>
        <v>0</v>
      </c>
      <c r="T27" s="451">
        <f t="shared" si="3"/>
        <v>0</v>
      </c>
      <c r="U27" s="221">
        <f t="shared" si="3"/>
        <v>0</v>
      </c>
      <c r="V27" s="221">
        <f t="shared" si="3"/>
        <v>0</v>
      </c>
      <c r="W27" s="227">
        <f t="shared" si="3"/>
        <v>0</v>
      </c>
      <c r="X27" s="70">
        <f t="shared" ref="E27:BC28" si="4">X29+X53</f>
        <v>0</v>
      </c>
      <c r="Y27" s="70">
        <f t="shared" si="4"/>
        <v>0</v>
      </c>
      <c r="Z27" s="70">
        <f t="shared" si="4"/>
        <v>0</v>
      </c>
      <c r="AA27" s="70">
        <f t="shared" si="4"/>
        <v>0</v>
      </c>
      <c r="AB27" s="70">
        <f t="shared" si="4"/>
        <v>0</v>
      </c>
      <c r="AC27" s="70">
        <f t="shared" si="4"/>
        <v>0</v>
      </c>
      <c r="AD27" s="70">
        <f t="shared" si="4"/>
        <v>0</v>
      </c>
      <c r="AE27" s="70">
        <f t="shared" si="4"/>
        <v>0</v>
      </c>
      <c r="AF27" s="70">
        <f t="shared" si="4"/>
        <v>0</v>
      </c>
      <c r="AG27" s="70">
        <f t="shared" si="4"/>
        <v>0</v>
      </c>
      <c r="AH27" s="70">
        <f t="shared" si="4"/>
        <v>0</v>
      </c>
      <c r="AI27" s="70">
        <f t="shared" si="4"/>
        <v>0</v>
      </c>
      <c r="AJ27" s="70">
        <f t="shared" si="4"/>
        <v>0</v>
      </c>
      <c r="AK27" s="70">
        <f t="shared" si="4"/>
        <v>0</v>
      </c>
      <c r="AL27" s="70">
        <f t="shared" si="4"/>
        <v>0</v>
      </c>
      <c r="AM27" s="70">
        <f t="shared" si="4"/>
        <v>0</v>
      </c>
      <c r="AN27" s="70">
        <f t="shared" si="4"/>
        <v>0</v>
      </c>
      <c r="AO27" s="70">
        <f t="shared" si="4"/>
        <v>0</v>
      </c>
      <c r="AP27" s="70">
        <f t="shared" si="4"/>
        <v>0</v>
      </c>
      <c r="AQ27" s="70">
        <f t="shared" si="4"/>
        <v>0</v>
      </c>
      <c r="AR27" s="70">
        <f t="shared" si="4"/>
        <v>0</v>
      </c>
      <c r="AS27" s="70">
        <f t="shared" si="4"/>
        <v>0</v>
      </c>
      <c r="AT27" s="70">
        <f t="shared" si="4"/>
        <v>0</v>
      </c>
      <c r="AU27" s="70">
        <f t="shared" si="4"/>
        <v>0</v>
      </c>
      <c r="AV27" s="70">
        <f t="shared" si="4"/>
        <v>0</v>
      </c>
      <c r="AW27" s="70">
        <f t="shared" si="4"/>
        <v>0</v>
      </c>
      <c r="AX27" s="70">
        <f t="shared" si="4"/>
        <v>0</v>
      </c>
      <c r="AY27" s="70">
        <f t="shared" si="4"/>
        <v>0</v>
      </c>
      <c r="AZ27" s="70">
        <f t="shared" si="4"/>
        <v>0</v>
      </c>
      <c r="BA27" s="70">
        <f t="shared" si="4"/>
        <v>0</v>
      </c>
      <c r="BB27" s="70">
        <f t="shared" si="4"/>
        <v>0</v>
      </c>
      <c r="BC27" s="123">
        <f t="shared" si="4"/>
        <v>0</v>
      </c>
      <c r="BD27" s="70">
        <v>412</v>
      </c>
    </row>
    <row r="28" spans="1:56" ht="20.100000000000001" customHeight="1" thickBot="1" x14ac:dyDescent="0.3">
      <c r="A28" s="381"/>
      <c r="B28" s="360"/>
      <c r="C28" s="84" t="s">
        <v>138</v>
      </c>
      <c r="D28" s="70">
        <f>D30+D54</f>
        <v>6</v>
      </c>
      <c r="E28" s="70">
        <f t="shared" si="4"/>
        <v>16</v>
      </c>
      <c r="F28" s="70">
        <f t="shared" si="4"/>
        <v>12</v>
      </c>
      <c r="G28" s="70">
        <f t="shared" si="4"/>
        <v>18</v>
      </c>
      <c r="H28" s="70">
        <f t="shared" si="4"/>
        <v>17</v>
      </c>
      <c r="I28" s="70">
        <f t="shared" si="4"/>
        <v>16</v>
      </c>
      <c r="J28" s="70">
        <f t="shared" si="4"/>
        <v>29</v>
      </c>
      <c r="K28" s="70">
        <f t="shared" si="4"/>
        <v>5</v>
      </c>
      <c r="L28" s="70">
        <f t="shared" si="4"/>
        <v>16</v>
      </c>
      <c r="M28" s="70">
        <f t="shared" si="4"/>
        <v>16</v>
      </c>
      <c r="N28" s="70">
        <f t="shared" si="4"/>
        <v>16</v>
      </c>
      <c r="O28" s="70">
        <f t="shared" si="4"/>
        <v>19</v>
      </c>
      <c r="P28" s="70">
        <f t="shared" si="4"/>
        <v>19</v>
      </c>
      <c r="Q28" s="70">
        <f t="shared" si="4"/>
        <v>7</v>
      </c>
      <c r="R28" s="253">
        <f t="shared" si="3"/>
        <v>0</v>
      </c>
      <c r="S28" s="253">
        <f t="shared" si="3"/>
        <v>0</v>
      </c>
      <c r="T28" s="451">
        <f t="shared" si="3"/>
        <v>0</v>
      </c>
      <c r="U28" s="221">
        <f t="shared" si="3"/>
        <v>0</v>
      </c>
      <c r="V28" s="221">
        <f t="shared" si="3"/>
        <v>0</v>
      </c>
      <c r="W28" s="227">
        <f t="shared" si="3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70">
        <f t="shared" si="4"/>
        <v>0</v>
      </c>
      <c r="AG28" s="70">
        <f t="shared" si="4"/>
        <v>0</v>
      </c>
      <c r="AH28" s="70">
        <f t="shared" si="4"/>
        <v>0</v>
      </c>
      <c r="AI28" s="70">
        <f t="shared" si="4"/>
        <v>0</v>
      </c>
      <c r="AJ28" s="70">
        <f t="shared" si="4"/>
        <v>0</v>
      </c>
      <c r="AK28" s="70">
        <f t="shared" si="4"/>
        <v>0</v>
      </c>
      <c r="AL28" s="70">
        <f t="shared" si="4"/>
        <v>0</v>
      </c>
      <c r="AM28" s="70">
        <f t="shared" si="4"/>
        <v>0</v>
      </c>
      <c r="AN28" s="70">
        <f t="shared" si="4"/>
        <v>0</v>
      </c>
      <c r="AO28" s="70">
        <f t="shared" si="4"/>
        <v>0</v>
      </c>
      <c r="AP28" s="70">
        <f t="shared" si="4"/>
        <v>0</v>
      </c>
      <c r="AQ28" s="70">
        <f t="shared" si="4"/>
        <v>0</v>
      </c>
      <c r="AR28" s="70">
        <f t="shared" si="4"/>
        <v>0</v>
      </c>
      <c r="AS28" s="70">
        <f t="shared" si="4"/>
        <v>0</v>
      </c>
      <c r="AT28" s="70">
        <f t="shared" si="4"/>
        <v>0</v>
      </c>
      <c r="AU28" s="70">
        <f t="shared" si="4"/>
        <v>0</v>
      </c>
      <c r="AV28" s="70">
        <f t="shared" si="4"/>
        <v>0</v>
      </c>
      <c r="AW28" s="70">
        <f t="shared" si="4"/>
        <v>0</v>
      </c>
      <c r="AX28" s="70">
        <f t="shared" si="4"/>
        <v>0</v>
      </c>
      <c r="AY28" s="70">
        <f t="shared" si="4"/>
        <v>0</v>
      </c>
      <c r="AZ28" s="70">
        <f t="shared" si="4"/>
        <v>0</v>
      </c>
      <c r="BA28" s="70">
        <f t="shared" si="4"/>
        <v>0</v>
      </c>
      <c r="BB28" s="70">
        <f t="shared" si="4"/>
        <v>0</v>
      </c>
      <c r="BC28" s="123">
        <f t="shared" si="4"/>
        <v>0</v>
      </c>
      <c r="BD28" s="70">
        <v>206</v>
      </c>
    </row>
    <row r="29" spans="1:56" ht="20.100000000000001" customHeight="1" thickBot="1" x14ac:dyDescent="0.3">
      <c r="A29" s="381" t="s">
        <v>20</v>
      </c>
      <c r="B29" s="360" t="s">
        <v>21</v>
      </c>
      <c r="C29" s="84" t="s">
        <v>137</v>
      </c>
      <c r="D29" s="70">
        <f>D31+D33+D35+D37+D39+D41+D43+D45+D47+D49+D51</f>
        <v>0</v>
      </c>
      <c r="E29" s="70">
        <f t="shared" ref="E29:BC30" si="5">E31+E33+E35+E37+E39+E41+E43+E45+E47+E49+E51</f>
        <v>0</v>
      </c>
      <c r="F29" s="70">
        <f t="shared" si="5"/>
        <v>0</v>
      </c>
      <c r="G29" s="70">
        <f t="shared" si="5"/>
        <v>0</v>
      </c>
      <c r="H29" s="70">
        <f t="shared" si="5"/>
        <v>0</v>
      </c>
      <c r="I29" s="70">
        <f t="shared" si="5"/>
        <v>0</v>
      </c>
      <c r="J29" s="70">
        <f t="shared" si="5"/>
        <v>0</v>
      </c>
      <c r="K29" s="70">
        <f t="shared" si="5"/>
        <v>0</v>
      </c>
      <c r="L29" s="70">
        <f t="shared" si="5"/>
        <v>0</v>
      </c>
      <c r="M29" s="70">
        <f t="shared" si="5"/>
        <v>0</v>
      </c>
      <c r="N29" s="70">
        <f t="shared" si="5"/>
        <v>0</v>
      </c>
      <c r="O29" s="70">
        <f t="shared" si="5"/>
        <v>0</v>
      </c>
      <c r="P29" s="70">
        <f t="shared" si="5"/>
        <v>0</v>
      </c>
      <c r="Q29" s="70">
        <f t="shared" si="5"/>
        <v>0</v>
      </c>
      <c r="R29" s="253">
        <f t="shared" si="5"/>
        <v>0</v>
      </c>
      <c r="S29" s="253">
        <f t="shared" si="5"/>
        <v>0</v>
      </c>
      <c r="T29" s="451">
        <f t="shared" si="5"/>
        <v>0</v>
      </c>
      <c r="U29" s="221">
        <f t="shared" si="5"/>
        <v>0</v>
      </c>
      <c r="V29" s="221">
        <f t="shared" si="5"/>
        <v>0</v>
      </c>
      <c r="W29" s="227">
        <f t="shared" si="5"/>
        <v>0</v>
      </c>
      <c r="X29" s="70">
        <f t="shared" si="5"/>
        <v>0</v>
      </c>
      <c r="Y29" s="70">
        <f t="shared" si="5"/>
        <v>0</v>
      </c>
      <c r="Z29" s="70">
        <f t="shared" si="5"/>
        <v>0</v>
      </c>
      <c r="AA29" s="70">
        <f t="shared" si="5"/>
        <v>0</v>
      </c>
      <c r="AB29" s="70">
        <f t="shared" si="5"/>
        <v>0</v>
      </c>
      <c r="AC29" s="70">
        <f t="shared" si="5"/>
        <v>0</v>
      </c>
      <c r="AD29" s="70">
        <f t="shared" si="5"/>
        <v>0</v>
      </c>
      <c r="AE29" s="70">
        <f t="shared" si="5"/>
        <v>0</v>
      </c>
      <c r="AF29" s="70">
        <f t="shared" si="5"/>
        <v>0</v>
      </c>
      <c r="AG29" s="70">
        <f t="shared" si="5"/>
        <v>0</v>
      </c>
      <c r="AH29" s="70">
        <f t="shared" si="5"/>
        <v>0</v>
      </c>
      <c r="AI29" s="70">
        <f t="shared" si="5"/>
        <v>0</v>
      </c>
      <c r="AJ29" s="70">
        <f t="shared" si="5"/>
        <v>0</v>
      </c>
      <c r="AK29" s="70">
        <f t="shared" si="5"/>
        <v>0</v>
      </c>
      <c r="AL29" s="70">
        <f t="shared" si="5"/>
        <v>0</v>
      </c>
      <c r="AM29" s="70">
        <f t="shared" si="5"/>
        <v>0</v>
      </c>
      <c r="AN29" s="70">
        <f t="shared" si="5"/>
        <v>0</v>
      </c>
      <c r="AO29" s="70">
        <f t="shared" si="5"/>
        <v>0</v>
      </c>
      <c r="AP29" s="70">
        <f t="shared" si="5"/>
        <v>0</v>
      </c>
      <c r="AQ29" s="70">
        <f t="shared" si="5"/>
        <v>0</v>
      </c>
      <c r="AR29" s="70">
        <f t="shared" si="5"/>
        <v>0</v>
      </c>
      <c r="AS29" s="70">
        <f t="shared" si="5"/>
        <v>0</v>
      </c>
      <c r="AT29" s="70">
        <f t="shared" si="5"/>
        <v>0</v>
      </c>
      <c r="AU29" s="70">
        <f t="shared" si="5"/>
        <v>0</v>
      </c>
      <c r="AV29" s="70">
        <f t="shared" si="5"/>
        <v>0</v>
      </c>
      <c r="AW29" s="70">
        <f t="shared" si="5"/>
        <v>0</v>
      </c>
      <c r="AX29" s="70">
        <f t="shared" si="5"/>
        <v>0</v>
      </c>
      <c r="AY29" s="70">
        <f t="shared" si="5"/>
        <v>0</v>
      </c>
      <c r="AZ29" s="70">
        <f t="shared" si="5"/>
        <v>0</v>
      </c>
      <c r="BA29" s="70">
        <f t="shared" si="5"/>
        <v>0</v>
      </c>
      <c r="BB29" s="70">
        <f t="shared" si="5"/>
        <v>0</v>
      </c>
      <c r="BC29" s="123">
        <f t="shared" si="5"/>
        <v>0</v>
      </c>
      <c r="BD29" s="70">
        <f t="shared" si="1"/>
        <v>0</v>
      </c>
    </row>
    <row r="30" spans="1:56" ht="20.100000000000001" customHeight="1" thickBot="1" x14ac:dyDescent="0.3">
      <c r="A30" s="381"/>
      <c r="B30" s="360"/>
      <c r="C30" s="84" t="s">
        <v>138</v>
      </c>
      <c r="D30" s="70">
        <f>D32+D34+D36+D38+D40+D42+D44+D46+D48+D50+D52</f>
        <v>0</v>
      </c>
      <c r="E30" s="70">
        <f t="shared" si="5"/>
        <v>0</v>
      </c>
      <c r="F30" s="70">
        <f t="shared" si="5"/>
        <v>0</v>
      </c>
      <c r="G30" s="70">
        <f t="shared" si="5"/>
        <v>0</v>
      </c>
      <c r="H30" s="70">
        <f t="shared" si="5"/>
        <v>0</v>
      </c>
      <c r="I30" s="70">
        <f t="shared" si="5"/>
        <v>0</v>
      </c>
      <c r="J30" s="70">
        <f t="shared" si="5"/>
        <v>0</v>
      </c>
      <c r="K30" s="70">
        <f t="shared" si="5"/>
        <v>0</v>
      </c>
      <c r="L30" s="70">
        <f t="shared" si="5"/>
        <v>0</v>
      </c>
      <c r="M30" s="70">
        <f t="shared" si="5"/>
        <v>0</v>
      </c>
      <c r="N30" s="70">
        <f t="shared" si="5"/>
        <v>0</v>
      </c>
      <c r="O30" s="70">
        <f t="shared" si="5"/>
        <v>0</v>
      </c>
      <c r="P30" s="70">
        <f t="shared" si="5"/>
        <v>0</v>
      </c>
      <c r="Q30" s="70">
        <f t="shared" si="5"/>
        <v>0</v>
      </c>
      <c r="R30" s="253">
        <f t="shared" si="5"/>
        <v>0</v>
      </c>
      <c r="S30" s="253">
        <f t="shared" si="5"/>
        <v>0</v>
      </c>
      <c r="T30" s="451">
        <f t="shared" si="5"/>
        <v>0</v>
      </c>
      <c r="U30" s="221">
        <f t="shared" si="5"/>
        <v>0</v>
      </c>
      <c r="V30" s="221">
        <f t="shared" si="5"/>
        <v>0</v>
      </c>
      <c r="W30" s="227">
        <f t="shared" si="5"/>
        <v>0</v>
      </c>
      <c r="X30" s="70">
        <f t="shared" si="5"/>
        <v>0</v>
      </c>
      <c r="Y30" s="70">
        <f t="shared" si="5"/>
        <v>0</v>
      </c>
      <c r="Z30" s="70">
        <f t="shared" si="5"/>
        <v>0</v>
      </c>
      <c r="AA30" s="70">
        <f t="shared" si="5"/>
        <v>0</v>
      </c>
      <c r="AB30" s="70">
        <f t="shared" si="5"/>
        <v>0</v>
      </c>
      <c r="AC30" s="70">
        <f t="shared" si="5"/>
        <v>0</v>
      </c>
      <c r="AD30" s="70">
        <f t="shared" si="5"/>
        <v>0</v>
      </c>
      <c r="AE30" s="70">
        <f t="shared" si="5"/>
        <v>0</v>
      </c>
      <c r="AF30" s="70">
        <f t="shared" si="5"/>
        <v>0</v>
      </c>
      <c r="AG30" s="70">
        <f t="shared" si="5"/>
        <v>0</v>
      </c>
      <c r="AH30" s="70">
        <f t="shared" si="5"/>
        <v>0</v>
      </c>
      <c r="AI30" s="70">
        <f t="shared" si="5"/>
        <v>0</v>
      </c>
      <c r="AJ30" s="70">
        <f t="shared" si="5"/>
        <v>0</v>
      </c>
      <c r="AK30" s="70">
        <f t="shared" si="5"/>
        <v>0</v>
      </c>
      <c r="AL30" s="70">
        <f t="shared" si="5"/>
        <v>0</v>
      </c>
      <c r="AM30" s="70">
        <f t="shared" si="5"/>
        <v>0</v>
      </c>
      <c r="AN30" s="70">
        <f t="shared" si="5"/>
        <v>0</v>
      </c>
      <c r="AO30" s="70">
        <f t="shared" si="5"/>
        <v>0</v>
      </c>
      <c r="AP30" s="70">
        <f t="shared" si="5"/>
        <v>0</v>
      </c>
      <c r="AQ30" s="70">
        <f t="shared" si="5"/>
        <v>0</v>
      </c>
      <c r="AR30" s="70">
        <f t="shared" si="5"/>
        <v>0</v>
      </c>
      <c r="AS30" s="70">
        <f t="shared" si="5"/>
        <v>0</v>
      </c>
      <c r="AT30" s="70">
        <f t="shared" si="5"/>
        <v>0</v>
      </c>
      <c r="AU30" s="70">
        <f t="shared" si="5"/>
        <v>0</v>
      </c>
      <c r="AV30" s="70">
        <f t="shared" si="5"/>
        <v>0</v>
      </c>
      <c r="AW30" s="70">
        <f t="shared" si="5"/>
        <v>0</v>
      </c>
      <c r="AX30" s="70">
        <f t="shared" si="5"/>
        <v>0</v>
      </c>
      <c r="AY30" s="70">
        <f t="shared" si="5"/>
        <v>0</v>
      </c>
      <c r="AZ30" s="70">
        <f t="shared" si="5"/>
        <v>0</v>
      </c>
      <c r="BA30" s="70">
        <f t="shared" si="5"/>
        <v>0</v>
      </c>
      <c r="BB30" s="70">
        <f t="shared" si="5"/>
        <v>0</v>
      </c>
      <c r="BC30" s="123">
        <f t="shared" si="5"/>
        <v>0</v>
      </c>
      <c r="BD30" s="70">
        <f t="shared" si="1"/>
        <v>0</v>
      </c>
    </row>
    <row r="31" spans="1:56" ht="20.100000000000001" customHeight="1" thickBot="1" x14ac:dyDescent="0.3">
      <c r="A31" s="381" t="s">
        <v>22</v>
      </c>
      <c r="B31" s="360" t="s">
        <v>23</v>
      </c>
      <c r="C31" s="84" t="s">
        <v>137</v>
      </c>
      <c r="D31" s="172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4"/>
      <c r="Q31" s="94"/>
      <c r="R31" s="96"/>
      <c r="S31" s="96"/>
      <c r="T31" s="97"/>
      <c r="U31" s="98"/>
      <c r="V31" s="98"/>
      <c r="W31" s="94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</row>
    <row r="32" spans="1:56" ht="20.100000000000001" customHeight="1" thickBot="1" x14ac:dyDescent="0.3">
      <c r="A32" s="381"/>
      <c r="B32" s="360"/>
      <c r="C32" s="84" t="s">
        <v>138</v>
      </c>
      <c r="D32" s="107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1"/>
      <c r="Q32" s="101"/>
      <c r="R32" s="103"/>
      <c r="S32" s="103"/>
      <c r="T32" s="104"/>
      <c r="U32" s="105"/>
      <c r="V32" s="105"/>
      <c r="W32" s="101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</row>
    <row r="33" spans="1:56" ht="20.100000000000001" customHeight="1" thickBot="1" x14ac:dyDescent="0.3">
      <c r="A33" s="381" t="s">
        <v>24</v>
      </c>
      <c r="B33" s="360" t="s">
        <v>25</v>
      </c>
      <c r="C33" s="84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1"/>
      <c r="Q33" s="101"/>
      <c r="R33" s="103"/>
      <c r="S33" s="103"/>
      <c r="T33" s="104"/>
      <c r="U33" s="105"/>
      <c r="V33" s="105"/>
      <c r="W33" s="101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0</v>
      </c>
    </row>
    <row r="34" spans="1:56" ht="20.100000000000001" customHeight="1" thickBot="1" x14ac:dyDescent="0.3">
      <c r="A34" s="381"/>
      <c r="B34" s="360"/>
      <c r="C34" s="84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1"/>
      <c r="Q34" s="101"/>
      <c r="R34" s="103"/>
      <c r="S34" s="103"/>
      <c r="T34" s="104"/>
      <c r="U34" s="105"/>
      <c r="V34" s="105"/>
      <c r="W34" s="101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0</v>
      </c>
    </row>
    <row r="35" spans="1:56" ht="20.100000000000001" customHeight="1" thickBot="1" x14ac:dyDescent="0.3">
      <c r="A35" s="381" t="s">
        <v>26</v>
      </c>
      <c r="B35" s="360" t="s">
        <v>27</v>
      </c>
      <c r="C35" s="84" t="s">
        <v>137</v>
      </c>
      <c r="D35" s="107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1"/>
      <c r="Q35" s="101"/>
      <c r="R35" s="103"/>
      <c r="S35" s="103"/>
      <c r="T35" s="104"/>
      <c r="U35" s="105"/>
      <c r="V35" s="105"/>
      <c r="W35" s="101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</row>
    <row r="36" spans="1:56" ht="20.100000000000001" customHeight="1" thickBot="1" x14ac:dyDescent="0.3">
      <c r="A36" s="381"/>
      <c r="B36" s="360"/>
      <c r="C36" s="84" t="s">
        <v>138</v>
      </c>
      <c r="D36" s="107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1"/>
      <c r="Q36" s="101"/>
      <c r="R36" s="103"/>
      <c r="S36" s="103"/>
      <c r="T36" s="104"/>
      <c r="U36" s="105"/>
      <c r="V36" s="105"/>
      <c r="W36" s="101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</row>
    <row r="37" spans="1:56" ht="20.100000000000001" customHeight="1" thickBot="1" x14ac:dyDescent="0.3">
      <c r="A37" s="381" t="s">
        <v>28</v>
      </c>
      <c r="B37" s="360" t="s">
        <v>29</v>
      </c>
      <c r="C37" s="84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1"/>
      <c r="Q37" s="101"/>
      <c r="R37" s="103"/>
      <c r="S37" s="103"/>
      <c r="T37" s="104"/>
      <c r="U37" s="105"/>
      <c r="V37" s="105"/>
      <c r="W37" s="101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</row>
    <row r="38" spans="1:56" ht="20.100000000000001" customHeight="1" thickBot="1" x14ac:dyDescent="0.3">
      <c r="A38" s="381"/>
      <c r="B38" s="360"/>
      <c r="C38" s="84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1"/>
      <c r="Q38" s="101"/>
      <c r="R38" s="103"/>
      <c r="S38" s="103"/>
      <c r="T38" s="104"/>
      <c r="U38" s="105"/>
      <c r="V38" s="105"/>
      <c r="W38" s="101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</row>
    <row r="39" spans="1:56" ht="20.100000000000001" customHeight="1" thickBot="1" x14ac:dyDescent="0.3">
      <c r="A39" s="381" t="s">
        <v>30</v>
      </c>
      <c r="B39" s="360" t="s">
        <v>31</v>
      </c>
      <c r="C39" s="84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1"/>
      <c r="Q39" s="101"/>
      <c r="R39" s="103"/>
      <c r="S39" s="103"/>
      <c r="T39" s="104"/>
      <c r="U39" s="105"/>
      <c r="V39" s="105"/>
      <c r="W39" s="101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</row>
    <row r="40" spans="1:56" ht="20.100000000000001" customHeight="1" thickBot="1" x14ac:dyDescent="0.3">
      <c r="A40" s="381"/>
      <c r="B40" s="360"/>
      <c r="C40" s="84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1"/>
      <c r="Q40" s="101"/>
      <c r="R40" s="103"/>
      <c r="S40" s="103"/>
      <c r="T40" s="104"/>
      <c r="U40" s="105"/>
      <c r="V40" s="105"/>
      <c r="W40" s="101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</row>
    <row r="41" spans="1:56" ht="20.100000000000001" customHeight="1" thickBot="1" x14ac:dyDescent="0.3">
      <c r="A41" s="381" t="s">
        <v>32</v>
      </c>
      <c r="B41" s="360" t="s">
        <v>33</v>
      </c>
      <c r="C41" s="84" t="s">
        <v>137</v>
      </c>
      <c r="D41" s="107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1"/>
      <c r="Q41" s="101"/>
      <c r="R41" s="103"/>
      <c r="S41" s="103"/>
      <c r="T41" s="104"/>
      <c r="U41" s="105"/>
      <c r="V41" s="105"/>
      <c r="W41" s="101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</row>
    <row r="42" spans="1:56" ht="20.100000000000001" customHeight="1" thickBot="1" x14ac:dyDescent="0.3">
      <c r="A42" s="381"/>
      <c r="B42" s="360"/>
      <c r="C42" s="84" t="s">
        <v>138</v>
      </c>
      <c r="D42" s="107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1"/>
      <c r="Q42" s="101"/>
      <c r="R42" s="103"/>
      <c r="S42" s="103"/>
      <c r="T42" s="104"/>
      <c r="U42" s="105"/>
      <c r="V42" s="105"/>
      <c r="W42" s="101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</row>
    <row r="43" spans="1:56" ht="20.100000000000001" customHeight="1" thickBot="1" x14ac:dyDescent="0.3">
      <c r="A43" s="381" t="s">
        <v>34</v>
      </c>
      <c r="B43" s="360" t="s">
        <v>35</v>
      </c>
      <c r="C43" s="84" t="s">
        <v>137</v>
      </c>
      <c r="D43" s="107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1"/>
      <c r="Q43" s="101"/>
      <c r="R43" s="103"/>
      <c r="S43" s="103"/>
      <c r="T43" s="104"/>
      <c r="U43" s="105"/>
      <c r="V43" s="105"/>
      <c r="W43" s="101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</row>
    <row r="44" spans="1:56" ht="20.100000000000001" customHeight="1" thickBot="1" x14ac:dyDescent="0.3">
      <c r="A44" s="381"/>
      <c r="B44" s="360"/>
      <c r="C44" s="84" t="s">
        <v>138</v>
      </c>
      <c r="D44" s="107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1"/>
      <c r="Q44" s="101"/>
      <c r="R44" s="103"/>
      <c r="S44" s="103"/>
      <c r="T44" s="104"/>
      <c r="U44" s="105"/>
      <c r="V44" s="105"/>
      <c r="W44" s="101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</row>
    <row r="45" spans="1:56" ht="20.100000000000001" customHeight="1" thickBot="1" x14ac:dyDescent="0.3">
      <c r="A45" s="381" t="s">
        <v>36</v>
      </c>
      <c r="B45" s="360" t="s">
        <v>37</v>
      </c>
      <c r="C45" s="84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1"/>
      <c r="Q45" s="101"/>
      <c r="R45" s="103"/>
      <c r="S45" s="103"/>
      <c r="T45" s="104"/>
      <c r="U45" s="105"/>
      <c r="V45" s="105"/>
      <c r="W45" s="101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</row>
    <row r="46" spans="1:56" ht="20.100000000000001" customHeight="1" thickBot="1" x14ac:dyDescent="0.3">
      <c r="A46" s="381"/>
      <c r="B46" s="360"/>
      <c r="C46" s="84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1"/>
      <c r="Q46" s="101"/>
      <c r="R46" s="103"/>
      <c r="S46" s="103"/>
      <c r="T46" s="104"/>
      <c r="U46" s="105"/>
      <c r="V46" s="105"/>
      <c r="W46" s="101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</row>
    <row r="47" spans="1:56" ht="20.100000000000001" customHeight="1" thickBot="1" x14ac:dyDescent="0.3">
      <c r="A47" s="381" t="s">
        <v>38</v>
      </c>
      <c r="B47" s="360" t="s">
        <v>39</v>
      </c>
      <c r="C47" s="84" t="s">
        <v>137</v>
      </c>
      <c r="D47" s="107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1"/>
      <c r="Q47" s="101"/>
      <c r="R47" s="103"/>
      <c r="S47" s="103"/>
      <c r="T47" s="104"/>
      <c r="U47" s="105"/>
      <c r="V47" s="105"/>
      <c r="W47" s="101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0</v>
      </c>
    </row>
    <row r="48" spans="1:56" ht="20.100000000000001" customHeight="1" thickBot="1" x14ac:dyDescent="0.3">
      <c r="A48" s="381"/>
      <c r="B48" s="360"/>
      <c r="C48" s="84" t="s">
        <v>138</v>
      </c>
      <c r="D48" s="107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1"/>
      <c r="Q48" s="101"/>
      <c r="R48" s="103"/>
      <c r="S48" s="103"/>
      <c r="T48" s="104"/>
      <c r="U48" s="105"/>
      <c r="V48" s="105"/>
      <c r="W48" s="101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0</v>
      </c>
    </row>
    <row r="49" spans="1:56" ht="20.100000000000001" customHeight="1" thickBot="1" x14ac:dyDescent="0.3">
      <c r="A49" s="381" t="s">
        <v>40</v>
      </c>
      <c r="B49" s="360" t="s">
        <v>41</v>
      </c>
      <c r="C49" s="84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1"/>
      <c r="Q49" s="101"/>
      <c r="R49" s="103"/>
      <c r="S49" s="103"/>
      <c r="T49" s="104"/>
      <c r="U49" s="105"/>
      <c r="V49" s="105"/>
      <c r="W49" s="101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0</v>
      </c>
    </row>
    <row r="50" spans="1:56" ht="20.100000000000001" customHeight="1" thickBot="1" x14ac:dyDescent="0.3">
      <c r="A50" s="381"/>
      <c r="B50" s="360"/>
      <c r="C50" s="84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1"/>
      <c r="Q50" s="101"/>
      <c r="R50" s="103"/>
      <c r="S50" s="103"/>
      <c r="T50" s="104"/>
      <c r="U50" s="105"/>
      <c r="V50" s="105"/>
      <c r="W50" s="101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0</v>
      </c>
    </row>
    <row r="51" spans="1:56" ht="20.100000000000001" customHeight="1" thickBot="1" x14ac:dyDescent="0.3">
      <c r="A51" s="381" t="s">
        <v>42</v>
      </c>
      <c r="B51" s="360" t="s">
        <v>43</v>
      </c>
      <c r="C51" s="84" t="s">
        <v>137</v>
      </c>
      <c r="D51" s="107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1"/>
      <c r="Q51" s="101"/>
      <c r="R51" s="103"/>
      <c r="S51" s="103"/>
      <c r="T51" s="104"/>
      <c r="U51" s="105"/>
      <c r="V51" s="105"/>
      <c r="W51" s="101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</row>
    <row r="52" spans="1:56" ht="20.100000000000001" customHeight="1" thickBot="1" x14ac:dyDescent="0.3">
      <c r="A52" s="381"/>
      <c r="B52" s="360"/>
      <c r="C52" s="84" t="s">
        <v>138</v>
      </c>
      <c r="D52" s="113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8"/>
      <c r="Q52" s="118"/>
      <c r="R52" s="115"/>
      <c r="S52" s="115"/>
      <c r="T52" s="116"/>
      <c r="U52" s="117"/>
      <c r="V52" s="117"/>
      <c r="W52" s="118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70">
        <f t="shared" si="1"/>
        <v>0</v>
      </c>
    </row>
    <row r="53" spans="1:56" ht="20.100000000000001" customHeight="1" thickBot="1" x14ac:dyDescent="0.3">
      <c r="A53" s="381" t="s">
        <v>44</v>
      </c>
      <c r="B53" s="360" t="s">
        <v>45</v>
      </c>
      <c r="C53" s="84" t="s">
        <v>137</v>
      </c>
      <c r="D53" s="70">
        <f>D55+D81</f>
        <v>12</v>
      </c>
      <c r="E53" s="70">
        <f t="shared" ref="E53:P53" si="6">E55+E81</f>
        <v>32</v>
      </c>
      <c r="F53" s="70">
        <f t="shared" si="6"/>
        <v>24</v>
      </c>
      <c r="G53" s="70">
        <f t="shared" si="6"/>
        <v>36</v>
      </c>
      <c r="H53" s="70">
        <f t="shared" si="6"/>
        <v>34</v>
      </c>
      <c r="I53" s="70">
        <f t="shared" si="6"/>
        <v>32</v>
      </c>
      <c r="J53" s="70">
        <f t="shared" si="6"/>
        <v>58</v>
      </c>
      <c r="K53" s="70">
        <f t="shared" si="6"/>
        <v>10</v>
      </c>
      <c r="L53" s="70">
        <f t="shared" si="6"/>
        <v>32</v>
      </c>
      <c r="M53" s="70">
        <f t="shared" si="6"/>
        <v>32</v>
      </c>
      <c r="N53" s="70">
        <f t="shared" si="6"/>
        <v>32</v>
      </c>
      <c r="O53" s="70">
        <f t="shared" si="6"/>
        <v>38</v>
      </c>
      <c r="P53" s="70">
        <f t="shared" si="6"/>
        <v>38</v>
      </c>
      <c r="Q53" s="70">
        <f t="shared" ref="Q53:BC54" si="7">Q55+Q81+Q105+Q111+Q117+Q123+Q129</f>
        <v>14</v>
      </c>
      <c r="R53" s="253">
        <f t="shared" si="7"/>
        <v>0</v>
      </c>
      <c r="S53" s="253">
        <f t="shared" si="7"/>
        <v>0</v>
      </c>
      <c r="T53" s="451">
        <f t="shared" si="7"/>
        <v>0</v>
      </c>
      <c r="U53" s="221">
        <f t="shared" si="7"/>
        <v>0</v>
      </c>
      <c r="V53" s="221">
        <f t="shared" si="7"/>
        <v>0</v>
      </c>
      <c r="W53" s="227">
        <f t="shared" si="7"/>
        <v>0</v>
      </c>
      <c r="X53" s="70">
        <f t="shared" si="7"/>
        <v>0</v>
      </c>
      <c r="Y53" s="70">
        <f t="shared" si="7"/>
        <v>0</v>
      </c>
      <c r="Z53" s="70">
        <f t="shared" si="7"/>
        <v>0</v>
      </c>
      <c r="AA53" s="70">
        <f t="shared" si="7"/>
        <v>0</v>
      </c>
      <c r="AB53" s="70">
        <f t="shared" si="7"/>
        <v>0</v>
      </c>
      <c r="AC53" s="70">
        <f t="shared" si="7"/>
        <v>0</v>
      </c>
      <c r="AD53" s="70">
        <f t="shared" si="7"/>
        <v>0</v>
      </c>
      <c r="AE53" s="70">
        <f t="shared" si="7"/>
        <v>0</v>
      </c>
      <c r="AF53" s="70">
        <f t="shared" si="7"/>
        <v>0</v>
      </c>
      <c r="AG53" s="70">
        <f t="shared" si="7"/>
        <v>0</v>
      </c>
      <c r="AH53" s="70">
        <f t="shared" si="7"/>
        <v>0</v>
      </c>
      <c r="AI53" s="70">
        <f t="shared" si="7"/>
        <v>0</v>
      </c>
      <c r="AJ53" s="70">
        <f t="shared" si="7"/>
        <v>0</v>
      </c>
      <c r="AK53" s="70">
        <f t="shared" si="7"/>
        <v>0</v>
      </c>
      <c r="AL53" s="70">
        <f t="shared" si="7"/>
        <v>0</v>
      </c>
      <c r="AM53" s="70">
        <f t="shared" si="7"/>
        <v>0</v>
      </c>
      <c r="AN53" s="70">
        <f t="shared" si="7"/>
        <v>0</v>
      </c>
      <c r="AO53" s="70">
        <f t="shared" si="7"/>
        <v>0</v>
      </c>
      <c r="AP53" s="70">
        <f t="shared" si="7"/>
        <v>0</v>
      </c>
      <c r="AQ53" s="70">
        <f t="shared" si="7"/>
        <v>0</v>
      </c>
      <c r="AR53" s="70">
        <f t="shared" si="7"/>
        <v>0</v>
      </c>
      <c r="AS53" s="70">
        <f t="shared" si="7"/>
        <v>0</v>
      </c>
      <c r="AT53" s="70">
        <f t="shared" si="7"/>
        <v>0</v>
      </c>
      <c r="AU53" s="70">
        <f t="shared" si="7"/>
        <v>0</v>
      </c>
      <c r="AV53" s="70">
        <f t="shared" si="7"/>
        <v>0</v>
      </c>
      <c r="AW53" s="70">
        <f t="shared" si="7"/>
        <v>0</v>
      </c>
      <c r="AX53" s="70">
        <f t="shared" si="7"/>
        <v>0</v>
      </c>
      <c r="AY53" s="70">
        <f t="shared" si="7"/>
        <v>0</v>
      </c>
      <c r="AZ53" s="70">
        <f t="shared" si="7"/>
        <v>0</v>
      </c>
      <c r="BA53" s="70">
        <f t="shared" si="7"/>
        <v>0</v>
      </c>
      <c r="BB53" s="70">
        <f t="shared" si="7"/>
        <v>0</v>
      </c>
      <c r="BC53" s="70">
        <f t="shared" si="7"/>
        <v>0</v>
      </c>
      <c r="BD53" s="70">
        <v>412</v>
      </c>
    </row>
    <row r="54" spans="1:56" ht="38.25" customHeight="1" thickBot="1" x14ac:dyDescent="0.3">
      <c r="A54" s="381"/>
      <c r="B54" s="360"/>
      <c r="C54" s="84" t="s">
        <v>138</v>
      </c>
      <c r="D54" s="70">
        <f>D56+D82+D106+D112+D118+D124+D130</f>
        <v>6</v>
      </c>
      <c r="E54" s="70">
        <f t="shared" ref="E54:BC54" si="8">E56+E82+E106+E112+E118+E124+E130</f>
        <v>16</v>
      </c>
      <c r="F54" s="70">
        <f t="shared" si="8"/>
        <v>12</v>
      </c>
      <c r="G54" s="70">
        <f t="shared" si="8"/>
        <v>18</v>
      </c>
      <c r="H54" s="70">
        <f t="shared" si="8"/>
        <v>17</v>
      </c>
      <c r="I54" s="70">
        <f t="shared" si="8"/>
        <v>16</v>
      </c>
      <c r="J54" s="70">
        <f t="shared" si="8"/>
        <v>29</v>
      </c>
      <c r="K54" s="70">
        <f t="shared" si="8"/>
        <v>5</v>
      </c>
      <c r="L54" s="70">
        <f t="shared" si="8"/>
        <v>16</v>
      </c>
      <c r="M54" s="70">
        <f t="shared" si="8"/>
        <v>16</v>
      </c>
      <c r="N54" s="70">
        <f t="shared" si="8"/>
        <v>16</v>
      </c>
      <c r="O54" s="70">
        <f t="shared" si="8"/>
        <v>19</v>
      </c>
      <c r="P54" s="70">
        <f t="shared" si="8"/>
        <v>19</v>
      </c>
      <c r="Q54" s="70">
        <f t="shared" si="8"/>
        <v>7</v>
      </c>
      <c r="R54" s="253">
        <f t="shared" si="7"/>
        <v>0</v>
      </c>
      <c r="S54" s="253">
        <f t="shared" si="7"/>
        <v>0</v>
      </c>
      <c r="T54" s="451">
        <f t="shared" si="7"/>
        <v>0</v>
      </c>
      <c r="U54" s="221">
        <f t="shared" si="7"/>
        <v>0</v>
      </c>
      <c r="V54" s="221">
        <f t="shared" si="7"/>
        <v>0</v>
      </c>
      <c r="W54" s="227">
        <f t="shared" si="7"/>
        <v>0</v>
      </c>
      <c r="X54" s="70">
        <f t="shared" si="8"/>
        <v>0</v>
      </c>
      <c r="Y54" s="70">
        <f t="shared" si="8"/>
        <v>0</v>
      </c>
      <c r="Z54" s="70">
        <f t="shared" si="8"/>
        <v>0</v>
      </c>
      <c r="AA54" s="70">
        <f t="shared" si="8"/>
        <v>0</v>
      </c>
      <c r="AB54" s="70">
        <f t="shared" si="8"/>
        <v>0</v>
      </c>
      <c r="AC54" s="70">
        <f t="shared" si="8"/>
        <v>0</v>
      </c>
      <c r="AD54" s="70">
        <f t="shared" si="8"/>
        <v>0</v>
      </c>
      <c r="AE54" s="70">
        <f t="shared" si="8"/>
        <v>0</v>
      </c>
      <c r="AF54" s="70">
        <f t="shared" si="8"/>
        <v>0</v>
      </c>
      <c r="AG54" s="70">
        <f t="shared" si="8"/>
        <v>0</v>
      </c>
      <c r="AH54" s="70">
        <f t="shared" si="8"/>
        <v>0</v>
      </c>
      <c r="AI54" s="70">
        <f t="shared" si="8"/>
        <v>0</v>
      </c>
      <c r="AJ54" s="70">
        <f t="shared" si="8"/>
        <v>0</v>
      </c>
      <c r="AK54" s="70">
        <f t="shared" si="8"/>
        <v>0</v>
      </c>
      <c r="AL54" s="70">
        <f t="shared" si="8"/>
        <v>0</v>
      </c>
      <c r="AM54" s="70">
        <f t="shared" si="8"/>
        <v>0</v>
      </c>
      <c r="AN54" s="70">
        <f t="shared" si="8"/>
        <v>0</v>
      </c>
      <c r="AO54" s="70">
        <f t="shared" si="8"/>
        <v>0</v>
      </c>
      <c r="AP54" s="70">
        <f t="shared" si="8"/>
        <v>0</v>
      </c>
      <c r="AQ54" s="70">
        <f t="shared" si="8"/>
        <v>0</v>
      </c>
      <c r="AR54" s="70">
        <f t="shared" si="8"/>
        <v>0</v>
      </c>
      <c r="AS54" s="70">
        <f t="shared" si="8"/>
        <v>0</v>
      </c>
      <c r="AT54" s="70">
        <f t="shared" si="8"/>
        <v>0</v>
      </c>
      <c r="AU54" s="70">
        <f t="shared" si="8"/>
        <v>0</v>
      </c>
      <c r="AV54" s="70">
        <f t="shared" si="8"/>
        <v>0</v>
      </c>
      <c r="AW54" s="70">
        <f t="shared" si="8"/>
        <v>0</v>
      </c>
      <c r="AX54" s="70">
        <f t="shared" si="8"/>
        <v>0</v>
      </c>
      <c r="AY54" s="70">
        <f t="shared" si="8"/>
        <v>0</v>
      </c>
      <c r="AZ54" s="70">
        <f t="shared" si="8"/>
        <v>0</v>
      </c>
      <c r="BA54" s="70">
        <f t="shared" si="8"/>
        <v>0</v>
      </c>
      <c r="BB54" s="70">
        <f t="shared" si="8"/>
        <v>0</v>
      </c>
      <c r="BC54" s="70">
        <f t="shared" si="8"/>
        <v>0</v>
      </c>
      <c r="BD54" s="70">
        <f t="shared" si="1"/>
        <v>212</v>
      </c>
    </row>
    <row r="55" spans="1:56" ht="20.100000000000001" customHeight="1" thickBot="1" x14ac:dyDescent="0.3">
      <c r="A55" s="381" t="s">
        <v>46</v>
      </c>
      <c r="B55" s="360" t="s">
        <v>47</v>
      </c>
      <c r="C55" s="84" t="s">
        <v>137</v>
      </c>
      <c r="D55" s="70">
        <f>D57+D69</f>
        <v>6</v>
      </c>
      <c r="E55" s="70">
        <f t="shared" ref="E55:W55" si="9">E57+E69</f>
        <v>18</v>
      </c>
      <c r="F55" s="70">
        <f t="shared" si="9"/>
        <v>16</v>
      </c>
      <c r="G55" s="70">
        <f t="shared" si="9"/>
        <v>6</v>
      </c>
      <c r="H55" s="70">
        <f t="shared" si="9"/>
        <v>12</v>
      </c>
      <c r="I55" s="70">
        <f t="shared" si="9"/>
        <v>10</v>
      </c>
      <c r="J55" s="70">
        <f t="shared" si="9"/>
        <v>26</v>
      </c>
      <c r="K55" s="70">
        <f t="shared" si="9"/>
        <v>2</v>
      </c>
      <c r="L55" s="70">
        <f t="shared" si="9"/>
        <v>2</v>
      </c>
      <c r="M55" s="70">
        <f t="shared" si="9"/>
        <v>0</v>
      </c>
      <c r="N55" s="70">
        <f t="shared" si="9"/>
        <v>4</v>
      </c>
      <c r="O55" s="70">
        <f t="shared" si="9"/>
        <v>20</v>
      </c>
      <c r="P55" s="70">
        <f t="shared" si="9"/>
        <v>0</v>
      </c>
      <c r="Q55" s="70">
        <f t="shared" si="9"/>
        <v>0</v>
      </c>
      <c r="R55" s="253">
        <f t="shared" ref="R55:W56" si="10">R57+R59+R61+R63+R65+R67+R69+R71+R73+R75+R77+R79</f>
        <v>0</v>
      </c>
      <c r="S55" s="253">
        <f t="shared" si="10"/>
        <v>0</v>
      </c>
      <c r="T55" s="451">
        <f t="shared" si="10"/>
        <v>0</v>
      </c>
      <c r="U55" s="221">
        <f t="shared" si="10"/>
        <v>0</v>
      </c>
      <c r="V55" s="221">
        <f t="shared" si="10"/>
        <v>0</v>
      </c>
      <c r="W55" s="227">
        <f t="shared" si="10"/>
        <v>0</v>
      </c>
      <c r="X55" s="70">
        <f t="shared" ref="X55:BC56" si="11">X57+X59+X61+X63+X65+X67+X69+X71+X73+X75+X77+X79</f>
        <v>0</v>
      </c>
      <c r="Y55" s="70">
        <f t="shared" si="11"/>
        <v>0</v>
      </c>
      <c r="Z55" s="70">
        <f t="shared" si="11"/>
        <v>0</v>
      </c>
      <c r="AA55" s="70">
        <f t="shared" si="11"/>
        <v>0</v>
      </c>
      <c r="AB55" s="70">
        <f t="shared" si="11"/>
        <v>0</v>
      </c>
      <c r="AC55" s="70">
        <f t="shared" si="11"/>
        <v>0</v>
      </c>
      <c r="AD55" s="70">
        <f t="shared" si="11"/>
        <v>0</v>
      </c>
      <c r="AE55" s="70">
        <f t="shared" si="11"/>
        <v>0</v>
      </c>
      <c r="AF55" s="70">
        <f t="shared" si="11"/>
        <v>0</v>
      </c>
      <c r="AG55" s="70">
        <f t="shared" si="11"/>
        <v>0</v>
      </c>
      <c r="AH55" s="70">
        <f t="shared" si="11"/>
        <v>0</v>
      </c>
      <c r="AI55" s="70">
        <f t="shared" si="11"/>
        <v>0</v>
      </c>
      <c r="AJ55" s="70">
        <f t="shared" si="11"/>
        <v>0</v>
      </c>
      <c r="AK55" s="70">
        <f t="shared" si="11"/>
        <v>0</v>
      </c>
      <c r="AL55" s="70">
        <f t="shared" si="11"/>
        <v>0</v>
      </c>
      <c r="AM55" s="70">
        <f t="shared" si="11"/>
        <v>0</v>
      </c>
      <c r="AN55" s="70">
        <f t="shared" si="11"/>
        <v>0</v>
      </c>
      <c r="AO55" s="70">
        <f t="shared" si="11"/>
        <v>0</v>
      </c>
      <c r="AP55" s="70">
        <f t="shared" si="11"/>
        <v>0</v>
      </c>
      <c r="AQ55" s="70">
        <f t="shared" si="11"/>
        <v>0</v>
      </c>
      <c r="AR55" s="70">
        <f t="shared" si="11"/>
        <v>0</v>
      </c>
      <c r="AS55" s="70">
        <f t="shared" si="11"/>
        <v>0</v>
      </c>
      <c r="AT55" s="70">
        <f t="shared" si="11"/>
        <v>0</v>
      </c>
      <c r="AU55" s="70">
        <f t="shared" si="11"/>
        <v>0</v>
      </c>
      <c r="AV55" s="70">
        <f t="shared" si="11"/>
        <v>0</v>
      </c>
      <c r="AW55" s="70">
        <f t="shared" si="11"/>
        <v>0</v>
      </c>
      <c r="AX55" s="70">
        <f t="shared" si="11"/>
        <v>0</v>
      </c>
      <c r="AY55" s="70">
        <f t="shared" si="11"/>
        <v>0</v>
      </c>
      <c r="AZ55" s="70">
        <f t="shared" si="11"/>
        <v>0</v>
      </c>
      <c r="BA55" s="70">
        <f t="shared" si="11"/>
        <v>0</v>
      </c>
      <c r="BB55" s="70">
        <f t="shared" si="11"/>
        <v>0</v>
      </c>
      <c r="BC55" s="70">
        <f t="shared" si="11"/>
        <v>0</v>
      </c>
      <c r="BD55" s="70">
        <f>SUM(BD71+BD77)</f>
        <v>122</v>
      </c>
    </row>
    <row r="56" spans="1:56" ht="20.100000000000001" customHeight="1" thickBot="1" x14ac:dyDescent="0.3">
      <c r="A56" s="381"/>
      <c r="B56" s="360"/>
      <c r="C56" s="84" t="s">
        <v>138</v>
      </c>
      <c r="D56" s="70">
        <f>D58+D70</f>
        <v>3</v>
      </c>
      <c r="E56" s="70">
        <f t="shared" ref="E56:W56" si="12">E58+E70</f>
        <v>9</v>
      </c>
      <c r="F56" s="70">
        <f t="shared" si="12"/>
        <v>8</v>
      </c>
      <c r="G56" s="70">
        <f t="shared" si="12"/>
        <v>3</v>
      </c>
      <c r="H56" s="70">
        <f t="shared" si="12"/>
        <v>6</v>
      </c>
      <c r="I56" s="70">
        <f t="shared" si="12"/>
        <v>5</v>
      </c>
      <c r="J56" s="70">
        <f t="shared" si="12"/>
        <v>13</v>
      </c>
      <c r="K56" s="70">
        <f t="shared" si="12"/>
        <v>1</v>
      </c>
      <c r="L56" s="70">
        <f t="shared" si="12"/>
        <v>1</v>
      </c>
      <c r="M56" s="70">
        <f t="shared" si="12"/>
        <v>0</v>
      </c>
      <c r="N56" s="70">
        <f t="shared" si="12"/>
        <v>2</v>
      </c>
      <c r="O56" s="70">
        <f t="shared" si="12"/>
        <v>10</v>
      </c>
      <c r="P56" s="70">
        <f t="shared" si="12"/>
        <v>0</v>
      </c>
      <c r="Q56" s="70">
        <f t="shared" si="12"/>
        <v>0</v>
      </c>
      <c r="R56" s="253">
        <f t="shared" si="10"/>
        <v>0</v>
      </c>
      <c r="S56" s="253">
        <f t="shared" si="10"/>
        <v>0</v>
      </c>
      <c r="T56" s="451">
        <f t="shared" si="10"/>
        <v>0</v>
      </c>
      <c r="U56" s="221">
        <f t="shared" si="10"/>
        <v>0</v>
      </c>
      <c r="V56" s="221">
        <f t="shared" si="10"/>
        <v>0</v>
      </c>
      <c r="W56" s="227">
        <f t="shared" si="10"/>
        <v>0</v>
      </c>
      <c r="X56" s="70">
        <f t="shared" si="11"/>
        <v>0</v>
      </c>
      <c r="Y56" s="70">
        <f t="shared" si="11"/>
        <v>0</v>
      </c>
      <c r="Z56" s="70">
        <f t="shared" si="11"/>
        <v>0</v>
      </c>
      <c r="AA56" s="70">
        <f t="shared" si="11"/>
        <v>0</v>
      </c>
      <c r="AB56" s="70">
        <f t="shared" si="11"/>
        <v>0</v>
      </c>
      <c r="AC56" s="70">
        <f t="shared" si="11"/>
        <v>0</v>
      </c>
      <c r="AD56" s="70">
        <f t="shared" si="11"/>
        <v>0</v>
      </c>
      <c r="AE56" s="70">
        <f t="shared" si="11"/>
        <v>0</v>
      </c>
      <c r="AF56" s="70">
        <f t="shared" si="11"/>
        <v>0</v>
      </c>
      <c r="AG56" s="70">
        <f t="shared" si="11"/>
        <v>0</v>
      </c>
      <c r="AH56" s="70">
        <f t="shared" si="11"/>
        <v>0</v>
      </c>
      <c r="AI56" s="70">
        <f t="shared" si="11"/>
        <v>0</v>
      </c>
      <c r="AJ56" s="70">
        <f t="shared" si="11"/>
        <v>0</v>
      </c>
      <c r="AK56" s="70">
        <f t="shared" si="11"/>
        <v>0</v>
      </c>
      <c r="AL56" s="70">
        <f t="shared" si="11"/>
        <v>0</v>
      </c>
      <c r="AM56" s="70">
        <f t="shared" si="11"/>
        <v>0</v>
      </c>
      <c r="AN56" s="70">
        <f t="shared" si="11"/>
        <v>0</v>
      </c>
      <c r="AO56" s="70">
        <f t="shared" si="11"/>
        <v>0</v>
      </c>
      <c r="AP56" s="70">
        <f t="shared" si="11"/>
        <v>0</v>
      </c>
      <c r="AQ56" s="70">
        <f t="shared" si="11"/>
        <v>0</v>
      </c>
      <c r="AR56" s="70">
        <f t="shared" si="11"/>
        <v>0</v>
      </c>
      <c r="AS56" s="70">
        <f t="shared" si="11"/>
        <v>0</v>
      </c>
      <c r="AT56" s="70">
        <f t="shared" si="11"/>
        <v>0</v>
      </c>
      <c r="AU56" s="70">
        <f t="shared" si="11"/>
        <v>0</v>
      </c>
      <c r="AV56" s="70">
        <f t="shared" si="11"/>
        <v>0</v>
      </c>
      <c r="AW56" s="70">
        <f t="shared" si="11"/>
        <v>0</v>
      </c>
      <c r="AX56" s="70">
        <f t="shared" si="11"/>
        <v>0</v>
      </c>
      <c r="AY56" s="70">
        <f t="shared" si="11"/>
        <v>0</v>
      </c>
      <c r="AZ56" s="70">
        <f t="shared" si="11"/>
        <v>0</v>
      </c>
      <c r="BA56" s="70">
        <f t="shared" si="11"/>
        <v>0</v>
      </c>
      <c r="BB56" s="70">
        <f t="shared" si="11"/>
        <v>0</v>
      </c>
      <c r="BC56" s="70">
        <f t="shared" si="11"/>
        <v>0</v>
      </c>
      <c r="BD56" s="70">
        <f t="shared" si="1"/>
        <v>61</v>
      </c>
    </row>
    <row r="57" spans="1:56" ht="20.100000000000001" customHeight="1" thickBot="1" x14ac:dyDescent="0.3">
      <c r="A57" s="381" t="s">
        <v>48</v>
      </c>
      <c r="B57" s="360" t="s">
        <v>49</v>
      </c>
      <c r="C57" s="84" t="s">
        <v>137</v>
      </c>
      <c r="D57" s="172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4"/>
      <c r="Q57" s="94"/>
      <c r="R57" s="96"/>
      <c r="S57" s="96"/>
      <c r="T57" s="97"/>
      <c r="U57" s="98"/>
      <c r="V57" s="98"/>
      <c r="W57" s="94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173"/>
      <c r="BD57" s="70">
        <f t="shared" si="1"/>
        <v>0</v>
      </c>
    </row>
    <row r="58" spans="1:56" ht="20.100000000000001" customHeight="1" thickBot="1" x14ac:dyDescent="0.3">
      <c r="A58" s="381"/>
      <c r="B58" s="360"/>
      <c r="C58" s="84" t="s">
        <v>138</v>
      </c>
      <c r="D58" s="107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1"/>
      <c r="Q58" s="101"/>
      <c r="R58" s="103"/>
      <c r="S58" s="103"/>
      <c r="T58" s="104"/>
      <c r="U58" s="105"/>
      <c r="V58" s="105"/>
      <c r="W58" s="101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10"/>
      <c r="BD58" s="70">
        <f t="shared" si="1"/>
        <v>0</v>
      </c>
    </row>
    <row r="59" spans="1:56" ht="20.100000000000001" customHeight="1" thickBot="1" x14ac:dyDescent="0.3">
      <c r="A59" s="381" t="s">
        <v>50</v>
      </c>
      <c r="B59" s="360" t="s">
        <v>51</v>
      </c>
      <c r="C59" s="84" t="s">
        <v>137</v>
      </c>
      <c r="D59" s="107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1"/>
      <c r="Q59" s="101"/>
      <c r="R59" s="103"/>
      <c r="S59" s="103"/>
      <c r="T59" s="104"/>
      <c r="U59" s="105"/>
      <c r="V59" s="105"/>
      <c r="W59" s="101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10"/>
      <c r="BD59" s="70">
        <f t="shared" si="1"/>
        <v>0</v>
      </c>
    </row>
    <row r="60" spans="1:56" ht="20.100000000000001" customHeight="1" thickBot="1" x14ac:dyDescent="0.3">
      <c r="A60" s="381"/>
      <c r="B60" s="360"/>
      <c r="C60" s="84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1"/>
      <c r="Q60" s="101"/>
      <c r="R60" s="103"/>
      <c r="S60" s="103"/>
      <c r="T60" s="104"/>
      <c r="U60" s="105"/>
      <c r="V60" s="105"/>
      <c r="W60" s="101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0</v>
      </c>
    </row>
    <row r="61" spans="1:56" ht="20.100000000000001" customHeight="1" thickBot="1" x14ac:dyDescent="0.3">
      <c r="A61" s="381" t="s">
        <v>52</v>
      </c>
      <c r="B61" s="360" t="s">
        <v>53</v>
      </c>
      <c r="C61" s="84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1"/>
      <c r="Q61" s="101"/>
      <c r="R61" s="103"/>
      <c r="S61" s="103"/>
      <c r="T61" s="104"/>
      <c r="U61" s="105"/>
      <c r="V61" s="105"/>
      <c r="W61" s="101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0</v>
      </c>
    </row>
    <row r="62" spans="1:56" ht="20.100000000000001" customHeight="1" thickBot="1" x14ac:dyDescent="0.3">
      <c r="A62" s="381"/>
      <c r="B62" s="360"/>
      <c r="C62" s="84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1"/>
      <c r="Q62" s="101"/>
      <c r="R62" s="103"/>
      <c r="S62" s="103"/>
      <c r="T62" s="104"/>
      <c r="U62" s="105"/>
      <c r="V62" s="105"/>
      <c r="W62" s="101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0</v>
      </c>
    </row>
    <row r="63" spans="1:56" ht="20.100000000000001" customHeight="1" thickBot="1" x14ac:dyDescent="0.3">
      <c r="A63" s="381" t="s">
        <v>54</v>
      </c>
      <c r="B63" s="360" t="s">
        <v>55</v>
      </c>
      <c r="C63" s="84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1"/>
      <c r="Q63" s="101"/>
      <c r="R63" s="103"/>
      <c r="S63" s="103"/>
      <c r="T63" s="104"/>
      <c r="U63" s="105"/>
      <c r="V63" s="105"/>
      <c r="W63" s="101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0</v>
      </c>
    </row>
    <row r="64" spans="1:56" ht="20.100000000000001" customHeight="1" thickBot="1" x14ac:dyDescent="0.3">
      <c r="A64" s="381"/>
      <c r="B64" s="360"/>
      <c r="C64" s="84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1"/>
      <c r="Q64" s="101"/>
      <c r="R64" s="103"/>
      <c r="S64" s="103"/>
      <c r="T64" s="104"/>
      <c r="U64" s="105"/>
      <c r="V64" s="105"/>
      <c r="W64" s="101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0</v>
      </c>
    </row>
    <row r="65" spans="1:56" ht="20.100000000000001" customHeight="1" thickBot="1" x14ac:dyDescent="0.3">
      <c r="A65" s="381" t="s">
        <v>56</v>
      </c>
      <c r="B65" s="360" t="s">
        <v>57</v>
      </c>
      <c r="C65" s="84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1"/>
      <c r="Q65" s="101"/>
      <c r="R65" s="103"/>
      <c r="S65" s="103"/>
      <c r="T65" s="104"/>
      <c r="U65" s="105"/>
      <c r="V65" s="105"/>
      <c r="W65" s="101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0</v>
      </c>
    </row>
    <row r="66" spans="1:56" ht="20.100000000000001" customHeight="1" thickBot="1" x14ac:dyDescent="0.3">
      <c r="A66" s="381"/>
      <c r="B66" s="360"/>
      <c r="C66" s="84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1"/>
      <c r="Q66" s="101"/>
      <c r="R66" s="103"/>
      <c r="S66" s="103"/>
      <c r="T66" s="104"/>
      <c r="U66" s="105"/>
      <c r="V66" s="105"/>
      <c r="W66" s="101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0</v>
      </c>
    </row>
    <row r="67" spans="1:56" ht="20.100000000000001" customHeight="1" thickBot="1" x14ac:dyDescent="0.3">
      <c r="A67" s="381" t="s">
        <v>58</v>
      </c>
      <c r="B67" s="360" t="s">
        <v>59</v>
      </c>
      <c r="C67" s="84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1"/>
      <c r="Q67" s="101"/>
      <c r="R67" s="103"/>
      <c r="S67" s="103"/>
      <c r="T67" s="104"/>
      <c r="U67" s="105"/>
      <c r="V67" s="105"/>
      <c r="W67" s="101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0</v>
      </c>
    </row>
    <row r="68" spans="1:56" ht="20.100000000000001" customHeight="1" thickBot="1" x14ac:dyDescent="0.3">
      <c r="A68" s="381"/>
      <c r="B68" s="360"/>
      <c r="C68" s="84" t="s">
        <v>138</v>
      </c>
      <c r="D68" s="113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8"/>
      <c r="Q68" s="118"/>
      <c r="R68" s="115"/>
      <c r="S68" s="115"/>
      <c r="T68" s="116"/>
      <c r="U68" s="117"/>
      <c r="V68" s="117"/>
      <c r="W68" s="118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76"/>
      <c r="BD68" s="70">
        <f t="shared" si="1"/>
        <v>0</v>
      </c>
    </row>
    <row r="69" spans="1:56" ht="20.100000000000001" customHeight="1" thickBot="1" x14ac:dyDescent="0.3">
      <c r="A69" s="401" t="s">
        <v>60</v>
      </c>
      <c r="B69" s="402" t="s">
        <v>61</v>
      </c>
      <c r="C69" s="84" t="s">
        <v>137</v>
      </c>
      <c r="D69" s="70">
        <f>SUM(D71+D73+D75+D77)</f>
        <v>6</v>
      </c>
      <c r="E69" s="70">
        <f t="shared" ref="E69:T70" si="13">SUM(E71+E73+E75+E77)</f>
        <v>18</v>
      </c>
      <c r="F69" s="70">
        <f t="shared" si="13"/>
        <v>16</v>
      </c>
      <c r="G69" s="70">
        <f t="shared" si="13"/>
        <v>6</v>
      </c>
      <c r="H69" s="70">
        <f t="shared" si="13"/>
        <v>12</v>
      </c>
      <c r="I69" s="70">
        <f t="shared" si="13"/>
        <v>10</v>
      </c>
      <c r="J69" s="70">
        <f t="shared" si="13"/>
        <v>26</v>
      </c>
      <c r="K69" s="70">
        <f t="shared" si="13"/>
        <v>2</v>
      </c>
      <c r="L69" s="70">
        <f t="shared" si="13"/>
        <v>2</v>
      </c>
      <c r="M69" s="70">
        <f t="shared" si="13"/>
        <v>0</v>
      </c>
      <c r="N69" s="70">
        <f t="shared" si="13"/>
        <v>4</v>
      </c>
      <c r="O69" s="70">
        <f t="shared" si="13"/>
        <v>20</v>
      </c>
      <c r="P69" s="70">
        <f t="shared" si="13"/>
        <v>0</v>
      </c>
      <c r="Q69" s="70">
        <f t="shared" si="13"/>
        <v>0</v>
      </c>
      <c r="R69" s="253">
        <f t="shared" si="13"/>
        <v>0</v>
      </c>
      <c r="S69" s="253">
        <f t="shared" si="13"/>
        <v>0</v>
      </c>
      <c r="T69" s="451">
        <f t="shared" si="13"/>
        <v>0</v>
      </c>
      <c r="U69" s="221">
        <f t="shared" ref="U69:W70" si="14">SUM(U71+U73+U75+U77)</f>
        <v>0</v>
      </c>
      <c r="V69" s="221">
        <f t="shared" si="14"/>
        <v>0</v>
      </c>
      <c r="W69" s="227">
        <f t="shared" si="14"/>
        <v>0</v>
      </c>
      <c r="X69" s="70">
        <f t="shared" ref="U69:BC70" si="15">SUM(X71+X73+X75+X77)</f>
        <v>0</v>
      </c>
      <c r="Y69" s="70">
        <f t="shared" si="15"/>
        <v>0</v>
      </c>
      <c r="Z69" s="70">
        <f t="shared" si="15"/>
        <v>0</v>
      </c>
      <c r="AA69" s="70">
        <f t="shared" si="15"/>
        <v>0</v>
      </c>
      <c r="AB69" s="70">
        <f t="shared" si="15"/>
        <v>0</v>
      </c>
      <c r="AC69" s="70">
        <f t="shared" si="15"/>
        <v>0</v>
      </c>
      <c r="AD69" s="70">
        <f t="shared" si="15"/>
        <v>0</v>
      </c>
      <c r="AE69" s="70">
        <f t="shared" si="15"/>
        <v>0</v>
      </c>
      <c r="AF69" s="70">
        <f t="shared" si="15"/>
        <v>0</v>
      </c>
      <c r="AG69" s="70">
        <f t="shared" si="15"/>
        <v>0</v>
      </c>
      <c r="AH69" s="70">
        <f t="shared" si="15"/>
        <v>0</v>
      </c>
      <c r="AI69" s="70">
        <f t="shared" si="15"/>
        <v>0</v>
      </c>
      <c r="AJ69" s="70">
        <f t="shared" si="15"/>
        <v>0</v>
      </c>
      <c r="AK69" s="70">
        <f t="shared" si="15"/>
        <v>0</v>
      </c>
      <c r="AL69" s="70">
        <f t="shared" si="15"/>
        <v>0</v>
      </c>
      <c r="AM69" s="70">
        <f t="shared" si="15"/>
        <v>0</v>
      </c>
      <c r="AN69" s="70">
        <f t="shared" si="15"/>
        <v>0</v>
      </c>
      <c r="AO69" s="70">
        <f t="shared" si="15"/>
        <v>0</v>
      </c>
      <c r="AP69" s="70">
        <f t="shared" si="15"/>
        <v>0</v>
      </c>
      <c r="AQ69" s="70">
        <f t="shared" si="15"/>
        <v>0</v>
      </c>
      <c r="AR69" s="70">
        <f t="shared" si="15"/>
        <v>0</v>
      </c>
      <c r="AS69" s="70">
        <f t="shared" si="15"/>
        <v>0</v>
      </c>
      <c r="AT69" s="70">
        <f t="shared" si="15"/>
        <v>0</v>
      </c>
      <c r="AU69" s="70">
        <f t="shared" si="15"/>
        <v>0</v>
      </c>
      <c r="AV69" s="70">
        <f t="shared" si="15"/>
        <v>0</v>
      </c>
      <c r="AW69" s="70">
        <f t="shared" si="15"/>
        <v>0</v>
      </c>
      <c r="AX69" s="70">
        <f t="shared" si="15"/>
        <v>0</v>
      </c>
      <c r="AY69" s="70">
        <f t="shared" si="15"/>
        <v>0</v>
      </c>
      <c r="AZ69" s="70">
        <f t="shared" si="15"/>
        <v>0</v>
      </c>
      <c r="BA69" s="70">
        <f t="shared" si="15"/>
        <v>0</v>
      </c>
      <c r="BB69" s="70">
        <f t="shared" si="15"/>
        <v>0</v>
      </c>
      <c r="BC69" s="70">
        <f t="shared" si="15"/>
        <v>0</v>
      </c>
      <c r="BD69" s="70">
        <f t="shared" si="1"/>
        <v>122</v>
      </c>
    </row>
    <row r="70" spans="1:56" ht="20.100000000000001" customHeight="1" thickBot="1" x14ac:dyDescent="0.3">
      <c r="A70" s="401"/>
      <c r="B70" s="402"/>
      <c r="C70" s="84" t="s">
        <v>138</v>
      </c>
      <c r="D70" s="70">
        <f>SUM(D72+D74+D76+D78)</f>
        <v>3</v>
      </c>
      <c r="E70" s="70">
        <f t="shared" si="13"/>
        <v>9</v>
      </c>
      <c r="F70" s="70">
        <f t="shared" si="13"/>
        <v>8</v>
      </c>
      <c r="G70" s="70">
        <f t="shared" si="13"/>
        <v>3</v>
      </c>
      <c r="H70" s="70">
        <f t="shared" si="13"/>
        <v>6</v>
      </c>
      <c r="I70" s="70">
        <f t="shared" si="13"/>
        <v>5</v>
      </c>
      <c r="J70" s="70">
        <f t="shared" si="13"/>
        <v>13</v>
      </c>
      <c r="K70" s="70">
        <f t="shared" si="13"/>
        <v>1</v>
      </c>
      <c r="L70" s="70">
        <f t="shared" si="13"/>
        <v>1</v>
      </c>
      <c r="M70" s="70">
        <f t="shared" si="13"/>
        <v>0</v>
      </c>
      <c r="N70" s="70">
        <f t="shared" si="13"/>
        <v>2</v>
      </c>
      <c r="O70" s="70">
        <f t="shared" si="13"/>
        <v>10</v>
      </c>
      <c r="P70" s="70">
        <f t="shared" si="13"/>
        <v>0</v>
      </c>
      <c r="Q70" s="70">
        <f t="shared" si="13"/>
        <v>0</v>
      </c>
      <c r="R70" s="253">
        <f t="shared" si="13"/>
        <v>0</v>
      </c>
      <c r="S70" s="253">
        <f t="shared" si="13"/>
        <v>0</v>
      </c>
      <c r="T70" s="451">
        <f t="shared" si="13"/>
        <v>0</v>
      </c>
      <c r="U70" s="221">
        <f t="shared" si="14"/>
        <v>0</v>
      </c>
      <c r="V70" s="221">
        <f t="shared" si="14"/>
        <v>0</v>
      </c>
      <c r="W70" s="227">
        <f t="shared" si="14"/>
        <v>0</v>
      </c>
      <c r="X70" s="70">
        <f t="shared" si="15"/>
        <v>0</v>
      </c>
      <c r="Y70" s="70">
        <f t="shared" si="15"/>
        <v>0</v>
      </c>
      <c r="Z70" s="70">
        <f t="shared" si="15"/>
        <v>0</v>
      </c>
      <c r="AA70" s="70">
        <f t="shared" si="15"/>
        <v>0</v>
      </c>
      <c r="AB70" s="70">
        <f t="shared" si="15"/>
        <v>0</v>
      </c>
      <c r="AC70" s="70">
        <f t="shared" si="15"/>
        <v>0</v>
      </c>
      <c r="AD70" s="70">
        <f t="shared" si="15"/>
        <v>0</v>
      </c>
      <c r="AE70" s="70">
        <f t="shared" si="15"/>
        <v>0</v>
      </c>
      <c r="AF70" s="70">
        <f t="shared" si="15"/>
        <v>0</v>
      </c>
      <c r="AG70" s="70">
        <f t="shared" si="15"/>
        <v>0</v>
      </c>
      <c r="AH70" s="70">
        <f t="shared" si="15"/>
        <v>0</v>
      </c>
      <c r="AI70" s="70">
        <f t="shared" si="15"/>
        <v>0</v>
      </c>
      <c r="AJ70" s="70">
        <f t="shared" si="15"/>
        <v>0</v>
      </c>
      <c r="AK70" s="70">
        <f t="shared" si="15"/>
        <v>0</v>
      </c>
      <c r="AL70" s="70">
        <f t="shared" si="15"/>
        <v>0</v>
      </c>
      <c r="AM70" s="70">
        <f t="shared" si="15"/>
        <v>0</v>
      </c>
      <c r="AN70" s="70">
        <f t="shared" si="15"/>
        <v>0</v>
      </c>
      <c r="AO70" s="70">
        <f t="shared" si="15"/>
        <v>0</v>
      </c>
      <c r="AP70" s="70">
        <f t="shared" si="15"/>
        <v>0</v>
      </c>
      <c r="AQ70" s="70">
        <f t="shared" si="15"/>
        <v>0</v>
      </c>
      <c r="AR70" s="70">
        <f t="shared" si="15"/>
        <v>0</v>
      </c>
      <c r="AS70" s="70">
        <f t="shared" si="15"/>
        <v>0</v>
      </c>
      <c r="AT70" s="70">
        <f t="shared" si="15"/>
        <v>0</v>
      </c>
      <c r="AU70" s="70">
        <f t="shared" si="15"/>
        <v>0</v>
      </c>
      <c r="AV70" s="70">
        <f t="shared" si="15"/>
        <v>0</v>
      </c>
      <c r="AW70" s="70">
        <f t="shared" si="15"/>
        <v>0</v>
      </c>
      <c r="AX70" s="70">
        <f t="shared" si="15"/>
        <v>0</v>
      </c>
      <c r="AY70" s="70">
        <f t="shared" si="15"/>
        <v>0</v>
      </c>
      <c r="AZ70" s="70">
        <f t="shared" si="15"/>
        <v>0</v>
      </c>
      <c r="BA70" s="70">
        <f t="shared" si="15"/>
        <v>0</v>
      </c>
      <c r="BB70" s="70">
        <f t="shared" si="15"/>
        <v>0</v>
      </c>
      <c r="BC70" s="70">
        <f t="shared" si="15"/>
        <v>0</v>
      </c>
      <c r="BD70" s="70">
        <f t="shared" si="1"/>
        <v>61</v>
      </c>
    </row>
    <row r="71" spans="1:56" ht="20.100000000000001" customHeight="1" thickBot="1" x14ac:dyDescent="0.3">
      <c r="A71" s="381" t="s">
        <v>62</v>
      </c>
      <c r="B71" s="360" t="s">
        <v>63</v>
      </c>
      <c r="C71" s="84" t="s">
        <v>137</v>
      </c>
      <c r="D71" s="172">
        <v>6</v>
      </c>
      <c r="E71" s="95">
        <v>18</v>
      </c>
      <c r="F71" s="95">
        <v>16</v>
      </c>
      <c r="G71" s="95">
        <v>6</v>
      </c>
      <c r="H71" s="95">
        <v>12</v>
      </c>
      <c r="I71" s="95">
        <v>10</v>
      </c>
      <c r="J71" s="95">
        <v>26</v>
      </c>
      <c r="K71" s="95">
        <v>2</v>
      </c>
      <c r="L71" s="95">
        <v>2</v>
      </c>
      <c r="M71" s="95"/>
      <c r="N71" s="95">
        <v>4</v>
      </c>
      <c r="O71" s="95">
        <v>20</v>
      </c>
      <c r="P71" s="94"/>
      <c r="Q71" s="94"/>
      <c r="R71" s="96"/>
      <c r="S71" s="96"/>
      <c r="T71" s="97"/>
      <c r="U71" s="98"/>
      <c r="V71" s="98"/>
      <c r="W71" s="94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173"/>
      <c r="BD71" s="70">
        <f t="shared" si="1"/>
        <v>122</v>
      </c>
    </row>
    <row r="72" spans="1:56" ht="20.100000000000001" customHeight="1" thickBot="1" x14ac:dyDescent="0.3">
      <c r="A72" s="381"/>
      <c r="B72" s="360"/>
      <c r="C72" s="84" t="s">
        <v>138</v>
      </c>
      <c r="D72" s="107">
        <v>3</v>
      </c>
      <c r="E72" s="102">
        <v>9</v>
      </c>
      <c r="F72" s="102">
        <v>8</v>
      </c>
      <c r="G72" s="102">
        <v>3</v>
      </c>
      <c r="H72" s="102">
        <v>6</v>
      </c>
      <c r="I72" s="102">
        <v>5</v>
      </c>
      <c r="J72" s="102">
        <v>13</v>
      </c>
      <c r="K72" s="102">
        <v>1</v>
      </c>
      <c r="L72" s="102">
        <v>1</v>
      </c>
      <c r="M72" s="102"/>
      <c r="N72" s="102">
        <v>2</v>
      </c>
      <c r="O72" s="102">
        <v>10</v>
      </c>
      <c r="P72" s="101"/>
      <c r="Q72" s="101"/>
      <c r="R72" s="103"/>
      <c r="S72" s="103"/>
      <c r="T72" s="104"/>
      <c r="U72" s="105"/>
      <c r="V72" s="105"/>
      <c r="W72" s="101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"/>
        <v>61</v>
      </c>
    </row>
    <row r="73" spans="1:56" ht="20.100000000000001" customHeight="1" thickBot="1" x14ac:dyDescent="0.3">
      <c r="A73" s="381" t="s">
        <v>64</v>
      </c>
      <c r="B73" s="360" t="s">
        <v>65</v>
      </c>
      <c r="C73" s="84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1"/>
      <c r="Q73" s="101"/>
      <c r="R73" s="103"/>
      <c r="S73" s="103"/>
      <c r="T73" s="104"/>
      <c r="U73" s="105"/>
      <c r="V73" s="105"/>
      <c r="W73" s="101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"/>
        <v>0</v>
      </c>
    </row>
    <row r="74" spans="1:56" ht="20.100000000000001" customHeight="1" thickBot="1" x14ac:dyDescent="0.3">
      <c r="A74" s="381"/>
      <c r="B74" s="360"/>
      <c r="C74" s="84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1"/>
      <c r="Q74" s="101"/>
      <c r="R74" s="103"/>
      <c r="S74" s="103"/>
      <c r="T74" s="104"/>
      <c r="U74" s="105"/>
      <c r="V74" s="105"/>
      <c r="W74" s="101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ref="BD74:BD137" si="16">SUM(D74:BC74)</f>
        <v>0</v>
      </c>
    </row>
    <row r="75" spans="1:56" ht="20.100000000000001" customHeight="1" thickBot="1" x14ac:dyDescent="0.3">
      <c r="A75" s="381" t="s">
        <v>66</v>
      </c>
      <c r="B75" s="360" t="s">
        <v>67</v>
      </c>
      <c r="C75" s="84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1"/>
      <c r="Q75" s="101"/>
      <c r="R75" s="103"/>
      <c r="S75" s="103"/>
      <c r="T75" s="104"/>
      <c r="U75" s="105"/>
      <c r="V75" s="105"/>
      <c r="W75" s="101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16"/>
        <v>0</v>
      </c>
    </row>
    <row r="76" spans="1:56" ht="20.100000000000001" customHeight="1" thickBot="1" x14ac:dyDescent="0.3">
      <c r="A76" s="381"/>
      <c r="B76" s="360"/>
      <c r="C76" s="84" t="s">
        <v>138</v>
      </c>
      <c r="D76" s="107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1"/>
      <c r="Q76" s="101"/>
      <c r="R76" s="103"/>
      <c r="S76" s="103"/>
      <c r="T76" s="104"/>
      <c r="U76" s="105"/>
      <c r="V76" s="105"/>
      <c r="W76" s="101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10"/>
      <c r="BD76" s="70">
        <f t="shared" si="16"/>
        <v>0</v>
      </c>
    </row>
    <row r="77" spans="1:56" ht="20.100000000000001" customHeight="1" thickBot="1" x14ac:dyDescent="0.3">
      <c r="A77" s="381" t="s">
        <v>68</v>
      </c>
      <c r="B77" s="360" t="s">
        <v>69</v>
      </c>
      <c r="C77" s="84" t="s">
        <v>137</v>
      </c>
      <c r="D77" s="107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1"/>
      <c r="Q77" s="101"/>
      <c r="R77" s="103"/>
      <c r="S77" s="103"/>
      <c r="T77" s="104"/>
      <c r="U77" s="105"/>
      <c r="V77" s="105"/>
      <c r="W77" s="101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10"/>
      <c r="BD77" s="70">
        <f t="shared" si="16"/>
        <v>0</v>
      </c>
    </row>
    <row r="78" spans="1:56" ht="20.100000000000001" customHeight="1" thickBot="1" x14ac:dyDescent="0.3">
      <c r="A78" s="381"/>
      <c r="B78" s="360"/>
      <c r="C78" s="84" t="s">
        <v>138</v>
      </c>
      <c r="D78" s="107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1"/>
      <c r="Q78" s="101"/>
      <c r="R78" s="103"/>
      <c r="S78" s="103"/>
      <c r="T78" s="104"/>
      <c r="U78" s="105"/>
      <c r="V78" s="105"/>
      <c r="W78" s="101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10"/>
      <c r="BD78" s="70">
        <f t="shared" si="16"/>
        <v>0</v>
      </c>
    </row>
    <row r="79" spans="1:56" ht="20.100000000000001" customHeight="1" thickBot="1" x14ac:dyDescent="0.3">
      <c r="A79" s="381" t="s">
        <v>70</v>
      </c>
      <c r="B79" s="360" t="s">
        <v>123</v>
      </c>
      <c r="C79" s="84" t="s">
        <v>137</v>
      </c>
      <c r="D79" s="107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1"/>
      <c r="Q79" s="101"/>
      <c r="R79" s="103"/>
      <c r="S79" s="103"/>
      <c r="T79" s="104"/>
      <c r="U79" s="105"/>
      <c r="V79" s="105"/>
      <c r="W79" s="101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10"/>
      <c r="BD79" s="70">
        <f t="shared" si="16"/>
        <v>0</v>
      </c>
    </row>
    <row r="80" spans="1:56" ht="20.100000000000001" customHeight="1" thickBot="1" x14ac:dyDescent="0.3">
      <c r="A80" s="381"/>
      <c r="B80" s="360"/>
      <c r="C80" s="84" t="s">
        <v>138</v>
      </c>
      <c r="D80" s="113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8"/>
      <c r="Q80" s="118"/>
      <c r="R80" s="115"/>
      <c r="S80" s="115"/>
      <c r="T80" s="116"/>
      <c r="U80" s="117"/>
      <c r="V80" s="117"/>
      <c r="W80" s="118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76"/>
      <c r="BD80" s="70">
        <f t="shared" si="16"/>
        <v>0</v>
      </c>
    </row>
    <row r="81" spans="1:56" ht="20.100000000000001" customHeight="1" thickBot="1" x14ac:dyDescent="0.3">
      <c r="A81" s="381" t="s">
        <v>71</v>
      </c>
      <c r="B81" s="360" t="s">
        <v>72</v>
      </c>
      <c r="C81" s="84" t="s">
        <v>137</v>
      </c>
      <c r="D81" s="204">
        <f>D83+D85+D87+D89+D91+D93+D95+D97+D99+D101+D103</f>
        <v>6</v>
      </c>
      <c r="E81" s="188">
        <f t="shared" ref="E81:T82" si="17">E83+E85+E87+E89+E91+E93+E95+E97+E99+E101+E103</f>
        <v>14</v>
      </c>
      <c r="F81" s="188">
        <f>F83+F101</f>
        <v>8</v>
      </c>
      <c r="G81" s="188">
        <f>G83+G101</f>
        <v>30</v>
      </c>
      <c r="H81" s="188">
        <f t="shared" si="17"/>
        <v>22</v>
      </c>
      <c r="I81" s="188">
        <f t="shared" si="17"/>
        <v>22</v>
      </c>
      <c r="J81" s="188">
        <v>32</v>
      </c>
      <c r="K81" s="188">
        <v>8</v>
      </c>
      <c r="L81" s="188">
        <f t="shared" si="17"/>
        <v>30</v>
      </c>
      <c r="M81" s="188">
        <f t="shared" si="17"/>
        <v>32</v>
      </c>
      <c r="N81" s="188">
        <f t="shared" si="17"/>
        <v>28</v>
      </c>
      <c r="O81" s="188">
        <v>18</v>
      </c>
      <c r="P81" s="188">
        <v>38</v>
      </c>
      <c r="Q81" s="188">
        <f t="shared" si="17"/>
        <v>14</v>
      </c>
      <c r="R81" s="253">
        <f t="shared" si="17"/>
        <v>0</v>
      </c>
      <c r="S81" s="253">
        <f t="shared" si="17"/>
        <v>0</v>
      </c>
      <c r="T81" s="451">
        <f t="shared" si="17"/>
        <v>0</v>
      </c>
      <c r="U81" s="221">
        <f t="shared" ref="R81:W82" si="18">U83+U85+U87+U89+U91+U93+U95+U97+U99+U101+U103</f>
        <v>0</v>
      </c>
      <c r="V81" s="221">
        <f t="shared" si="18"/>
        <v>0</v>
      </c>
      <c r="W81" s="227">
        <f t="shared" si="18"/>
        <v>0</v>
      </c>
      <c r="X81" s="70">
        <f t="shared" ref="R81:BC82" si="19">X83+X85+X87+X89+X91+X93+X95+X97+X99+X101+X103</f>
        <v>0</v>
      </c>
      <c r="Y81" s="70">
        <f t="shared" si="19"/>
        <v>0</v>
      </c>
      <c r="Z81" s="70">
        <f t="shared" si="19"/>
        <v>0</v>
      </c>
      <c r="AA81" s="70">
        <f t="shared" si="19"/>
        <v>0</v>
      </c>
      <c r="AB81" s="70">
        <f t="shared" si="19"/>
        <v>0</v>
      </c>
      <c r="AC81" s="70">
        <f t="shared" si="19"/>
        <v>0</v>
      </c>
      <c r="AD81" s="70">
        <f t="shared" si="19"/>
        <v>0</v>
      </c>
      <c r="AE81" s="70">
        <f t="shared" si="19"/>
        <v>0</v>
      </c>
      <c r="AF81" s="70">
        <f t="shared" si="19"/>
        <v>0</v>
      </c>
      <c r="AG81" s="70">
        <f t="shared" si="19"/>
        <v>0</v>
      </c>
      <c r="AH81" s="70">
        <f t="shared" si="19"/>
        <v>0</v>
      </c>
      <c r="AI81" s="70">
        <f t="shared" si="19"/>
        <v>0</v>
      </c>
      <c r="AJ81" s="70">
        <f t="shared" si="19"/>
        <v>0</v>
      </c>
      <c r="AK81" s="70">
        <f t="shared" si="19"/>
        <v>0</v>
      </c>
      <c r="AL81" s="70">
        <f t="shared" si="19"/>
        <v>0</v>
      </c>
      <c r="AM81" s="70">
        <f t="shared" si="19"/>
        <v>0</v>
      </c>
      <c r="AN81" s="70">
        <f t="shared" si="19"/>
        <v>0</v>
      </c>
      <c r="AO81" s="70">
        <f t="shared" si="19"/>
        <v>0</v>
      </c>
      <c r="AP81" s="70">
        <f t="shared" si="19"/>
        <v>0</v>
      </c>
      <c r="AQ81" s="70">
        <f t="shared" si="19"/>
        <v>0</v>
      </c>
      <c r="AR81" s="70">
        <f t="shared" si="19"/>
        <v>0</v>
      </c>
      <c r="AS81" s="70">
        <f t="shared" si="19"/>
        <v>0</v>
      </c>
      <c r="AT81" s="70">
        <f t="shared" si="19"/>
        <v>0</v>
      </c>
      <c r="AU81" s="70">
        <f t="shared" si="19"/>
        <v>0</v>
      </c>
      <c r="AV81" s="70">
        <f t="shared" si="19"/>
        <v>0</v>
      </c>
      <c r="AW81" s="70">
        <f t="shared" si="19"/>
        <v>0</v>
      </c>
      <c r="AX81" s="70">
        <f t="shared" si="19"/>
        <v>0</v>
      </c>
      <c r="AY81" s="70">
        <f t="shared" si="19"/>
        <v>0</v>
      </c>
      <c r="AZ81" s="70">
        <f t="shared" si="19"/>
        <v>0</v>
      </c>
      <c r="BA81" s="70">
        <f t="shared" si="19"/>
        <v>0</v>
      </c>
      <c r="BB81" s="70">
        <f t="shared" si="19"/>
        <v>0</v>
      </c>
      <c r="BC81" s="70">
        <f t="shared" si="19"/>
        <v>0</v>
      </c>
      <c r="BD81" s="70">
        <v>290</v>
      </c>
    </row>
    <row r="82" spans="1:56" ht="20.100000000000001" customHeight="1" thickBot="1" x14ac:dyDescent="0.3">
      <c r="A82" s="381"/>
      <c r="B82" s="360"/>
      <c r="C82" s="84" t="s">
        <v>138</v>
      </c>
      <c r="D82" s="204">
        <f>D84+D86+D88+D90+D92+D94+D96+D98+D100+D102+D104</f>
        <v>3</v>
      </c>
      <c r="E82" s="188">
        <f t="shared" si="17"/>
        <v>7</v>
      </c>
      <c r="F82" s="188">
        <f>F84+F102</f>
        <v>4</v>
      </c>
      <c r="G82" s="188">
        <f>G84+G102</f>
        <v>15</v>
      </c>
      <c r="H82" s="188">
        <f t="shared" si="17"/>
        <v>11</v>
      </c>
      <c r="I82" s="188">
        <f t="shared" si="17"/>
        <v>11</v>
      </c>
      <c r="J82" s="188">
        <v>16</v>
      </c>
      <c r="K82" s="188">
        <v>4</v>
      </c>
      <c r="L82" s="188">
        <f t="shared" si="17"/>
        <v>15</v>
      </c>
      <c r="M82" s="188">
        <f t="shared" si="17"/>
        <v>16</v>
      </c>
      <c r="N82" s="188">
        <f t="shared" si="17"/>
        <v>14</v>
      </c>
      <c r="O82" s="188">
        <v>9</v>
      </c>
      <c r="P82" s="188">
        <v>19</v>
      </c>
      <c r="Q82" s="188">
        <f t="shared" si="17"/>
        <v>7</v>
      </c>
      <c r="R82" s="253">
        <f t="shared" si="18"/>
        <v>0</v>
      </c>
      <c r="S82" s="253">
        <f t="shared" si="18"/>
        <v>0</v>
      </c>
      <c r="T82" s="451">
        <f t="shared" si="18"/>
        <v>0</v>
      </c>
      <c r="U82" s="221">
        <f t="shared" si="18"/>
        <v>0</v>
      </c>
      <c r="V82" s="221">
        <f t="shared" si="18"/>
        <v>0</v>
      </c>
      <c r="W82" s="227">
        <f t="shared" si="18"/>
        <v>0</v>
      </c>
      <c r="X82" s="70">
        <f t="shared" si="19"/>
        <v>0</v>
      </c>
      <c r="Y82" s="70">
        <f t="shared" si="19"/>
        <v>0</v>
      </c>
      <c r="Z82" s="70">
        <f t="shared" si="19"/>
        <v>0</v>
      </c>
      <c r="AA82" s="70">
        <f t="shared" si="19"/>
        <v>0</v>
      </c>
      <c r="AB82" s="70">
        <f t="shared" si="19"/>
        <v>0</v>
      </c>
      <c r="AC82" s="70">
        <f t="shared" si="19"/>
        <v>0</v>
      </c>
      <c r="AD82" s="70">
        <f t="shared" si="19"/>
        <v>0</v>
      </c>
      <c r="AE82" s="70">
        <f t="shared" si="19"/>
        <v>0</v>
      </c>
      <c r="AF82" s="70">
        <f t="shared" si="19"/>
        <v>0</v>
      </c>
      <c r="AG82" s="70">
        <f t="shared" si="19"/>
        <v>0</v>
      </c>
      <c r="AH82" s="70">
        <f t="shared" si="19"/>
        <v>0</v>
      </c>
      <c r="AI82" s="70">
        <f t="shared" si="19"/>
        <v>0</v>
      </c>
      <c r="AJ82" s="70">
        <f t="shared" si="19"/>
        <v>0</v>
      </c>
      <c r="AK82" s="70">
        <f t="shared" si="19"/>
        <v>0</v>
      </c>
      <c r="AL82" s="70">
        <f t="shared" si="19"/>
        <v>0</v>
      </c>
      <c r="AM82" s="70">
        <f t="shared" si="19"/>
        <v>0</v>
      </c>
      <c r="AN82" s="70">
        <f t="shared" si="19"/>
        <v>0</v>
      </c>
      <c r="AO82" s="70">
        <f t="shared" si="19"/>
        <v>0</v>
      </c>
      <c r="AP82" s="70">
        <f t="shared" si="19"/>
        <v>0</v>
      </c>
      <c r="AQ82" s="70">
        <f t="shared" si="19"/>
        <v>0</v>
      </c>
      <c r="AR82" s="70">
        <f t="shared" si="19"/>
        <v>0</v>
      </c>
      <c r="AS82" s="70">
        <f t="shared" si="19"/>
        <v>0</v>
      </c>
      <c r="AT82" s="70">
        <f t="shared" si="19"/>
        <v>0</v>
      </c>
      <c r="AU82" s="70">
        <f t="shared" si="19"/>
        <v>0</v>
      </c>
      <c r="AV82" s="70">
        <f t="shared" si="19"/>
        <v>0</v>
      </c>
      <c r="AW82" s="70">
        <f t="shared" si="19"/>
        <v>0</v>
      </c>
      <c r="AX82" s="70">
        <f t="shared" si="19"/>
        <v>0</v>
      </c>
      <c r="AY82" s="70">
        <f t="shared" si="19"/>
        <v>0</v>
      </c>
      <c r="AZ82" s="70">
        <f t="shared" si="19"/>
        <v>0</v>
      </c>
      <c r="BA82" s="70">
        <f t="shared" si="19"/>
        <v>0</v>
      </c>
      <c r="BB82" s="70">
        <f t="shared" si="19"/>
        <v>0</v>
      </c>
      <c r="BC82" s="70">
        <f t="shared" si="19"/>
        <v>0</v>
      </c>
      <c r="BD82" s="70">
        <v>145</v>
      </c>
    </row>
    <row r="83" spans="1:56" ht="20.100000000000001" customHeight="1" thickBot="1" x14ac:dyDescent="0.3">
      <c r="A83" s="381" t="s">
        <v>73</v>
      </c>
      <c r="B83" s="360" t="s">
        <v>74</v>
      </c>
      <c r="C83" s="84" t="s">
        <v>137</v>
      </c>
      <c r="D83" s="172">
        <v>4</v>
      </c>
      <c r="E83" s="95">
        <v>2</v>
      </c>
      <c r="F83" s="95">
        <v>8</v>
      </c>
      <c r="G83" s="95">
        <v>18</v>
      </c>
      <c r="H83" s="95">
        <v>2</v>
      </c>
      <c r="I83" s="95">
        <v>2</v>
      </c>
      <c r="J83" s="95">
        <v>6</v>
      </c>
      <c r="K83" s="95">
        <v>6</v>
      </c>
      <c r="L83" s="95"/>
      <c r="M83" s="95">
        <v>2</v>
      </c>
      <c r="N83" s="95"/>
      <c r="O83" s="95">
        <v>12</v>
      </c>
      <c r="P83" s="94">
        <v>4</v>
      </c>
      <c r="Q83" s="94"/>
      <c r="R83" s="96"/>
      <c r="S83" s="96"/>
      <c r="T83" s="97"/>
      <c r="U83" s="98"/>
      <c r="V83" s="98"/>
      <c r="W83" s="94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173"/>
      <c r="BD83" s="70">
        <f t="shared" si="16"/>
        <v>66</v>
      </c>
    </row>
    <row r="84" spans="1:56" ht="20.100000000000001" customHeight="1" thickBot="1" x14ac:dyDescent="0.3">
      <c r="A84" s="381"/>
      <c r="B84" s="360"/>
      <c r="C84" s="84" t="s">
        <v>138</v>
      </c>
      <c r="D84" s="107">
        <v>2</v>
      </c>
      <c r="E84" s="102">
        <v>1</v>
      </c>
      <c r="F84" s="102">
        <v>4</v>
      </c>
      <c r="G84" s="102">
        <v>9</v>
      </c>
      <c r="H84" s="102">
        <v>1</v>
      </c>
      <c r="I84" s="102">
        <v>1</v>
      </c>
      <c r="J84" s="102">
        <v>3</v>
      </c>
      <c r="K84" s="102">
        <v>3</v>
      </c>
      <c r="L84" s="102"/>
      <c r="M84" s="102">
        <v>1</v>
      </c>
      <c r="N84" s="102"/>
      <c r="O84" s="102">
        <v>6</v>
      </c>
      <c r="P84" s="101">
        <v>2</v>
      </c>
      <c r="Q84" s="101"/>
      <c r="R84" s="103"/>
      <c r="S84" s="103"/>
      <c r="T84" s="104"/>
      <c r="U84" s="105"/>
      <c r="V84" s="105"/>
      <c r="W84" s="101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16"/>
        <v>33</v>
      </c>
    </row>
    <row r="85" spans="1:56" ht="20.100000000000001" customHeight="1" thickBot="1" x14ac:dyDescent="0.3">
      <c r="A85" s="381" t="s">
        <v>50</v>
      </c>
      <c r="B85" s="360" t="s">
        <v>75</v>
      </c>
      <c r="C85" s="84" t="s">
        <v>137</v>
      </c>
      <c r="D85" s="107">
        <v>2</v>
      </c>
      <c r="E85" s="102">
        <v>12</v>
      </c>
      <c r="F85" s="102">
        <v>12</v>
      </c>
      <c r="G85" s="102"/>
      <c r="H85" s="102"/>
      <c r="I85" s="102">
        <v>20</v>
      </c>
      <c r="J85" s="102"/>
      <c r="K85" s="102">
        <v>20</v>
      </c>
      <c r="L85" s="102">
        <v>6</v>
      </c>
      <c r="M85" s="102"/>
      <c r="N85" s="102"/>
      <c r="O85" s="102"/>
      <c r="P85" s="101">
        <v>12</v>
      </c>
      <c r="Q85" s="101"/>
      <c r="R85" s="103"/>
      <c r="S85" s="103"/>
      <c r="T85" s="104"/>
      <c r="U85" s="105"/>
      <c r="V85" s="105"/>
      <c r="W85" s="101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16"/>
        <v>84</v>
      </c>
    </row>
    <row r="86" spans="1:56" ht="20.100000000000001" customHeight="1" thickBot="1" x14ac:dyDescent="0.3">
      <c r="A86" s="381"/>
      <c r="B86" s="360"/>
      <c r="C86" s="84" t="s">
        <v>138</v>
      </c>
      <c r="D86" s="107">
        <v>1</v>
      </c>
      <c r="E86" s="102">
        <v>6</v>
      </c>
      <c r="F86" s="102">
        <v>6</v>
      </c>
      <c r="G86" s="102"/>
      <c r="H86" s="102"/>
      <c r="I86" s="102">
        <v>10</v>
      </c>
      <c r="J86" s="102"/>
      <c r="K86" s="102">
        <v>10</v>
      </c>
      <c r="L86" s="102">
        <v>3</v>
      </c>
      <c r="M86" s="102"/>
      <c r="N86" s="102"/>
      <c r="O86" s="102"/>
      <c r="P86" s="101">
        <v>6</v>
      </c>
      <c r="Q86" s="101"/>
      <c r="R86" s="103"/>
      <c r="S86" s="103"/>
      <c r="T86" s="104"/>
      <c r="U86" s="105"/>
      <c r="V86" s="105"/>
      <c r="W86" s="101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16"/>
        <v>42</v>
      </c>
    </row>
    <row r="87" spans="1:56" ht="20.100000000000001" customHeight="1" thickBot="1" x14ac:dyDescent="0.3">
      <c r="A87" s="381" t="s">
        <v>76</v>
      </c>
      <c r="B87" s="360" t="s">
        <v>74</v>
      </c>
      <c r="C87" s="84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1"/>
      <c r="Q87" s="101"/>
      <c r="R87" s="103"/>
      <c r="S87" s="103"/>
      <c r="T87" s="104"/>
      <c r="U87" s="105"/>
      <c r="V87" s="105"/>
      <c r="W87" s="101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16"/>
        <v>0</v>
      </c>
    </row>
    <row r="88" spans="1:56" ht="20.100000000000001" customHeight="1" thickBot="1" x14ac:dyDescent="0.3">
      <c r="A88" s="381"/>
      <c r="B88" s="360"/>
      <c r="C88" s="84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1"/>
      <c r="Q88" s="101"/>
      <c r="R88" s="103"/>
      <c r="S88" s="103"/>
      <c r="T88" s="104"/>
      <c r="U88" s="105"/>
      <c r="V88" s="105"/>
      <c r="W88" s="101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16"/>
        <v>0</v>
      </c>
    </row>
    <row r="89" spans="1:56" ht="20.100000000000001" customHeight="1" thickBot="1" x14ac:dyDescent="0.3">
      <c r="A89" s="381" t="s">
        <v>77</v>
      </c>
      <c r="B89" s="360" t="s">
        <v>122</v>
      </c>
      <c r="C89" s="84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1"/>
      <c r="Q89" s="101"/>
      <c r="R89" s="103"/>
      <c r="S89" s="103"/>
      <c r="T89" s="104"/>
      <c r="U89" s="105"/>
      <c r="V89" s="105"/>
      <c r="W89" s="101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16"/>
        <v>0</v>
      </c>
    </row>
    <row r="90" spans="1:56" ht="20.100000000000001" customHeight="1" thickBot="1" x14ac:dyDescent="0.3">
      <c r="A90" s="381"/>
      <c r="B90" s="360"/>
      <c r="C90" s="84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1"/>
      <c r="Q90" s="101"/>
      <c r="R90" s="103"/>
      <c r="S90" s="103"/>
      <c r="T90" s="104"/>
      <c r="U90" s="105"/>
      <c r="V90" s="105"/>
      <c r="W90" s="101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16"/>
        <v>0</v>
      </c>
    </row>
    <row r="91" spans="1:56" ht="20.100000000000001" customHeight="1" thickBot="1" x14ac:dyDescent="0.3">
      <c r="A91" s="381" t="s">
        <v>77</v>
      </c>
      <c r="B91" s="382" t="s">
        <v>121</v>
      </c>
      <c r="C91" s="84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1"/>
      <c r="Q91" s="101"/>
      <c r="R91" s="103"/>
      <c r="S91" s="103"/>
      <c r="T91" s="104"/>
      <c r="U91" s="105"/>
      <c r="V91" s="105"/>
      <c r="W91" s="101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16"/>
        <v>0</v>
      </c>
    </row>
    <row r="92" spans="1:56" ht="20.100000000000001" customHeight="1" thickBot="1" x14ac:dyDescent="0.3">
      <c r="A92" s="381"/>
      <c r="B92" s="360"/>
      <c r="C92" s="84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1"/>
      <c r="Q92" s="101"/>
      <c r="R92" s="103"/>
      <c r="S92" s="103"/>
      <c r="T92" s="104"/>
      <c r="U92" s="105"/>
      <c r="V92" s="105"/>
      <c r="W92" s="101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16"/>
        <v>0</v>
      </c>
    </row>
    <row r="93" spans="1:56" ht="20.100000000000001" customHeight="1" thickBot="1" x14ac:dyDescent="0.3">
      <c r="A93" s="381" t="s">
        <v>78</v>
      </c>
      <c r="B93" s="360" t="s">
        <v>79</v>
      </c>
      <c r="C93" s="84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/>
      <c r="N93" s="102">
        <v>22</v>
      </c>
      <c r="O93" s="102">
        <v>2</v>
      </c>
      <c r="P93" s="101"/>
      <c r="Q93" s="101">
        <v>14</v>
      </c>
      <c r="R93" s="103"/>
      <c r="S93" s="103"/>
      <c r="T93" s="104"/>
      <c r="U93" s="105"/>
      <c r="V93" s="105"/>
      <c r="W93" s="101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16"/>
        <v>38</v>
      </c>
    </row>
    <row r="94" spans="1:56" ht="20.100000000000001" customHeight="1" thickBot="1" x14ac:dyDescent="0.3">
      <c r="A94" s="381"/>
      <c r="B94" s="360"/>
      <c r="C94" s="84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/>
      <c r="N94" s="102">
        <v>11</v>
      </c>
      <c r="O94" s="102">
        <v>1</v>
      </c>
      <c r="P94" s="101"/>
      <c r="Q94" s="101">
        <v>7</v>
      </c>
      <c r="R94" s="103"/>
      <c r="S94" s="103"/>
      <c r="T94" s="104"/>
      <c r="U94" s="105"/>
      <c r="V94" s="105"/>
      <c r="W94" s="101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16"/>
        <v>19</v>
      </c>
    </row>
    <row r="95" spans="1:56" ht="20.100000000000001" customHeight="1" thickBot="1" x14ac:dyDescent="0.3">
      <c r="A95" s="381" t="s">
        <v>77</v>
      </c>
      <c r="B95" s="360" t="s">
        <v>120</v>
      </c>
      <c r="C95" s="84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1"/>
      <c r="Q95" s="101"/>
      <c r="R95" s="103"/>
      <c r="S95" s="103"/>
      <c r="T95" s="104"/>
      <c r="U95" s="105"/>
      <c r="V95" s="105"/>
      <c r="W95" s="101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16"/>
        <v>0</v>
      </c>
    </row>
    <row r="96" spans="1:56" ht="20.100000000000001" customHeight="1" thickBot="1" x14ac:dyDescent="0.3">
      <c r="A96" s="381"/>
      <c r="B96" s="360"/>
      <c r="C96" s="84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1"/>
      <c r="Q96" s="101"/>
      <c r="R96" s="103"/>
      <c r="S96" s="103"/>
      <c r="T96" s="104"/>
      <c r="U96" s="105"/>
      <c r="V96" s="105"/>
      <c r="W96" s="101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16"/>
        <v>0</v>
      </c>
    </row>
    <row r="97" spans="1:56" ht="20.100000000000001" customHeight="1" thickBot="1" x14ac:dyDescent="0.3">
      <c r="A97" s="381" t="s">
        <v>80</v>
      </c>
      <c r="B97" s="360" t="s">
        <v>81</v>
      </c>
      <c r="C97" s="84" t="s">
        <v>137</v>
      </c>
      <c r="D97" s="107"/>
      <c r="E97" s="102"/>
      <c r="F97" s="102"/>
      <c r="G97" s="102"/>
      <c r="H97" s="102"/>
      <c r="I97" s="102"/>
      <c r="J97" s="102"/>
      <c r="K97" s="102">
        <v>6</v>
      </c>
      <c r="L97" s="102">
        <v>6</v>
      </c>
      <c r="M97" s="102">
        <v>18</v>
      </c>
      <c r="N97" s="102"/>
      <c r="O97" s="102"/>
      <c r="P97" s="101"/>
      <c r="Q97" s="101"/>
      <c r="R97" s="103"/>
      <c r="S97" s="103"/>
      <c r="T97" s="104"/>
      <c r="U97" s="105"/>
      <c r="V97" s="105"/>
      <c r="W97" s="101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16"/>
        <v>30</v>
      </c>
    </row>
    <row r="98" spans="1:56" ht="20.100000000000001" customHeight="1" thickBot="1" x14ac:dyDescent="0.3">
      <c r="A98" s="381"/>
      <c r="B98" s="360"/>
      <c r="C98" s="84" t="s">
        <v>138</v>
      </c>
      <c r="D98" s="107"/>
      <c r="E98" s="102"/>
      <c r="F98" s="102"/>
      <c r="G98" s="102"/>
      <c r="H98" s="102"/>
      <c r="I98" s="102"/>
      <c r="J98" s="102"/>
      <c r="K98" s="102">
        <v>3</v>
      </c>
      <c r="L98" s="102">
        <v>3</v>
      </c>
      <c r="M98" s="102">
        <v>9</v>
      </c>
      <c r="N98" s="102"/>
      <c r="O98" s="102"/>
      <c r="P98" s="101"/>
      <c r="Q98" s="101"/>
      <c r="R98" s="103"/>
      <c r="S98" s="103"/>
      <c r="T98" s="104"/>
      <c r="U98" s="105"/>
      <c r="V98" s="105"/>
      <c r="W98" s="101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16"/>
        <v>15</v>
      </c>
    </row>
    <row r="99" spans="1:56" ht="20.100000000000001" customHeight="1" thickBot="1" x14ac:dyDescent="0.3">
      <c r="A99" s="381" t="s">
        <v>77</v>
      </c>
      <c r="B99" s="360" t="s">
        <v>119</v>
      </c>
      <c r="C99" s="84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1"/>
      <c r="Q99" s="101"/>
      <c r="R99" s="103"/>
      <c r="S99" s="103"/>
      <c r="T99" s="104"/>
      <c r="U99" s="105"/>
      <c r="V99" s="105"/>
      <c r="W99" s="101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16"/>
        <v>0</v>
      </c>
    </row>
    <row r="100" spans="1:56" ht="20.100000000000001" customHeight="1" thickBot="1" x14ac:dyDescent="0.3">
      <c r="A100" s="381"/>
      <c r="B100" s="360"/>
      <c r="C100" s="84" t="s">
        <v>138</v>
      </c>
      <c r="D100" s="107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1"/>
      <c r="Q100" s="101"/>
      <c r="R100" s="103"/>
      <c r="S100" s="103"/>
      <c r="T100" s="104"/>
      <c r="U100" s="105"/>
      <c r="V100" s="105"/>
      <c r="W100" s="101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10"/>
      <c r="BD100" s="70">
        <f t="shared" si="16"/>
        <v>0</v>
      </c>
    </row>
    <row r="101" spans="1:56" ht="20.100000000000001" customHeight="1" thickBot="1" x14ac:dyDescent="0.3">
      <c r="A101" s="381" t="s">
        <v>82</v>
      </c>
      <c r="B101" s="360" t="s">
        <v>83</v>
      </c>
      <c r="C101" s="84" t="s">
        <v>137</v>
      </c>
      <c r="D101" s="107"/>
      <c r="E101" s="102"/>
      <c r="F101" s="102"/>
      <c r="G101" s="102">
        <v>12</v>
      </c>
      <c r="H101" s="102">
        <v>20</v>
      </c>
      <c r="I101" s="102"/>
      <c r="J101" s="102"/>
      <c r="K101" s="102"/>
      <c r="L101" s="102">
        <v>18</v>
      </c>
      <c r="M101" s="102">
        <v>12</v>
      </c>
      <c r="N101" s="102">
        <v>6</v>
      </c>
      <c r="O101" s="102"/>
      <c r="P101" s="101">
        <v>4</v>
      </c>
      <c r="Q101" s="101"/>
      <c r="R101" s="103"/>
      <c r="S101" s="103"/>
      <c r="T101" s="104"/>
      <c r="U101" s="105"/>
      <c r="V101" s="105"/>
      <c r="W101" s="101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10"/>
      <c r="BD101" s="70">
        <f t="shared" si="16"/>
        <v>72</v>
      </c>
    </row>
    <row r="102" spans="1:56" ht="20.100000000000001" customHeight="1" thickBot="1" x14ac:dyDescent="0.3">
      <c r="A102" s="381"/>
      <c r="B102" s="360"/>
      <c r="C102" s="84" t="s">
        <v>138</v>
      </c>
      <c r="D102" s="107"/>
      <c r="E102" s="102"/>
      <c r="F102" s="102"/>
      <c r="G102" s="102">
        <v>6</v>
      </c>
      <c r="H102" s="102">
        <v>10</v>
      </c>
      <c r="I102" s="102"/>
      <c r="J102" s="102"/>
      <c r="K102" s="102"/>
      <c r="L102" s="102">
        <v>9</v>
      </c>
      <c r="M102" s="102">
        <v>6</v>
      </c>
      <c r="N102" s="102">
        <v>3</v>
      </c>
      <c r="O102" s="102"/>
      <c r="P102" s="101">
        <v>2</v>
      </c>
      <c r="Q102" s="101"/>
      <c r="R102" s="103"/>
      <c r="S102" s="103"/>
      <c r="T102" s="104"/>
      <c r="U102" s="105"/>
      <c r="V102" s="105"/>
      <c r="W102" s="101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10"/>
      <c r="BD102" s="70">
        <f t="shared" si="16"/>
        <v>36</v>
      </c>
    </row>
    <row r="103" spans="1:56" ht="20.100000000000001" customHeight="1" thickBot="1" x14ac:dyDescent="0.3">
      <c r="A103" s="381" t="s">
        <v>77</v>
      </c>
      <c r="B103" s="360" t="s">
        <v>118</v>
      </c>
      <c r="C103" s="84" t="s">
        <v>137</v>
      </c>
      <c r="D103" s="107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1"/>
      <c r="Q103" s="101"/>
      <c r="R103" s="103"/>
      <c r="S103" s="103"/>
      <c r="T103" s="104"/>
      <c r="U103" s="105"/>
      <c r="V103" s="105"/>
      <c r="W103" s="101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10"/>
      <c r="BD103" s="70">
        <f t="shared" si="16"/>
        <v>0</v>
      </c>
    </row>
    <row r="104" spans="1:56" ht="20.100000000000001" customHeight="1" thickBot="1" x14ac:dyDescent="0.3">
      <c r="A104" s="381"/>
      <c r="B104" s="360"/>
      <c r="C104" s="84" t="s">
        <v>138</v>
      </c>
      <c r="D104" s="113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8"/>
      <c r="Q104" s="118"/>
      <c r="R104" s="115"/>
      <c r="S104" s="115"/>
      <c r="T104" s="116"/>
      <c r="U104" s="117"/>
      <c r="V104" s="117"/>
      <c r="W104" s="118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76"/>
      <c r="BD104" s="70">
        <f t="shared" si="16"/>
        <v>0</v>
      </c>
    </row>
    <row r="105" spans="1:56" ht="20.100000000000001" customHeight="1" thickBot="1" x14ac:dyDescent="0.3">
      <c r="A105" s="381" t="s">
        <v>84</v>
      </c>
      <c r="B105" s="360" t="s">
        <v>85</v>
      </c>
      <c r="C105" s="84" t="s">
        <v>137</v>
      </c>
      <c r="D105" s="70">
        <f>D107+D109</f>
        <v>0</v>
      </c>
      <c r="E105" s="70">
        <f t="shared" ref="E105:BC106" si="20">E107+E109</f>
        <v>0</v>
      </c>
      <c r="F105" s="70">
        <f t="shared" si="20"/>
        <v>0</v>
      </c>
      <c r="G105" s="70">
        <f t="shared" si="20"/>
        <v>0</v>
      </c>
      <c r="H105" s="70">
        <f t="shared" si="20"/>
        <v>0</v>
      </c>
      <c r="I105" s="70">
        <f t="shared" si="20"/>
        <v>0</v>
      </c>
      <c r="J105" s="70">
        <f t="shared" si="20"/>
        <v>0</v>
      </c>
      <c r="K105" s="70">
        <f t="shared" si="20"/>
        <v>0</v>
      </c>
      <c r="L105" s="70">
        <f t="shared" si="20"/>
        <v>0</v>
      </c>
      <c r="M105" s="70">
        <f t="shared" si="20"/>
        <v>0</v>
      </c>
      <c r="N105" s="70">
        <f t="shared" si="20"/>
        <v>0</v>
      </c>
      <c r="O105" s="70">
        <f t="shared" si="20"/>
        <v>0</v>
      </c>
      <c r="P105" s="70">
        <f t="shared" si="20"/>
        <v>0</v>
      </c>
      <c r="Q105" s="70">
        <f t="shared" si="20"/>
        <v>0</v>
      </c>
      <c r="R105" s="253">
        <f t="shared" si="20"/>
        <v>0</v>
      </c>
      <c r="S105" s="253">
        <f t="shared" si="20"/>
        <v>0</v>
      </c>
      <c r="T105" s="451">
        <f t="shared" si="20"/>
        <v>0</v>
      </c>
      <c r="U105" s="221">
        <f t="shared" si="20"/>
        <v>0</v>
      </c>
      <c r="V105" s="221">
        <f t="shared" si="20"/>
        <v>0</v>
      </c>
      <c r="W105" s="227">
        <f t="shared" si="20"/>
        <v>0</v>
      </c>
      <c r="X105" s="70">
        <f t="shared" si="20"/>
        <v>0</v>
      </c>
      <c r="Y105" s="70">
        <f t="shared" si="20"/>
        <v>0</v>
      </c>
      <c r="Z105" s="70">
        <f t="shared" si="20"/>
        <v>0</v>
      </c>
      <c r="AA105" s="70">
        <f t="shared" si="20"/>
        <v>0</v>
      </c>
      <c r="AB105" s="70">
        <f t="shared" si="20"/>
        <v>0</v>
      </c>
      <c r="AC105" s="70">
        <f t="shared" si="20"/>
        <v>0</v>
      </c>
      <c r="AD105" s="70">
        <f t="shared" si="20"/>
        <v>0</v>
      </c>
      <c r="AE105" s="70">
        <f t="shared" si="20"/>
        <v>0</v>
      </c>
      <c r="AF105" s="70">
        <f t="shared" si="20"/>
        <v>0</v>
      </c>
      <c r="AG105" s="70">
        <f t="shared" si="20"/>
        <v>0</v>
      </c>
      <c r="AH105" s="70">
        <f t="shared" si="20"/>
        <v>0</v>
      </c>
      <c r="AI105" s="70">
        <f t="shared" si="20"/>
        <v>0</v>
      </c>
      <c r="AJ105" s="70">
        <f t="shared" si="20"/>
        <v>0</v>
      </c>
      <c r="AK105" s="70">
        <f t="shared" si="20"/>
        <v>0</v>
      </c>
      <c r="AL105" s="70">
        <f t="shared" si="20"/>
        <v>0</v>
      </c>
      <c r="AM105" s="70">
        <f t="shared" si="20"/>
        <v>0</v>
      </c>
      <c r="AN105" s="70">
        <f t="shared" si="20"/>
        <v>0</v>
      </c>
      <c r="AO105" s="70">
        <f t="shared" si="20"/>
        <v>0</v>
      </c>
      <c r="AP105" s="70">
        <f t="shared" si="20"/>
        <v>0</v>
      </c>
      <c r="AQ105" s="70">
        <f t="shared" si="20"/>
        <v>0</v>
      </c>
      <c r="AR105" s="70">
        <f t="shared" si="20"/>
        <v>0</v>
      </c>
      <c r="AS105" s="70">
        <f t="shared" si="20"/>
        <v>0</v>
      </c>
      <c r="AT105" s="70">
        <f t="shared" si="20"/>
        <v>0</v>
      </c>
      <c r="AU105" s="70">
        <f t="shared" si="20"/>
        <v>0</v>
      </c>
      <c r="AV105" s="70">
        <f t="shared" si="20"/>
        <v>0</v>
      </c>
      <c r="AW105" s="70">
        <f t="shared" si="20"/>
        <v>0</v>
      </c>
      <c r="AX105" s="70">
        <f t="shared" si="20"/>
        <v>0</v>
      </c>
      <c r="AY105" s="70">
        <f t="shared" si="20"/>
        <v>0</v>
      </c>
      <c r="AZ105" s="70">
        <f t="shared" si="20"/>
        <v>0</v>
      </c>
      <c r="BA105" s="70">
        <f t="shared" si="20"/>
        <v>0</v>
      </c>
      <c r="BB105" s="70">
        <f t="shared" si="20"/>
        <v>0</v>
      </c>
      <c r="BC105" s="70">
        <f t="shared" si="20"/>
        <v>0</v>
      </c>
      <c r="BD105" s="70">
        <f t="shared" si="16"/>
        <v>0</v>
      </c>
    </row>
    <row r="106" spans="1:56" ht="20.100000000000001" customHeight="1" thickBot="1" x14ac:dyDescent="0.3">
      <c r="A106" s="381"/>
      <c r="B106" s="360"/>
      <c r="C106" s="84" t="s">
        <v>138</v>
      </c>
      <c r="D106" s="70">
        <f>D108+D110</f>
        <v>0</v>
      </c>
      <c r="E106" s="70">
        <f t="shared" si="20"/>
        <v>0</v>
      </c>
      <c r="F106" s="70">
        <f t="shared" si="20"/>
        <v>0</v>
      </c>
      <c r="G106" s="70">
        <f t="shared" si="20"/>
        <v>0</v>
      </c>
      <c r="H106" s="70">
        <f t="shared" si="20"/>
        <v>0</v>
      </c>
      <c r="I106" s="70">
        <f t="shared" si="20"/>
        <v>0</v>
      </c>
      <c r="J106" s="70">
        <f t="shared" si="20"/>
        <v>0</v>
      </c>
      <c r="K106" s="70">
        <f t="shared" si="20"/>
        <v>0</v>
      </c>
      <c r="L106" s="70">
        <f t="shared" si="20"/>
        <v>0</v>
      </c>
      <c r="M106" s="70">
        <f t="shared" si="20"/>
        <v>0</v>
      </c>
      <c r="N106" s="70">
        <f t="shared" si="20"/>
        <v>0</v>
      </c>
      <c r="O106" s="70">
        <f t="shared" si="20"/>
        <v>0</v>
      </c>
      <c r="P106" s="70">
        <f t="shared" si="20"/>
        <v>0</v>
      </c>
      <c r="Q106" s="70">
        <f t="shared" si="20"/>
        <v>0</v>
      </c>
      <c r="R106" s="253">
        <f t="shared" si="20"/>
        <v>0</v>
      </c>
      <c r="S106" s="253">
        <f t="shared" si="20"/>
        <v>0</v>
      </c>
      <c r="T106" s="451">
        <f t="shared" si="20"/>
        <v>0</v>
      </c>
      <c r="U106" s="221">
        <f t="shared" si="20"/>
        <v>0</v>
      </c>
      <c r="V106" s="221">
        <f t="shared" si="20"/>
        <v>0</v>
      </c>
      <c r="W106" s="227">
        <f t="shared" si="20"/>
        <v>0</v>
      </c>
      <c r="X106" s="70">
        <f t="shared" si="20"/>
        <v>0</v>
      </c>
      <c r="Y106" s="70">
        <f t="shared" si="20"/>
        <v>0</v>
      </c>
      <c r="Z106" s="70">
        <f t="shared" si="20"/>
        <v>0</v>
      </c>
      <c r="AA106" s="70">
        <f t="shared" si="20"/>
        <v>0</v>
      </c>
      <c r="AB106" s="70">
        <f t="shared" si="20"/>
        <v>0</v>
      </c>
      <c r="AC106" s="70">
        <f t="shared" si="20"/>
        <v>0</v>
      </c>
      <c r="AD106" s="70">
        <f t="shared" si="20"/>
        <v>0</v>
      </c>
      <c r="AE106" s="70">
        <f t="shared" si="20"/>
        <v>0</v>
      </c>
      <c r="AF106" s="70">
        <f t="shared" si="20"/>
        <v>0</v>
      </c>
      <c r="AG106" s="70">
        <f t="shared" si="20"/>
        <v>0</v>
      </c>
      <c r="AH106" s="70">
        <f t="shared" si="20"/>
        <v>0</v>
      </c>
      <c r="AI106" s="70">
        <f t="shared" si="20"/>
        <v>0</v>
      </c>
      <c r="AJ106" s="70">
        <f t="shared" si="20"/>
        <v>0</v>
      </c>
      <c r="AK106" s="70">
        <f t="shared" si="20"/>
        <v>0</v>
      </c>
      <c r="AL106" s="70">
        <f t="shared" si="20"/>
        <v>0</v>
      </c>
      <c r="AM106" s="70">
        <f t="shared" si="20"/>
        <v>0</v>
      </c>
      <c r="AN106" s="70">
        <f t="shared" si="20"/>
        <v>0</v>
      </c>
      <c r="AO106" s="70">
        <f t="shared" si="20"/>
        <v>0</v>
      </c>
      <c r="AP106" s="70">
        <f t="shared" si="20"/>
        <v>0</v>
      </c>
      <c r="AQ106" s="70">
        <f t="shared" si="20"/>
        <v>0</v>
      </c>
      <c r="AR106" s="70">
        <f t="shared" si="20"/>
        <v>0</v>
      </c>
      <c r="AS106" s="70">
        <f t="shared" si="20"/>
        <v>0</v>
      </c>
      <c r="AT106" s="70">
        <f t="shared" si="20"/>
        <v>0</v>
      </c>
      <c r="AU106" s="70">
        <f t="shared" si="20"/>
        <v>0</v>
      </c>
      <c r="AV106" s="70">
        <f t="shared" si="20"/>
        <v>0</v>
      </c>
      <c r="AW106" s="70">
        <f t="shared" si="20"/>
        <v>0</v>
      </c>
      <c r="AX106" s="70">
        <f t="shared" si="20"/>
        <v>0</v>
      </c>
      <c r="AY106" s="70">
        <f t="shared" si="20"/>
        <v>0</v>
      </c>
      <c r="AZ106" s="70">
        <f t="shared" si="20"/>
        <v>0</v>
      </c>
      <c r="BA106" s="70">
        <f t="shared" si="20"/>
        <v>0</v>
      </c>
      <c r="BB106" s="70">
        <f t="shared" si="20"/>
        <v>0</v>
      </c>
      <c r="BC106" s="70">
        <f t="shared" si="20"/>
        <v>0</v>
      </c>
      <c r="BD106" s="70">
        <f t="shared" si="16"/>
        <v>0</v>
      </c>
    </row>
    <row r="107" spans="1:56" ht="20.100000000000001" customHeight="1" thickBot="1" x14ac:dyDescent="0.3">
      <c r="A107" s="381" t="s">
        <v>86</v>
      </c>
      <c r="B107" s="360" t="s">
        <v>87</v>
      </c>
      <c r="C107" s="84" t="s">
        <v>137</v>
      </c>
      <c r="D107" s="172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4"/>
      <c r="Q107" s="94"/>
      <c r="R107" s="96"/>
      <c r="S107" s="96"/>
      <c r="T107" s="97"/>
      <c r="U107" s="98"/>
      <c r="V107" s="98"/>
      <c r="W107" s="94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173"/>
      <c r="BD107" s="70">
        <f t="shared" si="16"/>
        <v>0</v>
      </c>
    </row>
    <row r="108" spans="1:56" ht="20.100000000000001" customHeight="1" thickBot="1" x14ac:dyDescent="0.3">
      <c r="A108" s="381"/>
      <c r="B108" s="360"/>
      <c r="C108" s="84" t="s">
        <v>138</v>
      </c>
      <c r="D108" s="107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1"/>
      <c r="Q108" s="101"/>
      <c r="R108" s="103"/>
      <c r="S108" s="103"/>
      <c r="T108" s="104"/>
      <c r="U108" s="105"/>
      <c r="V108" s="105"/>
      <c r="W108" s="101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10"/>
      <c r="BD108" s="70">
        <f t="shared" si="16"/>
        <v>0</v>
      </c>
    </row>
    <row r="109" spans="1:56" ht="20.100000000000001" customHeight="1" thickBot="1" x14ac:dyDescent="0.3">
      <c r="A109" s="381" t="s">
        <v>88</v>
      </c>
      <c r="B109" s="360" t="s">
        <v>116</v>
      </c>
      <c r="C109" s="84" t="s">
        <v>137</v>
      </c>
      <c r="D109" s="107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1"/>
      <c r="Q109" s="101"/>
      <c r="R109" s="103"/>
      <c r="S109" s="103"/>
      <c r="T109" s="104"/>
      <c r="U109" s="105"/>
      <c r="V109" s="105"/>
      <c r="W109" s="101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10"/>
      <c r="BD109" s="70">
        <f t="shared" si="16"/>
        <v>0</v>
      </c>
    </row>
    <row r="110" spans="1:56" ht="20.100000000000001" customHeight="1" thickBot="1" x14ac:dyDescent="0.3">
      <c r="A110" s="381"/>
      <c r="B110" s="360"/>
      <c r="C110" s="84" t="s">
        <v>138</v>
      </c>
      <c r="D110" s="113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8"/>
      <c r="Q110" s="118"/>
      <c r="R110" s="115"/>
      <c r="S110" s="115"/>
      <c r="T110" s="116"/>
      <c r="U110" s="117"/>
      <c r="V110" s="117"/>
      <c r="W110" s="118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76"/>
      <c r="BD110" s="70">
        <f t="shared" si="16"/>
        <v>0</v>
      </c>
    </row>
    <row r="111" spans="1:56" ht="20.100000000000001" customHeight="1" thickBot="1" x14ac:dyDescent="0.3">
      <c r="A111" s="381" t="s">
        <v>89</v>
      </c>
      <c r="B111" s="360" t="s">
        <v>90</v>
      </c>
      <c r="C111" s="84" t="s">
        <v>137</v>
      </c>
      <c r="D111" s="70">
        <f>D113+D115</f>
        <v>0</v>
      </c>
      <c r="E111" s="70">
        <f t="shared" ref="E111:BC112" si="21">E113+E115</f>
        <v>0</v>
      </c>
      <c r="F111" s="70">
        <f t="shared" si="21"/>
        <v>0</v>
      </c>
      <c r="G111" s="70">
        <f t="shared" si="21"/>
        <v>0</v>
      </c>
      <c r="H111" s="70">
        <f t="shared" si="21"/>
        <v>0</v>
      </c>
      <c r="I111" s="70">
        <f t="shared" si="21"/>
        <v>0</v>
      </c>
      <c r="J111" s="70">
        <f t="shared" si="21"/>
        <v>0</v>
      </c>
      <c r="K111" s="70">
        <f t="shared" si="21"/>
        <v>0</v>
      </c>
      <c r="L111" s="70">
        <f t="shared" si="21"/>
        <v>0</v>
      </c>
      <c r="M111" s="70">
        <f t="shared" si="21"/>
        <v>0</v>
      </c>
      <c r="N111" s="70">
        <f t="shared" si="21"/>
        <v>0</v>
      </c>
      <c r="O111" s="70">
        <f t="shared" si="21"/>
        <v>0</v>
      </c>
      <c r="P111" s="70">
        <f t="shared" si="21"/>
        <v>0</v>
      </c>
      <c r="Q111" s="70">
        <f t="shared" si="21"/>
        <v>0</v>
      </c>
      <c r="R111" s="253">
        <f t="shared" si="21"/>
        <v>0</v>
      </c>
      <c r="S111" s="253">
        <f t="shared" si="21"/>
        <v>0</v>
      </c>
      <c r="T111" s="451">
        <f t="shared" si="21"/>
        <v>0</v>
      </c>
      <c r="U111" s="221">
        <f t="shared" si="21"/>
        <v>0</v>
      </c>
      <c r="V111" s="221">
        <f t="shared" si="21"/>
        <v>0</v>
      </c>
      <c r="W111" s="227">
        <f t="shared" si="21"/>
        <v>0</v>
      </c>
      <c r="X111" s="70">
        <f t="shared" si="21"/>
        <v>0</v>
      </c>
      <c r="Y111" s="70">
        <f t="shared" si="21"/>
        <v>0</v>
      </c>
      <c r="Z111" s="70">
        <f t="shared" si="21"/>
        <v>0</v>
      </c>
      <c r="AA111" s="70">
        <f t="shared" si="21"/>
        <v>0</v>
      </c>
      <c r="AB111" s="70">
        <f t="shared" si="21"/>
        <v>0</v>
      </c>
      <c r="AC111" s="70">
        <f t="shared" si="21"/>
        <v>0</v>
      </c>
      <c r="AD111" s="70">
        <f t="shared" si="21"/>
        <v>0</v>
      </c>
      <c r="AE111" s="70">
        <f t="shared" si="21"/>
        <v>0</v>
      </c>
      <c r="AF111" s="70">
        <f t="shared" si="21"/>
        <v>0</v>
      </c>
      <c r="AG111" s="70">
        <f t="shared" si="21"/>
        <v>0</v>
      </c>
      <c r="AH111" s="70">
        <f t="shared" si="21"/>
        <v>0</v>
      </c>
      <c r="AI111" s="70">
        <f t="shared" si="21"/>
        <v>0</v>
      </c>
      <c r="AJ111" s="70">
        <f t="shared" si="21"/>
        <v>0</v>
      </c>
      <c r="AK111" s="70">
        <f t="shared" si="21"/>
        <v>0</v>
      </c>
      <c r="AL111" s="70">
        <f t="shared" si="21"/>
        <v>0</v>
      </c>
      <c r="AM111" s="70">
        <f t="shared" si="21"/>
        <v>0</v>
      </c>
      <c r="AN111" s="70">
        <f t="shared" si="21"/>
        <v>0</v>
      </c>
      <c r="AO111" s="70">
        <f t="shared" si="21"/>
        <v>0</v>
      </c>
      <c r="AP111" s="70">
        <f t="shared" si="21"/>
        <v>0</v>
      </c>
      <c r="AQ111" s="70">
        <f t="shared" si="21"/>
        <v>0</v>
      </c>
      <c r="AR111" s="70">
        <f t="shared" si="21"/>
        <v>0</v>
      </c>
      <c r="AS111" s="70">
        <f t="shared" si="21"/>
        <v>0</v>
      </c>
      <c r="AT111" s="70">
        <f t="shared" si="21"/>
        <v>0</v>
      </c>
      <c r="AU111" s="70">
        <f t="shared" si="21"/>
        <v>0</v>
      </c>
      <c r="AV111" s="70">
        <f t="shared" si="21"/>
        <v>0</v>
      </c>
      <c r="AW111" s="70">
        <f t="shared" si="21"/>
        <v>0</v>
      </c>
      <c r="AX111" s="70">
        <f t="shared" si="21"/>
        <v>0</v>
      </c>
      <c r="AY111" s="70">
        <f t="shared" si="21"/>
        <v>0</v>
      </c>
      <c r="AZ111" s="70">
        <f t="shared" si="21"/>
        <v>0</v>
      </c>
      <c r="BA111" s="70">
        <f t="shared" si="21"/>
        <v>0</v>
      </c>
      <c r="BB111" s="70">
        <f t="shared" si="21"/>
        <v>0</v>
      </c>
      <c r="BC111" s="70">
        <f t="shared" si="21"/>
        <v>0</v>
      </c>
      <c r="BD111" s="70">
        <f t="shared" si="16"/>
        <v>0</v>
      </c>
    </row>
    <row r="112" spans="1:56" ht="20.100000000000001" customHeight="1" thickBot="1" x14ac:dyDescent="0.3">
      <c r="A112" s="381"/>
      <c r="B112" s="360"/>
      <c r="C112" s="84" t="s">
        <v>138</v>
      </c>
      <c r="D112" s="70">
        <f>D114+D116</f>
        <v>0</v>
      </c>
      <c r="E112" s="70">
        <f t="shared" si="21"/>
        <v>0</v>
      </c>
      <c r="F112" s="70">
        <f t="shared" si="21"/>
        <v>0</v>
      </c>
      <c r="G112" s="70">
        <f t="shared" si="21"/>
        <v>0</v>
      </c>
      <c r="H112" s="70">
        <f t="shared" si="21"/>
        <v>0</v>
      </c>
      <c r="I112" s="70">
        <f t="shared" si="21"/>
        <v>0</v>
      </c>
      <c r="J112" s="70">
        <f t="shared" si="21"/>
        <v>0</v>
      </c>
      <c r="K112" s="70">
        <f t="shared" si="21"/>
        <v>0</v>
      </c>
      <c r="L112" s="70">
        <f t="shared" si="21"/>
        <v>0</v>
      </c>
      <c r="M112" s="70">
        <f t="shared" si="21"/>
        <v>0</v>
      </c>
      <c r="N112" s="70">
        <f t="shared" si="21"/>
        <v>0</v>
      </c>
      <c r="O112" s="70">
        <f t="shared" si="21"/>
        <v>0</v>
      </c>
      <c r="P112" s="70">
        <f t="shared" si="21"/>
        <v>0</v>
      </c>
      <c r="Q112" s="70">
        <f t="shared" si="21"/>
        <v>0</v>
      </c>
      <c r="R112" s="253">
        <f t="shared" si="21"/>
        <v>0</v>
      </c>
      <c r="S112" s="253">
        <f t="shared" si="21"/>
        <v>0</v>
      </c>
      <c r="T112" s="451">
        <f t="shared" si="21"/>
        <v>0</v>
      </c>
      <c r="U112" s="221">
        <f t="shared" si="21"/>
        <v>0</v>
      </c>
      <c r="V112" s="221">
        <f t="shared" si="21"/>
        <v>0</v>
      </c>
      <c r="W112" s="227">
        <f t="shared" si="21"/>
        <v>0</v>
      </c>
      <c r="X112" s="70">
        <f t="shared" si="21"/>
        <v>0</v>
      </c>
      <c r="Y112" s="70">
        <f t="shared" si="21"/>
        <v>0</v>
      </c>
      <c r="Z112" s="70">
        <f t="shared" si="21"/>
        <v>0</v>
      </c>
      <c r="AA112" s="70">
        <f t="shared" si="21"/>
        <v>0</v>
      </c>
      <c r="AB112" s="70">
        <f t="shared" si="21"/>
        <v>0</v>
      </c>
      <c r="AC112" s="70">
        <f t="shared" si="21"/>
        <v>0</v>
      </c>
      <c r="AD112" s="70">
        <f t="shared" si="21"/>
        <v>0</v>
      </c>
      <c r="AE112" s="70">
        <f t="shared" si="21"/>
        <v>0</v>
      </c>
      <c r="AF112" s="70">
        <f t="shared" si="21"/>
        <v>0</v>
      </c>
      <c r="AG112" s="70">
        <f t="shared" si="21"/>
        <v>0</v>
      </c>
      <c r="AH112" s="70">
        <f t="shared" si="21"/>
        <v>0</v>
      </c>
      <c r="AI112" s="70">
        <f t="shared" si="21"/>
        <v>0</v>
      </c>
      <c r="AJ112" s="70">
        <f t="shared" si="21"/>
        <v>0</v>
      </c>
      <c r="AK112" s="70">
        <f t="shared" si="21"/>
        <v>0</v>
      </c>
      <c r="AL112" s="70">
        <f t="shared" si="21"/>
        <v>0</v>
      </c>
      <c r="AM112" s="70">
        <f t="shared" si="21"/>
        <v>0</v>
      </c>
      <c r="AN112" s="70">
        <f t="shared" si="21"/>
        <v>0</v>
      </c>
      <c r="AO112" s="70">
        <f t="shared" si="21"/>
        <v>0</v>
      </c>
      <c r="AP112" s="70">
        <f t="shared" si="21"/>
        <v>0</v>
      </c>
      <c r="AQ112" s="70">
        <f t="shared" si="21"/>
        <v>0</v>
      </c>
      <c r="AR112" s="70">
        <f t="shared" si="21"/>
        <v>0</v>
      </c>
      <c r="AS112" s="70">
        <f t="shared" si="21"/>
        <v>0</v>
      </c>
      <c r="AT112" s="70">
        <f t="shared" si="21"/>
        <v>0</v>
      </c>
      <c r="AU112" s="70">
        <f t="shared" si="21"/>
        <v>0</v>
      </c>
      <c r="AV112" s="70">
        <f t="shared" si="21"/>
        <v>0</v>
      </c>
      <c r="AW112" s="70">
        <f t="shared" si="21"/>
        <v>0</v>
      </c>
      <c r="AX112" s="70">
        <f t="shared" si="21"/>
        <v>0</v>
      </c>
      <c r="AY112" s="70">
        <f t="shared" si="21"/>
        <v>0</v>
      </c>
      <c r="AZ112" s="70">
        <f t="shared" si="21"/>
        <v>0</v>
      </c>
      <c r="BA112" s="70">
        <f t="shared" si="21"/>
        <v>0</v>
      </c>
      <c r="BB112" s="70">
        <f t="shared" si="21"/>
        <v>0</v>
      </c>
      <c r="BC112" s="70">
        <f t="shared" si="21"/>
        <v>0</v>
      </c>
      <c r="BD112" s="70">
        <f t="shared" si="16"/>
        <v>0</v>
      </c>
    </row>
    <row r="113" spans="1:56" ht="20.100000000000001" customHeight="1" thickBot="1" x14ac:dyDescent="0.3">
      <c r="A113" s="381" t="s">
        <v>91</v>
      </c>
      <c r="B113" s="360" t="s">
        <v>92</v>
      </c>
      <c r="C113" s="84" t="s">
        <v>137</v>
      </c>
      <c r="D113" s="172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4"/>
      <c r="Q113" s="94"/>
      <c r="R113" s="96"/>
      <c r="S113" s="96"/>
      <c r="T113" s="97"/>
      <c r="U113" s="98"/>
      <c r="V113" s="98"/>
      <c r="W113" s="94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173"/>
      <c r="BD113" s="70">
        <f t="shared" si="16"/>
        <v>0</v>
      </c>
    </row>
    <row r="114" spans="1:56" ht="20.100000000000001" customHeight="1" thickBot="1" x14ac:dyDescent="0.3">
      <c r="A114" s="381"/>
      <c r="B114" s="360"/>
      <c r="C114" s="84" t="s">
        <v>138</v>
      </c>
      <c r="D114" s="107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1"/>
      <c r="Q114" s="101"/>
      <c r="R114" s="103"/>
      <c r="S114" s="103"/>
      <c r="T114" s="104"/>
      <c r="U114" s="105"/>
      <c r="V114" s="105"/>
      <c r="W114" s="101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10"/>
      <c r="BD114" s="70">
        <f t="shared" si="16"/>
        <v>0</v>
      </c>
    </row>
    <row r="115" spans="1:56" ht="20.100000000000001" customHeight="1" thickBot="1" x14ac:dyDescent="0.3">
      <c r="A115" s="381" t="s">
        <v>93</v>
      </c>
      <c r="B115" s="360" t="s">
        <v>117</v>
      </c>
      <c r="C115" s="84" t="s">
        <v>137</v>
      </c>
      <c r="D115" s="107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1"/>
      <c r="Q115" s="101"/>
      <c r="R115" s="103"/>
      <c r="S115" s="103"/>
      <c r="T115" s="104"/>
      <c r="U115" s="105"/>
      <c r="V115" s="105"/>
      <c r="W115" s="101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10"/>
      <c r="BD115" s="70">
        <f t="shared" si="16"/>
        <v>0</v>
      </c>
    </row>
    <row r="116" spans="1:56" ht="20.100000000000001" customHeight="1" thickBot="1" x14ac:dyDescent="0.3">
      <c r="A116" s="381"/>
      <c r="B116" s="360"/>
      <c r="C116" s="84" t="s">
        <v>138</v>
      </c>
      <c r="D116" s="113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8"/>
      <c r="Q116" s="118"/>
      <c r="R116" s="115"/>
      <c r="S116" s="115"/>
      <c r="T116" s="116"/>
      <c r="U116" s="117"/>
      <c r="V116" s="117"/>
      <c r="W116" s="118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76"/>
      <c r="BD116" s="70">
        <f t="shared" si="16"/>
        <v>0</v>
      </c>
    </row>
    <row r="117" spans="1:56" ht="20.100000000000001" customHeight="1" thickBot="1" x14ac:dyDescent="0.3">
      <c r="A117" s="381" t="s">
        <v>94</v>
      </c>
      <c r="B117" s="360" t="s">
        <v>95</v>
      </c>
      <c r="C117" s="84" t="s">
        <v>137</v>
      </c>
      <c r="D117" s="70">
        <f>D119+D121</f>
        <v>0</v>
      </c>
      <c r="E117" s="70">
        <f t="shared" ref="E117:BC118" si="22">E119+E121</f>
        <v>0</v>
      </c>
      <c r="F117" s="70">
        <f t="shared" si="22"/>
        <v>0</v>
      </c>
      <c r="G117" s="70">
        <f t="shared" si="22"/>
        <v>0</v>
      </c>
      <c r="H117" s="70">
        <f t="shared" si="22"/>
        <v>0</v>
      </c>
      <c r="I117" s="70">
        <f t="shared" si="22"/>
        <v>0</v>
      </c>
      <c r="J117" s="70">
        <f t="shared" si="22"/>
        <v>0</v>
      </c>
      <c r="K117" s="70">
        <f t="shared" si="22"/>
        <v>0</v>
      </c>
      <c r="L117" s="70">
        <f t="shared" si="22"/>
        <v>0</v>
      </c>
      <c r="M117" s="70">
        <f t="shared" si="22"/>
        <v>0</v>
      </c>
      <c r="N117" s="70">
        <f t="shared" si="22"/>
        <v>0</v>
      </c>
      <c r="O117" s="70">
        <f t="shared" si="22"/>
        <v>0</v>
      </c>
      <c r="P117" s="70">
        <f t="shared" si="22"/>
        <v>0</v>
      </c>
      <c r="Q117" s="70">
        <f t="shared" si="22"/>
        <v>0</v>
      </c>
      <c r="R117" s="253">
        <f t="shared" si="22"/>
        <v>0</v>
      </c>
      <c r="S117" s="253">
        <f t="shared" si="22"/>
        <v>0</v>
      </c>
      <c r="T117" s="451">
        <f t="shared" si="22"/>
        <v>0</v>
      </c>
      <c r="U117" s="221">
        <f t="shared" si="22"/>
        <v>0</v>
      </c>
      <c r="V117" s="221">
        <f t="shared" si="22"/>
        <v>0</v>
      </c>
      <c r="W117" s="227">
        <f t="shared" si="22"/>
        <v>0</v>
      </c>
      <c r="X117" s="70">
        <f t="shared" si="22"/>
        <v>0</v>
      </c>
      <c r="Y117" s="70">
        <f t="shared" si="22"/>
        <v>0</v>
      </c>
      <c r="Z117" s="70">
        <f t="shared" si="22"/>
        <v>0</v>
      </c>
      <c r="AA117" s="70">
        <f t="shared" si="22"/>
        <v>0</v>
      </c>
      <c r="AB117" s="70">
        <f t="shared" si="22"/>
        <v>0</v>
      </c>
      <c r="AC117" s="70">
        <f t="shared" si="22"/>
        <v>0</v>
      </c>
      <c r="AD117" s="70">
        <f t="shared" si="22"/>
        <v>0</v>
      </c>
      <c r="AE117" s="70">
        <f t="shared" si="22"/>
        <v>0</v>
      </c>
      <c r="AF117" s="70">
        <f t="shared" si="22"/>
        <v>0</v>
      </c>
      <c r="AG117" s="70">
        <f t="shared" si="22"/>
        <v>0</v>
      </c>
      <c r="AH117" s="70">
        <f t="shared" si="22"/>
        <v>0</v>
      </c>
      <c r="AI117" s="70">
        <f t="shared" si="22"/>
        <v>0</v>
      </c>
      <c r="AJ117" s="70">
        <f t="shared" si="22"/>
        <v>0</v>
      </c>
      <c r="AK117" s="70">
        <f t="shared" si="22"/>
        <v>0</v>
      </c>
      <c r="AL117" s="70">
        <f t="shared" si="22"/>
        <v>0</v>
      </c>
      <c r="AM117" s="70">
        <f t="shared" si="22"/>
        <v>0</v>
      </c>
      <c r="AN117" s="70">
        <f t="shared" si="22"/>
        <v>0</v>
      </c>
      <c r="AO117" s="70">
        <f t="shared" si="22"/>
        <v>0</v>
      </c>
      <c r="AP117" s="70">
        <f t="shared" si="22"/>
        <v>0</v>
      </c>
      <c r="AQ117" s="70">
        <f t="shared" si="22"/>
        <v>0</v>
      </c>
      <c r="AR117" s="70">
        <f t="shared" si="22"/>
        <v>0</v>
      </c>
      <c r="AS117" s="70">
        <f t="shared" si="22"/>
        <v>0</v>
      </c>
      <c r="AT117" s="70">
        <f t="shared" si="22"/>
        <v>0</v>
      </c>
      <c r="AU117" s="70">
        <f t="shared" si="22"/>
        <v>0</v>
      </c>
      <c r="AV117" s="70">
        <f t="shared" si="22"/>
        <v>0</v>
      </c>
      <c r="AW117" s="70">
        <f t="shared" si="22"/>
        <v>0</v>
      </c>
      <c r="AX117" s="70">
        <f t="shared" si="22"/>
        <v>0</v>
      </c>
      <c r="AY117" s="70">
        <f t="shared" si="22"/>
        <v>0</v>
      </c>
      <c r="AZ117" s="70">
        <f t="shared" si="22"/>
        <v>0</v>
      </c>
      <c r="BA117" s="70">
        <f t="shared" si="22"/>
        <v>0</v>
      </c>
      <c r="BB117" s="70">
        <f t="shared" si="22"/>
        <v>0</v>
      </c>
      <c r="BC117" s="70">
        <f t="shared" si="22"/>
        <v>0</v>
      </c>
      <c r="BD117" s="70">
        <f t="shared" si="16"/>
        <v>0</v>
      </c>
    </row>
    <row r="118" spans="1:56" ht="20.100000000000001" customHeight="1" thickBot="1" x14ac:dyDescent="0.3">
      <c r="A118" s="381"/>
      <c r="B118" s="360"/>
      <c r="C118" s="84" t="s">
        <v>138</v>
      </c>
      <c r="D118" s="70">
        <f>D120+D122</f>
        <v>0</v>
      </c>
      <c r="E118" s="70">
        <f t="shared" si="22"/>
        <v>0</v>
      </c>
      <c r="F118" s="70">
        <f t="shared" si="22"/>
        <v>0</v>
      </c>
      <c r="G118" s="70">
        <f t="shared" si="22"/>
        <v>0</v>
      </c>
      <c r="H118" s="70">
        <f t="shared" si="22"/>
        <v>0</v>
      </c>
      <c r="I118" s="70">
        <f t="shared" si="22"/>
        <v>0</v>
      </c>
      <c r="J118" s="70">
        <f t="shared" si="22"/>
        <v>0</v>
      </c>
      <c r="K118" s="70">
        <f t="shared" si="22"/>
        <v>0</v>
      </c>
      <c r="L118" s="70">
        <f t="shared" si="22"/>
        <v>0</v>
      </c>
      <c r="M118" s="70">
        <f t="shared" si="22"/>
        <v>0</v>
      </c>
      <c r="N118" s="70">
        <f t="shared" si="22"/>
        <v>0</v>
      </c>
      <c r="O118" s="70">
        <f t="shared" si="22"/>
        <v>0</v>
      </c>
      <c r="P118" s="70">
        <f t="shared" si="22"/>
        <v>0</v>
      </c>
      <c r="Q118" s="70">
        <f t="shared" si="22"/>
        <v>0</v>
      </c>
      <c r="R118" s="253">
        <f t="shared" si="22"/>
        <v>0</v>
      </c>
      <c r="S118" s="253">
        <f t="shared" si="22"/>
        <v>0</v>
      </c>
      <c r="T118" s="451">
        <f t="shared" si="22"/>
        <v>0</v>
      </c>
      <c r="U118" s="221">
        <f t="shared" si="22"/>
        <v>0</v>
      </c>
      <c r="V118" s="221">
        <f t="shared" si="22"/>
        <v>0</v>
      </c>
      <c r="W118" s="227">
        <f t="shared" si="22"/>
        <v>0</v>
      </c>
      <c r="X118" s="70">
        <f t="shared" si="22"/>
        <v>0</v>
      </c>
      <c r="Y118" s="70">
        <f t="shared" si="22"/>
        <v>0</v>
      </c>
      <c r="Z118" s="70">
        <f t="shared" si="22"/>
        <v>0</v>
      </c>
      <c r="AA118" s="70">
        <f t="shared" si="22"/>
        <v>0</v>
      </c>
      <c r="AB118" s="70">
        <f t="shared" si="22"/>
        <v>0</v>
      </c>
      <c r="AC118" s="70">
        <f t="shared" si="22"/>
        <v>0</v>
      </c>
      <c r="AD118" s="70">
        <f t="shared" si="22"/>
        <v>0</v>
      </c>
      <c r="AE118" s="70">
        <f t="shared" si="22"/>
        <v>0</v>
      </c>
      <c r="AF118" s="70">
        <f t="shared" si="22"/>
        <v>0</v>
      </c>
      <c r="AG118" s="70">
        <f t="shared" si="22"/>
        <v>0</v>
      </c>
      <c r="AH118" s="70">
        <f t="shared" si="22"/>
        <v>0</v>
      </c>
      <c r="AI118" s="70">
        <f t="shared" si="22"/>
        <v>0</v>
      </c>
      <c r="AJ118" s="70">
        <f t="shared" si="22"/>
        <v>0</v>
      </c>
      <c r="AK118" s="70">
        <f t="shared" si="22"/>
        <v>0</v>
      </c>
      <c r="AL118" s="70">
        <f t="shared" si="22"/>
        <v>0</v>
      </c>
      <c r="AM118" s="70">
        <f t="shared" si="22"/>
        <v>0</v>
      </c>
      <c r="AN118" s="70">
        <f t="shared" si="22"/>
        <v>0</v>
      </c>
      <c r="AO118" s="70">
        <f t="shared" si="22"/>
        <v>0</v>
      </c>
      <c r="AP118" s="70">
        <f t="shared" si="22"/>
        <v>0</v>
      </c>
      <c r="AQ118" s="70">
        <f t="shared" si="22"/>
        <v>0</v>
      </c>
      <c r="AR118" s="70">
        <f t="shared" si="22"/>
        <v>0</v>
      </c>
      <c r="AS118" s="70">
        <f t="shared" si="22"/>
        <v>0</v>
      </c>
      <c r="AT118" s="70">
        <f t="shared" si="22"/>
        <v>0</v>
      </c>
      <c r="AU118" s="70">
        <f t="shared" si="22"/>
        <v>0</v>
      </c>
      <c r="AV118" s="70">
        <f t="shared" si="22"/>
        <v>0</v>
      </c>
      <c r="AW118" s="70">
        <f t="shared" si="22"/>
        <v>0</v>
      </c>
      <c r="AX118" s="70">
        <f t="shared" si="22"/>
        <v>0</v>
      </c>
      <c r="AY118" s="70">
        <f t="shared" si="22"/>
        <v>0</v>
      </c>
      <c r="AZ118" s="70">
        <f t="shared" si="22"/>
        <v>0</v>
      </c>
      <c r="BA118" s="70">
        <f t="shared" si="22"/>
        <v>0</v>
      </c>
      <c r="BB118" s="70">
        <f t="shared" si="22"/>
        <v>0</v>
      </c>
      <c r="BC118" s="70">
        <f t="shared" si="22"/>
        <v>0</v>
      </c>
      <c r="BD118" s="70">
        <f t="shared" si="16"/>
        <v>0</v>
      </c>
    </row>
    <row r="119" spans="1:56" ht="20.100000000000001" customHeight="1" thickBot="1" x14ac:dyDescent="0.3">
      <c r="A119" s="381" t="s">
        <v>96</v>
      </c>
      <c r="B119" s="360" t="s">
        <v>97</v>
      </c>
      <c r="C119" s="84" t="s">
        <v>137</v>
      </c>
      <c r="D119" s="172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4"/>
      <c r="Q119" s="94"/>
      <c r="R119" s="96"/>
      <c r="S119" s="96"/>
      <c r="T119" s="97"/>
      <c r="U119" s="98"/>
      <c r="V119" s="98"/>
      <c r="W119" s="94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173"/>
      <c r="BD119" s="70">
        <f t="shared" si="16"/>
        <v>0</v>
      </c>
    </row>
    <row r="120" spans="1:56" ht="20.100000000000001" customHeight="1" thickBot="1" x14ac:dyDescent="0.3">
      <c r="A120" s="381"/>
      <c r="B120" s="360"/>
      <c r="C120" s="84" t="s">
        <v>138</v>
      </c>
      <c r="D120" s="107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1"/>
      <c r="Q120" s="101"/>
      <c r="R120" s="103"/>
      <c r="S120" s="103"/>
      <c r="T120" s="104"/>
      <c r="U120" s="105"/>
      <c r="V120" s="105"/>
      <c r="W120" s="101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10"/>
      <c r="BD120" s="70">
        <f t="shared" si="16"/>
        <v>0</v>
      </c>
    </row>
    <row r="121" spans="1:56" ht="20.100000000000001" customHeight="1" thickBot="1" x14ac:dyDescent="0.3">
      <c r="A121" s="381" t="s">
        <v>98</v>
      </c>
      <c r="B121" s="360" t="s">
        <v>115</v>
      </c>
      <c r="C121" s="84" t="s">
        <v>137</v>
      </c>
      <c r="D121" s="107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1"/>
      <c r="Q121" s="101"/>
      <c r="R121" s="103"/>
      <c r="S121" s="103"/>
      <c r="T121" s="104"/>
      <c r="U121" s="105"/>
      <c r="V121" s="105"/>
      <c r="W121" s="101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10"/>
      <c r="BD121" s="70">
        <f t="shared" si="16"/>
        <v>0</v>
      </c>
    </row>
    <row r="122" spans="1:56" ht="20.100000000000001" customHeight="1" thickBot="1" x14ac:dyDescent="0.3">
      <c r="A122" s="381"/>
      <c r="B122" s="360"/>
      <c r="C122" s="84" t="s">
        <v>138</v>
      </c>
      <c r="D122" s="113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8"/>
      <c r="Q122" s="118"/>
      <c r="R122" s="115"/>
      <c r="S122" s="115"/>
      <c r="T122" s="116"/>
      <c r="U122" s="117"/>
      <c r="V122" s="117"/>
      <c r="W122" s="118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76"/>
      <c r="BD122" s="183">
        <f t="shared" si="16"/>
        <v>0</v>
      </c>
    </row>
    <row r="123" spans="1:56" ht="20.100000000000001" customHeight="1" thickBot="1" x14ac:dyDescent="0.3">
      <c r="A123" s="381" t="s">
        <v>99</v>
      </c>
      <c r="B123" s="360" t="s">
        <v>100</v>
      </c>
      <c r="C123" s="84" t="s">
        <v>137</v>
      </c>
      <c r="D123" s="70">
        <f>D125+D127</f>
        <v>0</v>
      </c>
      <c r="E123" s="70">
        <f t="shared" ref="E123:BC124" si="23">E125+E127</f>
        <v>0</v>
      </c>
      <c r="F123" s="70">
        <f t="shared" si="23"/>
        <v>0</v>
      </c>
      <c r="G123" s="70">
        <f t="shared" si="23"/>
        <v>0</v>
      </c>
      <c r="H123" s="70">
        <f t="shared" si="23"/>
        <v>0</v>
      </c>
      <c r="I123" s="70">
        <f t="shared" si="23"/>
        <v>0</v>
      </c>
      <c r="J123" s="70">
        <f t="shared" si="23"/>
        <v>0</v>
      </c>
      <c r="K123" s="70">
        <f t="shared" si="23"/>
        <v>0</v>
      </c>
      <c r="L123" s="70">
        <f t="shared" si="23"/>
        <v>0</v>
      </c>
      <c r="M123" s="70">
        <f t="shared" si="23"/>
        <v>0</v>
      </c>
      <c r="N123" s="70">
        <f t="shared" si="23"/>
        <v>0</v>
      </c>
      <c r="O123" s="70">
        <f t="shared" si="23"/>
        <v>0</v>
      </c>
      <c r="P123" s="70">
        <f t="shared" si="23"/>
        <v>0</v>
      </c>
      <c r="Q123" s="70">
        <f t="shared" si="23"/>
        <v>0</v>
      </c>
      <c r="R123" s="253">
        <f t="shared" si="23"/>
        <v>0</v>
      </c>
      <c r="S123" s="253">
        <f t="shared" si="23"/>
        <v>0</v>
      </c>
      <c r="T123" s="451">
        <f t="shared" si="23"/>
        <v>0</v>
      </c>
      <c r="U123" s="221">
        <f t="shared" si="23"/>
        <v>0</v>
      </c>
      <c r="V123" s="221">
        <f t="shared" si="23"/>
        <v>0</v>
      </c>
      <c r="W123" s="227">
        <f t="shared" si="23"/>
        <v>0</v>
      </c>
      <c r="X123" s="70">
        <f t="shared" si="23"/>
        <v>0</v>
      </c>
      <c r="Y123" s="70">
        <f t="shared" si="23"/>
        <v>0</v>
      </c>
      <c r="Z123" s="70">
        <f t="shared" si="23"/>
        <v>0</v>
      </c>
      <c r="AA123" s="70">
        <f t="shared" si="23"/>
        <v>0</v>
      </c>
      <c r="AB123" s="70">
        <f t="shared" si="23"/>
        <v>0</v>
      </c>
      <c r="AC123" s="70">
        <f t="shared" si="23"/>
        <v>0</v>
      </c>
      <c r="AD123" s="70">
        <f t="shared" si="23"/>
        <v>0</v>
      </c>
      <c r="AE123" s="70">
        <f t="shared" si="23"/>
        <v>0</v>
      </c>
      <c r="AF123" s="70">
        <f t="shared" si="23"/>
        <v>0</v>
      </c>
      <c r="AG123" s="70">
        <f t="shared" si="23"/>
        <v>0</v>
      </c>
      <c r="AH123" s="70">
        <f t="shared" si="23"/>
        <v>0</v>
      </c>
      <c r="AI123" s="70">
        <f t="shared" si="23"/>
        <v>0</v>
      </c>
      <c r="AJ123" s="70">
        <f t="shared" si="23"/>
        <v>0</v>
      </c>
      <c r="AK123" s="70">
        <f t="shared" si="23"/>
        <v>0</v>
      </c>
      <c r="AL123" s="70">
        <f t="shared" si="23"/>
        <v>0</v>
      </c>
      <c r="AM123" s="70">
        <f t="shared" si="23"/>
        <v>0</v>
      </c>
      <c r="AN123" s="70">
        <f t="shared" si="23"/>
        <v>0</v>
      </c>
      <c r="AO123" s="70">
        <f t="shared" si="23"/>
        <v>0</v>
      </c>
      <c r="AP123" s="70">
        <f t="shared" si="23"/>
        <v>0</v>
      </c>
      <c r="AQ123" s="70">
        <f t="shared" si="23"/>
        <v>0</v>
      </c>
      <c r="AR123" s="70">
        <f t="shared" si="23"/>
        <v>0</v>
      </c>
      <c r="AS123" s="70">
        <f t="shared" si="23"/>
        <v>0</v>
      </c>
      <c r="AT123" s="70">
        <f t="shared" si="23"/>
        <v>0</v>
      </c>
      <c r="AU123" s="70">
        <f t="shared" si="23"/>
        <v>0</v>
      </c>
      <c r="AV123" s="70">
        <f t="shared" si="23"/>
        <v>0</v>
      </c>
      <c r="AW123" s="70">
        <f t="shared" si="23"/>
        <v>0</v>
      </c>
      <c r="AX123" s="70">
        <f t="shared" si="23"/>
        <v>0</v>
      </c>
      <c r="AY123" s="70">
        <f t="shared" si="23"/>
        <v>0</v>
      </c>
      <c r="AZ123" s="70">
        <f t="shared" si="23"/>
        <v>0</v>
      </c>
      <c r="BA123" s="70">
        <f t="shared" si="23"/>
        <v>0</v>
      </c>
      <c r="BB123" s="70">
        <f t="shared" si="23"/>
        <v>0</v>
      </c>
      <c r="BC123" s="70">
        <f t="shared" si="23"/>
        <v>0</v>
      </c>
      <c r="BD123" s="70">
        <f t="shared" si="16"/>
        <v>0</v>
      </c>
    </row>
    <row r="124" spans="1:56" ht="20.100000000000001" customHeight="1" thickBot="1" x14ac:dyDescent="0.3">
      <c r="A124" s="381"/>
      <c r="B124" s="360"/>
      <c r="C124" s="84" t="s">
        <v>138</v>
      </c>
      <c r="D124" s="70">
        <f>D126+D128</f>
        <v>0</v>
      </c>
      <c r="E124" s="70">
        <f t="shared" si="23"/>
        <v>0</v>
      </c>
      <c r="F124" s="70">
        <f t="shared" si="23"/>
        <v>0</v>
      </c>
      <c r="G124" s="70">
        <f t="shared" si="23"/>
        <v>0</v>
      </c>
      <c r="H124" s="70">
        <f t="shared" si="23"/>
        <v>0</v>
      </c>
      <c r="I124" s="70">
        <f t="shared" si="23"/>
        <v>0</v>
      </c>
      <c r="J124" s="70">
        <f t="shared" si="23"/>
        <v>0</v>
      </c>
      <c r="K124" s="70">
        <f t="shared" si="23"/>
        <v>0</v>
      </c>
      <c r="L124" s="70">
        <f t="shared" si="23"/>
        <v>0</v>
      </c>
      <c r="M124" s="70">
        <f t="shared" si="23"/>
        <v>0</v>
      </c>
      <c r="N124" s="70">
        <f t="shared" si="23"/>
        <v>0</v>
      </c>
      <c r="O124" s="70">
        <f t="shared" si="23"/>
        <v>0</v>
      </c>
      <c r="P124" s="70">
        <f t="shared" si="23"/>
        <v>0</v>
      </c>
      <c r="Q124" s="70">
        <f t="shared" si="23"/>
        <v>0</v>
      </c>
      <c r="R124" s="253">
        <f t="shared" si="23"/>
        <v>0</v>
      </c>
      <c r="S124" s="253">
        <f t="shared" si="23"/>
        <v>0</v>
      </c>
      <c r="T124" s="451">
        <f t="shared" si="23"/>
        <v>0</v>
      </c>
      <c r="U124" s="221">
        <f t="shared" si="23"/>
        <v>0</v>
      </c>
      <c r="V124" s="221">
        <f t="shared" si="23"/>
        <v>0</v>
      </c>
      <c r="W124" s="227">
        <f t="shared" si="23"/>
        <v>0</v>
      </c>
      <c r="X124" s="70">
        <f t="shared" si="23"/>
        <v>0</v>
      </c>
      <c r="Y124" s="70">
        <f t="shared" si="23"/>
        <v>0</v>
      </c>
      <c r="Z124" s="70">
        <f t="shared" si="23"/>
        <v>0</v>
      </c>
      <c r="AA124" s="70">
        <f t="shared" si="23"/>
        <v>0</v>
      </c>
      <c r="AB124" s="70">
        <f t="shared" si="23"/>
        <v>0</v>
      </c>
      <c r="AC124" s="70">
        <f t="shared" si="23"/>
        <v>0</v>
      </c>
      <c r="AD124" s="70">
        <f t="shared" si="23"/>
        <v>0</v>
      </c>
      <c r="AE124" s="70">
        <f t="shared" si="23"/>
        <v>0</v>
      </c>
      <c r="AF124" s="70">
        <f t="shared" si="23"/>
        <v>0</v>
      </c>
      <c r="AG124" s="70">
        <f t="shared" si="23"/>
        <v>0</v>
      </c>
      <c r="AH124" s="70">
        <f t="shared" si="23"/>
        <v>0</v>
      </c>
      <c r="AI124" s="70">
        <f t="shared" si="23"/>
        <v>0</v>
      </c>
      <c r="AJ124" s="70">
        <f t="shared" si="23"/>
        <v>0</v>
      </c>
      <c r="AK124" s="70">
        <f t="shared" si="23"/>
        <v>0</v>
      </c>
      <c r="AL124" s="70">
        <f t="shared" si="23"/>
        <v>0</v>
      </c>
      <c r="AM124" s="70">
        <f t="shared" si="23"/>
        <v>0</v>
      </c>
      <c r="AN124" s="70">
        <f t="shared" si="23"/>
        <v>0</v>
      </c>
      <c r="AO124" s="70">
        <f t="shared" si="23"/>
        <v>0</v>
      </c>
      <c r="AP124" s="70">
        <f t="shared" si="23"/>
        <v>0</v>
      </c>
      <c r="AQ124" s="70">
        <f t="shared" si="23"/>
        <v>0</v>
      </c>
      <c r="AR124" s="70">
        <f t="shared" si="23"/>
        <v>0</v>
      </c>
      <c r="AS124" s="70">
        <f t="shared" si="23"/>
        <v>0</v>
      </c>
      <c r="AT124" s="70">
        <f t="shared" si="23"/>
        <v>0</v>
      </c>
      <c r="AU124" s="70">
        <f t="shared" si="23"/>
        <v>0</v>
      </c>
      <c r="AV124" s="70">
        <f t="shared" si="23"/>
        <v>0</v>
      </c>
      <c r="AW124" s="70">
        <f t="shared" si="23"/>
        <v>0</v>
      </c>
      <c r="AX124" s="70">
        <f t="shared" si="23"/>
        <v>0</v>
      </c>
      <c r="AY124" s="70">
        <f t="shared" si="23"/>
        <v>0</v>
      </c>
      <c r="AZ124" s="70">
        <f t="shared" si="23"/>
        <v>0</v>
      </c>
      <c r="BA124" s="70">
        <f t="shared" si="23"/>
        <v>0</v>
      </c>
      <c r="BB124" s="70">
        <f t="shared" si="23"/>
        <v>0</v>
      </c>
      <c r="BC124" s="70">
        <f t="shared" si="23"/>
        <v>0</v>
      </c>
      <c r="BD124" s="70">
        <f t="shared" si="16"/>
        <v>0</v>
      </c>
    </row>
    <row r="125" spans="1:56" ht="20.100000000000001" customHeight="1" thickBot="1" x14ac:dyDescent="0.3">
      <c r="A125" s="381" t="s">
        <v>101</v>
      </c>
      <c r="B125" s="360" t="s">
        <v>102</v>
      </c>
      <c r="C125" s="84" t="s">
        <v>137</v>
      </c>
      <c r="D125" s="172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4"/>
      <c r="Q125" s="94"/>
      <c r="R125" s="96"/>
      <c r="S125" s="96"/>
      <c r="T125" s="97"/>
      <c r="U125" s="98"/>
      <c r="V125" s="98"/>
      <c r="W125" s="94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173"/>
      <c r="BD125" s="182">
        <f t="shared" si="16"/>
        <v>0</v>
      </c>
    </row>
    <row r="126" spans="1:56" ht="20.100000000000001" customHeight="1" thickBot="1" x14ac:dyDescent="0.3">
      <c r="A126" s="381"/>
      <c r="B126" s="360"/>
      <c r="C126" s="84" t="s">
        <v>138</v>
      </c>
      <c r="D126" s="107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1"/>
      <c r="Q126" s="101"/>
      <c r="R126" s="103"/>
      <c r="S126" s="103"/>
      <c r="T126" s="104"/>
      <c r="U126" s="105"/>
      <c r="V126" s="105"/>
      <c r="W126" s="101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10"/>
      <c r="BD126" s="70">
        <f t="shared" si="16"/>
        <v>0</v>
      </c>
    </row>
    <row r="127" spans="1:56" ht="20.100000000000001" customHeight="1" thickBot="1" x14ac:dyDescent="0.3">
      <c r="A127" s="381" t="s">
        <v>103</v>
      </c>
      <c r="B127" s="360" t="s">
        <v>114</v>
      </c>
      <c r="C127" s="84" t="s">
        <v>137</v>
      </c>
      <c r="D127" s="107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1"/>
      <c r="Q127" s="101"/>
      <c r="R127" s="103"/>
      <c r="S127" s="103"/>
      <c r="T127" s="104"/>
      <c r="U127" s="105"/>
      <c r="V127" s="105"/>
      <c r="W127" s="101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10"/>
      <c r="BD127" s="70">
        <f t="shared" si="16"/>
        <v>0</v>
      </c>
    </row>
    <row r="128" spans="1:56" ht="20.100000000000001" customHeight="1" thickBot="1" x14ac:dyDescent="0.3">
      <c r="A128" s="381"/>
      <c r="B128" s="360"/>
      <c r="C128" s="84" t="s">
        <v>138</v>
      </c>
      <c r="D128" s="113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8"/>
      <c r="Q128" s="118"/>
      <c r="R128" s="115"/>
      <c r="S128" s="115"/>
      <c r="T128" s="116"/>
      <c r="U128" s="117"/>
      <c r="V128" s="117"/>
      <c r="W128" s="118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76"/>
      <c r="BD128" s="70">
        <f t="shared" si="16"/>
        <v>0</v>
      </c>
    </row>
    <row r="129" spans="1:56" ht="20.100000000000001" customHeight="1" thickBot="1" x14ac:dyDescent="0.3">
      <c r="A129" s="381" t="s">
        <v>104</v>
      </c>
      <c r="B129" s="360" t="s">
        <v>105</v>
      </c>
      <c r="C129" s="84" t="s">
        <v>137</v>
      </c>
      <c r="D129" s="70">
        <f>D131+D133+D135+D137+D139+D141</f>
        <v>0</v>
      </c>
      <c r="E129" s="70">
        <f t="shared" ref="E129:BC130" si="24">E131+E133+E135+E137+E139+E141</f>
        <v>0</v>
      </c>
      <c r="F129" s="70">
        <f t="shared" si="24"/>
        <v>0</v>
      </c>
      <c r="G129" s="70">
        <f t="shared" si="24"/>
        <v>0</v>
      </c>
      <c r="H129" s="70">
        <f t="shared" si="24"/>
        <v>0</v>
      </c>
      <c r="I129" s="70">
        <f t="shared" si="24"/>
        <v>0</v>
      </c>
      <c r="J129" s="70">
        <f t="shared" si="24"/>
        <v>0</v>
      </c>
      <c r="K129" s="70">
        <f t="shared" si="24"/>
        <v>0</v>
      </c>
      <c r="L129" s="70">
        <f t="shared" si="24"/>
        <v>0</v>
      </c>
      <c r="M129" s="70">
        <f t="shared" si="24"/>
        <v>0</v>
      </c>
      <c r="N129" s="70">
        <f t="shared" si="24"/>
        <v>0</v>
      </c>
      <c r="O129" s="70">
        <f t="shared" si="24"/>
        <v>0</v>
      </c>
      <c r="P129" s="70">
        <f t="shared" si="24"/>
        <v>0</v>
      </c>
      <c r="Q129" s="70">
        <f t="shared" si="24"/>
        <v>0</v>
      </c>
      <c r="R129" s="253">
        <f t="shared" si="24"/>
        <v>0</v>
      </c>
      <c r="S129" s="253">
        <f t="shared" si="24"/>
        <v>0</v>
      </c>
      <c r="T129" s="451">
        <f t="shared" si="24"/>
        <v>0</v>
      </c>
      <c r="U129" s="221">
        <f t="shared" si="24"/>
        <v>0</v>
      </c>
      <c r="V129" s="221">
        <f t="shared" si="24"/>
        <v>0</v>
      </c>
      <c r="W129" s="227">
        <f t="shared" si="24"/>
        <v>0</v>
      </c>
      <c r="X129" s="70">
        <f t="shared" si="24"/>
        <v>0</v>
      </c>
      <c r="Y129" s="70">
        <f t="shared" si="24"/>
        <v>0</v>
      </c>
      <c r="Z129" s="70">
        <f t="shared" si="24"/>
        <v>0</v>
      </c>
      <c r="AA129" s="70">
        <f t="shared" si="24"/>
        <v>0</v>
      </c>
      <c r="AB129" s="70">
        <f t="shared" si="24"/>
        <v>0</v>
      </c>
      <c r="AC129" s="70">
        <f t="shared" si="24"/>
        <v>0</v>
      </c>
      <c r="AD129" s="70">
        <f t="shared" si="24"/>
        <v>0</v>
      </c>
      <c r="AE129" s="70">
        <f t="shared" si="24"/>
        <v>0</v>
      </c>
      <c r="AF129" s="70">
        <f t="shared" si="24"/>
        <v>0</v>
      </c>
      <c r="AG129" s="70">
        <f t="shared" si="24"/>
        <v>0</v>
      </c>
      <c r="AH129" s="70">
        <f t="shared" si="24"/>
        <v>0</v>
      </c>
      <c r="AI129" s="70">
        <f t="shared" si="24"/>
        <v>0</v>
      </c>
      <c r="AJ129" s="70">
        <f t="shared" si="24"/>
        <v>0</v>
      </c>
      <c r="AK129" s="70">
        <f t="shared" si="24"/>
        <v>0</v>
      </c>
      <c r="AL129" s="70">
        <f t="shared" si="24"/>
        <v>0</v>
      </c>
      <c r="AM129" s="70">
        <f t="shared" si="24"/>
        <v>0</v>
      </c>
      <c r="AN129" s="70">
        <f t="shared" si="24"/>
        <v>0</v>
      </c>
      <c r="AO129" s="70">
        <f t="shared" si="24"/>
        <v>0</v>
      </c>
      <c r="AP129" s="70">
        <f t="shared" si="24"/>
        <v>0</v>
      </c>
      <c r="AQ129" s="70">
        <f t="shared" si="24"/>
        <v>0</v>
      </c>
      <c r="AR129" s="70">
        <f t="shared" si="24"/>
        <v>0</v>
      </c>
      <c r="AS129" s="70">
        <f t="shared" si="24"/>
        <v>0</v>
      </c>
      <c r="AT129" s="70">
        <f t="shared" si="24"/>
        <v>0</v>
      </c>
      <c r="AU129" s="70">
        <f t="shared" si="24"/>
        <v>0</v>
      </c>
      <c r="AV129" s="70">
        <f t="shared" si="24"/>
        <v>0</v>
      </c>
      <c r="AW129" s="70">
        <f t="shared" si="24"/>
        <v>0</v>
      </c>
      <c r="AX129" s="70">
        <f t="shared" si="24"/>
        <v>0</v>
      </c>
      <c r="AY129" s="70">
        <f t="shared" si="24"/>
        <v>0</v>
      </c>
      <c r="AZ129" s="70">
        <f t="shared" si="24"/>
        <v>0</v>
      </c>
      <c r="BA129" s="70">
        <f t="shared" si="24"/>
        <v>0</v>
      </c>
      <c r="BB129" s="70">
        <f t="shared" si="24"/>
        <v>0</v>
      </c>
      <c r="BC129" s="70">
        <f t="shared" si="24"/>
        <v>0</v>
      </c>
      <c r="BD129" s="70">
        <f t="shared" si="16"/>
        <v>0</v>
      </c>
    </row>
    <row r="130" spans="1:56" ht="20.100000000000001" customHeight="1" thickBot="1" x14ac:dyDescent="0.3">
      <c r="A130" s="381"/>
      <c r="B130" s="360"/>
      <c r="C130" s="84" t="s">
        <v>138</v>
      </c>
      <c r="D130" s="70">
        <f>D132+D134+D136+D138+D140+D142</f>
        <v>0</v>
      </c>
      <c r="E130" s="70">
        <f t="shared" si="24"/>
        <v>0</v>
      </c>
      <c r="F130" s="70">
        <f t="shared" si="24"/>
        <v>0</v>
      </c>
      <c r="G130" s="70">
        <f t="shared" si="24"/>
        <v>0</v>
      </c>
      <c r="H130" s="70">
        <f t="shared" si="24"/>
        <v>0</v>
      </c>
      <c r="I130" s="70">
        <f t="shared" si="24"/>
        <v>0</v>
      </c>
      <c r="J130" s="70">
        <f t="shared" si="24"/>
        <v>0</v>
      </c>
      <c r="K130" s="70">
        <f t="shared" si="24"/>
        <v>0</v>
      </c>
      <c r="L130" s="70">
        <f t="shared" si="24"/>
        <v>0</v>
      </c>
      <c r="M130" s="70">
        <f t="shared" si="24"/>
        <v>0</v>
      </c>
      <c r="N130" s="70">
        <f t="shared" si="24"/>
        <v>0</v>
      </c>
      <c r="O130" s="70">
        <f t="shared" si="24"/>
        <v>0</v>
      </c>
      <c r="P130" s="70">
        <f t="shared" si="24"/>
        <v>0</v>
      </c>
      <c r="Q130" s="70">
        <f t="shared" si="24"/>
        <v>0</v>
      </c>
      <c r="R130" s="253">
        <f t="shared" si="24"/>
        <v>0</v>
      </c>
      <c r="S130" s="253">
        <f t="shared" si="24"/>
        <v>0</v>
      </c>
      <c r="T130" s="451">
        <f t="shared" si="24"/>
        <v>0</v>
      </c>
      <c r="U130" s="221">
        <f t="shared" si="24"/>
        <v>0</v>
      </c>
      <c r="V130" s="221">
        <f t="shared" si="24"/>
        <v>0</v>
      </c>
      <c r="W130" s="227">
        <f t="shared" si="24"/>
        <v>0</v>
      </c>
      <c r="X130" s="70">
        <f t="shared" si="24"/>
        <v>0</v>
      </c>
      <c r="Y130" s="70">
        <f t="shared" si="24"/>
        <v>0</v>
      </c>
      <c r="Z130" s="70">
        <f t="shared" si="24"/>
        <v>0</v>
      </c>
      <c r="AA130" s="70">
        <f t="shared" si="24"/>
        <v>0</v>
      </c>
      <c r="AB130" s="70">
        <f t="shared" si="24"/>
        <v>0</v>
      </c>
      <c r="AC130" s="70">
        <f t="shared" si="24"/>
        <v>0</v>
      </c>
      <c r="AD130" s="70">
        <f t="shared" si="24"/>
        <v>0</v>
      </c>
      <c r="AE130" s="70">
        <f t="shared" si="24"/>
        <v>0</v>
      </c>
      <c r="AF130" s="70">
        <f t="shared" si="24"/>
        <v>0</v>
      </c>
      <c r="AG130" s="70">
        <f t="shared" si="24"/>
        <v>0</v>
      </c>
      <c r="AH130" s="70">
        <f t="shared" si="24"/>
        <v>0</v>
      </c>
      <c r="AI130" s="70">
        <f t="shared" si="24"/>
        <v>0</v>
      </c>
      <c r="AJ130" s="70">
        <f t="shared" si="24"/>
        <v>0</v>
      </c>
      <c r="AK130" s="70">
        <f t="shared" si="24"/>
        <v>0</v>
      </c>
      <c r="AL130" s="70">
        <f t="shared" si="24"/>
        <v>0</v>
      </c>
      <c r="AM130" s="70">
        <f t="shared" si="24"/>
        <v>0</v>
      </c>
      <c r="AN130" s="70">
        <f t="shared" si="24"/>
        <v>0</v>
      </c>
      <c r="AO130" s="70">
        <f t="shared" si="24"/>
        <v>0</v>
      </c>
      <c r="AP130" s="70">
        <f t="shared" si="24"/>
        <v>0</v>
      </c>
      <c r="AQ130" s="70">
        <f t="shared" si="24"/>
        <v>0</v>
      </c>
      <c r="AR130" s="70">
        <f t="shared" si="24"/>
        <v>0</v>
      </c>
      <c r="AS130" s="70">
        <f t="shared" si="24"/>
        <v>0</v>
      </c>
      <c r="AT130" s="70">
        <f t="shared" si="24"/>
        <v>0</v>
      </c>
      <c r="AU130" s="70">
        <f t="shared" si="24"/>
        <v>0</v>
      </c>
      <c r="AV130" s="70">
        <f t="shared" si="24"/>
        <v>0</v>
      </c>
      <c r="AW130" s="70">
        <f t="shared" si="24"/>
        <v>0</v>
      </c>
      <c r="AX130" s="70">
        <f t="shared" si="24"/>
        <v>0</v>
      </c>
      <c r="AY130" s="70">
        <f t="shared" si="24"/>
        <v>0</v>
      </c>
      <c r="AZ130" s="70">
        <f t="shared" si="24"/>
        <v>0</v>
      </c>
      <c r="BA130" s="70">
        <f t="shared" si="24"/>
        <v>0</v>
      </c>
      <c r="BB130" s="70">
        <f t="shared" si="24"/>
        <v>0</v>
      </c>
      <c r="BC130" s="70">
        <f t="shared" si="24"/>
        <v>0</v>
      </c>
      <c r="BD130" s="70">
        <f t="shared" si="16"/>
        <v>0</v>
      </c>
    </row>
    <row r="131" spans="1:56" ht="20.100000000000001" customHeight="1" thickBot="1" x14ac:dyDescent="0.3">
      <c r="A131" s="381" t="s">
        <v>106</v>
      </c>
      <c r="B131" s="360" t="s">
        <v>107</v>
      </c>
      <c r="C131" s="84" t="s">
        <v>137</v>
      </c>
      <c r="D131" s="172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4"/>
      <c r="Q131" s="94"/>
      <c r="R131" s="96"/>
      <c r="S131" s="96"/>
      <c r="T131" s="97"/>
      <c r="U131" s="98"/>
      <c r="V131" s="98"/>
      <c r="W131" s="94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173"/>
      <c r="BD131" s="70">
        <f t="shared" si="16"/>
        <v>0</v>
      </c>
    </row>
    <row r="132" spans="1:56" ht="20.100000000000001" customHeight="1" thickBot="1" x14ac:dyDescent="0.3">
      <c r="A132" s="381"/>
      <c r="B132" s="360"/>
      <c r="C132" s="84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1"/>
      <c r="Q132" s="101"/>
      <c r="R132" s="103"/>
      <c r="S132" s="103"/>
      <c r="T132" s="104"/>
      <c r="U132" s="105"/>
      <c r="V132" s="105"/>
      <c r="W132" s="101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16"/>
        <v>0</v>
      </c>
    </row>
    <row r="133" spans="1:56" ht="20.100000000000001" customHeight="1" thickBot="1" x14ac:dyDescent="0.3">
      <c r="A133" s="381" t="s">
        <v>108</v>
      </c>
      <c r="B133" s="360" t="s">
        <v>109</v>
      </c>
      <c r="C133" s="84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1"/>
      <c r="Q133" s="101"/>
      <c r="R133" s="103"/>
      <c r="S133" s="103"/>
      <c r="T133" s="104"/>
      <c r="U133" s="105"/>
      <c r="V133" s="105"/>
      <c r="W133" s="101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16"/>
        <v>0</v>
      </c>
    </row>
    <row r="134" spans="1:56" ht="20.100000000000001" customHeight="1" thickBot="1" x14ac:dyDescent="0.3">
      <c r="A134" s="381"/>
      <c r="B134" s="360"/>
      <c r="C134" s="84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1"/>
      <c r="Q134" s="101"/>
      <c r="R134" s="103"/>
      <c r="S134" s="103"/>
      <c r="T134" s="104"/>
      <c r="U134" s="105"/>
      <c r="V134" s="105"/>
      <c r="W134" s="101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si="16"/>
        <v>0</v>
      </c>
    </row>
    <row r="135" spans="1:56" ht="20.100000000000001" customHeight="1" thickBot="1" x14ac:dyDescent="0.3">
      <c r="A135" s="381" t="s">
        <v>110</v>
      </c>
      <c r="B135" s="360" t="s">
        <v>111</v>
      </c>
      <c r="C135" s="84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1"/>
      <c r="Q135" s="101"/>
      <c r="R135" s="103"/>
      <c r="S135" s="103"/>
      <c r="T135" s="104"/>
      <c r="U135" s="105"/>
      <c r="V135" s="105"/>
      <c r="W135" s="101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16"/>
        <v>0</v>
      </c>
    </row>
    <row r="136" spans="1:56" ht="20.100000000000001" customHeight="1" thickBot="1" x14ac:dyDescent="0.3">
      <c r="A136" s="381"/>
      <c r="B136" s="360"/>
      <c r="C136" s="84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1"/>
      <c r="Q136" s="101"/>
      <c r="R136" s="103"/>
      <c r="S136" s="103"/>
      <c r="T136" s="104"/>
      <c r="U136" s="105"/>
      <c r="V136" s="105"/>
      <c r="W136" s="101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16"/>
        <v>0</v>
      </c>
    </row>
    <row r="137" spans="1:56" ht="20.100000000000001" customHeight="1" thickBot="1" x14ac:dyDescent="0.3">
      <c r="A137" s="381" t="s">
        <v>112</v>
      </c>
      <c r="B137" s="382" t="s">
        <v>109</v>
      </c>
      <c r="C137" s="84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1"/>
      <c r="Q137" s="101"/>
      <c r="R137" s="103"/>
      <c r="S137" s="103"/>
      <c r="T137" s="104"/>
      <c r="U137" s="105"/>
      <c r="V137" s="105"/>
      <c r="W137" s="101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16"/>
        <v>0</v>
      </c>
    </row>
    <row r="138" spans="1:56" ht="20.100000000000001" customHeight="1" thickBot="1" x14ac:dyDescent="0.3">
      <c r="A138" s="381"/>
      <c r="B138" s="360"/>
      <c r="C138" s="84" t="s">
        <v>138</v>
      </c>
      <c r="D138" s="107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1"/>
      <c r="Q138" s="101"/>
      <c r="R138" s="103"/>
      <c r="S138" s="103"/>
      <c r="T138" s="104"/>
      <c r="U138" s="105"/>
      <c r="V138" s="105"/>
      <c r="W138" s="101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10"/>
      <c r="BD138" s="70">
        <f t="shared" ref="BD138:BD152" si="25">SUM(D138:BC138)</f>
        <v>0</v>
      </c>
    </row>
    <row r="139" spans="1:56" ht="20.100000000000001" customHeight="1" thickBot="1" x14ac:dyDescent="0.3">
      <c r="A139" s="381" t="s">
        <v>112</v>
      </c>
      <c r="B139" s="382" t="s">
        <v>111</v>
      </c>
      <c r="C139" s="84" t="s">
        <v>137</v>
      </c>
      <c r="D139" s="107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1"/>
      <c r="Q139" s="101"/>
      <c r="R139" s="103"/>
      <c r="S139" s="103"/>
      <c r="T139" s="104"/>
      <c r="U139" s="105"/>
      <c r="V139" s="105"/>
      <c r="W139" s="101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10"/>
      <c r="BD139" s="70">
        <f t="shared" si="25"/>
        <v>0</v>
      </c>
    </row>
    <row r="140" spans="1:56" ht="20.100000000000001" customHeight="1" thickBot="1" x14ac:dyDescent="0.3">
      <c r="A140" s="381"/>
      <c r="B140" s="360"/>
      <c r="C140" s="84" t="s">
        <v>138</v>
      </c>
      <c r="D140" s="107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1"/>
      <c r="Q140" s="101"/>
      <c r="R140" s="103"/>
      <c r="S140" s="103"/>
      <c r="T140" s="104"/>
      <c r="U140" s="105"/>
      <c r="V140" s="105"/>
      <c r="W140" s="101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10"/>
      <c r="BD140" s="70">
        <f t="shared" si="25"/>
        <v>0</v>
      </c>
    </row>
    <row r="141" spans="1:56" ht="20.100000000000001" customHeight="1" thickBot="1" x14ac:dyDescent="0.3">
      <c r="A141" s="381" t="s">
        <v>113</v>
      </c>
      <c r="B141" s="360" t="s">
        <v>105</v>
      </c>
      <c r="C141" s="84" t="s">
        <v>137</v>
      </c>
      <c r="D141" s="107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1"/>
      <c r="Q141" s="101"/>
      <c r="R141" s="103"/>
      <c r="S141" s="103"/>
      <c r="T141" s="104"/>
      <c r="U141" s="105"/>
      <c r="V141" s="105"/>
      <c r="W141" s="101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10"/>
      <c r="BD141" s="70">
        <f t="shared" si="25"/>
        <v>0</v>
      </c>
    </row>
    <row r="142" spans="1:56" ht="20.100000000000001" customHeight="1" thickBot="1" x14ac:dyDescent="0.3">
      <c r="A142" s="381"/>
      <c r="B142" s="360"/>
      <c r="C142" s="84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8"/>
      <c r="Q142" s="118"/>
      <c r="R142" s="115"/>
      <c r="S142" s="115"/>
      <c r="T142" s="116"/>
      <c r="U142" s="117"/>
      <c r="V142" s="117"/>
      <c r="W142" s="118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70">
        <f t="shared" si="25"/>
        <v>0</v>
      </c>
    </row>
    <row r="143" spans="1:56" ht="20.100000000000001" customHeight="1" thickBot="1" x14ac:dyDescent="0.3">
      <c r="A143" s="377" t="s">
        <v>149</v>
      </c>
      <c r="B143" s="377"/>
      <c r="C143" s="84" t="s">
        <v>137</v>
      </c>
      <c r="D143" s="70">
        <f>D9+D21+D27</f>
        <v>36</v>
      </c>
      <c r="E143" s="70">
        <f t="shared" ref="E143:BC144" si="26">E9+E21+E27</f>
        <v>36</v>
      </c>
      <c r="F143" s="70">
        <v>36</v>
      </c>
      <c r="G143" s="70">
        <f t="shared" si="26"/>
        <v>36</v>
      </c>
      <c r="H143" s="70">
        <f t="shared" si="26"/>
        <v>36</v>
      </c>
      <c r="I143" s="70">
        <v>36</v>
      </c>
      <c r="J143" s="70">
        <f t="shared" si="26"/>
        <v>62</v>
      </c>
      <c r="K143" s="70">
        <v>36</v>
      </c>
      <c r="L143" s="70">
        <v>36</v>
      </c>
      <c r="M143" s="70">
        <f t="shared" si="26"/>
        <v>36</v>
      </c>
      <c r="N143" s="70">
        <f t="shared" si="26"/>
        <v>36</v>
      </c>
      <c r="O143" s="70">
        <v>36</v>
      </c>
      <c r="P143" s="70">
        <v>36</v>
      </c>
      <c r="Q143" s="70">
        <f t="shared" si="26"/>
        <v>36</v>
      </c>
      <c r="R143" s="253">
        <f t="shared" si="26"/>
        <v>0</v>
      </c>
      <c r="S143" s="253">
        <f t="shared" si="26"/>
        <v>0</v>
      </c>
      <c r="T143" s="451">
        <f t="shared" si="26"/>
        <v>0</v>
      </c>
      <c r="U143" s="221">
        <f t="shared" si="26"/>
        <v>0</v>
      </c>
      <c r="V143" s="221">
        <f t="shared" si="26"/>
        <v>0</v>
      </c>
      <c r="W143" s="227">
        <f t="shared" si="26"/>
        <v>0</v>
      </c>
      <c r="X143" s="70">
        <f t="shared" si="26"/>
        <v>0</v>
      </c>
      <c r="Y143" s="70">
        <f t="shared" si="26"/>
        <v>0</v>
      </c>
      <c r="Z143" s="70">
        <f t="shared" si="26"/>
        <v>0</v>
      </c>
      <c r="AA143" s="70">
        <f t="shared" si="26"/>
        <v>0</v>
      </c>
      <c r="AB143" s="70">
        <f t="shared" si="26"/>
        <v>0</v>
      </c>
      <c r="AC143" s="70">
        <f t="shared" si="26"/>
        <v>0</v>
      </c>
      <c r="AD143" s="70">
        <f t="shared" si="26"/>
        <v>0</v>
      </c>
      <c r="AE143" s="70">
        <f t="shared" si="26"/>
        <v>0</v>
      </c>
      <c r="AF143" s="70">
        <f t="shared" si="26"/>
        <v>0</v>
      </c>
      <c r="AG143" s="70">
        <f t="shared" si="26"/>
        <v>0</v>
      </c>
      <c r="AH143" s="70">
        <f t="shared" si="26"/>
        <v>0</v>
      </c>
      <c r="AI143" s="70">
        <f t="shared" si="26"/>
        <v>0</v>
      </c>
      <c r="AJ143" s="70">
        <f t="shared" si="26"/>
        <v>0</v>
      </c>
      <c r="AK143" s="70">
        <f t="shared" si="26"/>
        <v>0</v>
      </c>
      <c r="AL143" s="70">
        <f t="shared" si="26"/>
        <v>0</v>
      </c>
      <c r="AM143" s="70">
        <f t="shared" si="26"/>
        <v>0</v>
      </c>
      <c r="AN143" s="70">
        <f t="shared" si="26"/>
        <v>0</v>
      </c>
      <c r="AO143" s="70">
        <f t="shared" si="26"/>
        <v>0</v>
      </c>
      <c r="AP143" s="70">
        <f t="shared" si="26"/>
        <v>0</v>
      </c>
      <c r="AQ143" s="70">
        <f t="shared" si="26"/>
        <v>0</v>
      </c>
      <c r="AR143" s="70">
        <f t="shared" si="26"/>
        <v>0</v>
      </c>
      <c r="AS143" s="70">
        <f t="shared" si="26"/>
        <v>0</v>
      </c>
      <c r="AT143" s="70">
        <f t="shared" si="26"/>
        <v>0</v>
      </c>
      <c r="AU143" s="70">
        <f t="shared" si="26"/>
        <v>0</v>
      </c>
      <c r="AV143" s="70">
        <f t="shared" si="26"/>
        <v>0</v>
      </c>
      <c r="AW143" s="70">
        <f t="shared" si="26"/>
        <v>0</v>
      </c>
      <c r="AX143" s="70">
        <f t="shared" si="26"/>
        <v>0</v>
      </c>
      <c r="AY143" s="70">
        <f t="shared" si="26"/>
        <v>0</v>
      </c>
      <c r="AZ143" s="70">
        <f t="shared" si="26"/>
        <v>0</v>
      </c>
      <c r="BA143" s="70">
        <f t="shared" si="26"/>
        <v>0</v>
      </c>
      <c r="BB143" s="70">
        <f t="shared" si="26"/>
        <v>0</v>
      </c>
      <c r="BC143" s="70">
        <f t="shared" si="26"/>
        <v>0</v>
      </c>
      <c r="BD143" s="70">
        <v>504</v>
      </c>
    </row>
    <row r="144" spans="1:56" ht="20.100000000000001" customHeight="1" thickBot="1" x14ac:dyDescent="0.3">
      <c r="A144" s="377"/>
      <c r="B144" s="377"/>
      <c r="C144" s="84" t="s">
        <v>138</v>
      </c>
      <c r="D144" s="70">
        <f>D10+D22+D28</f>
        <v>18</v>
      </c>
      <c r="E144" s="70">
        <f t="shared" si="26"/>
        <v>18</v>
      </c>
      <c r="F144" s="70">
        <v>18</v>
      </c>
      <c r="G144" s="70">
        <f t="shared" si="26"/>
        <v>18</v>
      </c>
      <c r="H144" s="70">
        <f t="shared" si="26"/>
        <v>18</v>
      </c>
      <c r="I144" s="70">
        <v>18</v>
      </c>
      <c r="J144" s="70">
        <f t="shared" si="26"/>
        <v>31</v>
      </c>
      <c r="K144" s="70">
        <v>18</v>
      </c>
      <c r="L144" s="70">
        <v>18</v>
      </c>
      <c r="M144" s="70">
        <f t="shared" si="26"/>
        <v>18</v>
      </c>
      <c r="N144" s="70">
        <f t="shared" si="26"/>
        <v>18</v>
      </c>
      <c r="O144" s="70">
        <v>18</v>
      </c>
      <c r="P144" s="70">
        <v>18</v>
      </c>
      <c r="Q144" s="70">
        <f t="shared" si="26"/>
        <v>18</v>
      </c>
      <c r="R144" s="253">
        <f t="shared" si="26"/>
        <v>0</v>
      </c>
      <c r="S144" s="253">
        <f t="shared" si="26"/>
        <v>0</v>
      </c>
      <c r="T144" s="451">
        <f t="shared" si="26"/>
        <v>0</v>
      </c>
      <c r="U144" s="221">
        <f t="shared" si="26"/>
        <v>0</v>
      </c>
      <c r="V144" s="221">
        <f t="shared" si="26"/>
        <v>0</v>
      </c>
      <c r="W144" s="227">
        <f t="shared" si="26"/>
        <v>0</v>
      </c>
      <c r="X144" s="70">
        <f t="shared" si="26"/>
        <v>0</v>
      </c>
      <c r="Y144" s="70">
        <f t="shared" si="26"/>
        <v>0</v>
      </c>
      <c r="Z144" s="70">
        <f t="shared" si="26"/>
        <v>0</v>
      </c>
      <c r="AA144" s="70">
        <f t="shared" si="26"/>
        <v>0</v>
      </c>
      <c r="AB144" s="70">
        <f t="shared" si="26"/>
        <v>0</v>
      </c>
      <c r="AC144" s="70">
        <f t="shared" si="26"/>
        <v>0</v>
      </c>
      <c r="AD144" s="70">
        <f t="shared" si="26"/>
        <v>0</v>
      </c>
      <c r="AE144" s="70">
        <f t="shared" si="26"/>
        <v>0</v>
      </c>
      <c r="AF144" s="70">
        <f t="shared" si="26"/>
        <v>0</v>
      </c>
      <c r="AG144" s="70">
        <f t="shared" si="26"/>
        <v>0</v>
      </c>
      <c r="AH144" s="70">
        <f t="shared" si="26"/>
        <v>0</v>
      </c>
      <c r="AI144" s="70">
        <f t="shared" si="26"/>
        <v>0</v>
      </c>
      <c r="AJ144" s="70">
        <f t="shared" si="26"/>
        <v>0</v>
      </c>
      <c r="AK144" s="70">
        <f t="shared" si="26"/>
        <v>0</v>
      </c>
      <c r="AL144" s="70">
        <f t="shared" si="26"/>
        <v>0</v>
      </c>
      <c r="AM144" s="70">
        <f t="shared" si="26"/>
        <v>0</v>
      </c>
      <c r="AN144" s="70">
        <f t="shared" si="26"/>
        <v>0</v>
      </c>
      <c r="AO144" s="70">
        <f t="shared" si="26"/>
        <v>0</v>
      </c>
      <c r="AP144" s="70">
        <f t="shared" si="26"/>
        <v>0</v>
      </c>
      <c r="AQ144" s="70">
        <f t="shared" si="26"/>
        <v>0</v>
      </c>
      <c r="AR144" s="70">
        <f t="shared" si="26"/>
        <v>0</v>
      </c>
      <c r="AS144" s="70">
        <f t="shared" si="26"/>
        <v>0</v>
      </c>
      <c r="AT144" s="70">
        <f t="shared" si="26"/>
        <v>0</v>
      </c>
      <c r="AU144" s="70">
        <f t="shared" si="26"/>
        <v>0</v>
      </c>
      <c r="AV144" s="70">
        <f t="shared" si="26"/>
        <v>0</v>
      </c>
      <c r="AW144" s="70">
        <f t="shared" si="26"/>
        <v>0</v>
      </c>
      <c r="AX144" s="70">
        <f t="shared" si="26"/>
        <v>0</v>
      </c>
      <c r="AY144" s="70">
        <f t="shared" si="26"/>
        <v>0</v>
      </c>
      <c r="AZ144" s="70">
        <f t="shared" si="26"/>
        <v>0</v>
      </c>
      <c r="BA144" s="70">
        <f t="shared" si="26"/>
        <v>0</v>
      </c>
      <c r="BB144" s="70">
        <f t="shared" si="26"/>
        <v>0</v>
      </c>
      <c r="BC144" s="70">
        <f t="shared" si="26"/>
        <v>0</v>
      </c>
      <c r="BD144" s="70">
        <f t="shared" si="25"/>
        <v>265</v>
      </c>
    </row>
    <row r="145" spans="1:56" ht="20.100000000000001" customHeight="1" thickBot="1" x14ac:dyDescent="0.3">
      <c r="A145" s="381" t="s">
        <v>125</v>
      </c>
      <c r="B145" s="360" t="s">
        <v>126</v>
      </c>
      <c r="C145" s="84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4"/>
      <c r="Q145" s="94"/>
      <c r="R145" s="96"/>
      <c r="S145" s="96"/>
      <c r="T145" s="97"/>
      <c r="U145" s="98"/>
      <c r="V145" s="98"/>
      <c r="W145" s="94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70">
        <f t="shared" si="25"/>
        <v>0</v>
      </c>
    </row>
    <row r="146" spans="1:56" ht="20.100000000000001" customHeight="1" thickBot="1" x14ac:dyDescent="0.3">
      <c r="A146" s="377"/>
      <c r="B146" s="395"/>
      <c r="C146" s="84" t="s">
        <v>138</v>
      </c>
      <c r="D146" s="113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8"/>
      <c r="Q146" s="118"/>
      <c r="R146" s="115"/>
      <c r="S146" s="115"/>
      <c r="T146" s="116"/>
      <c r="U146" s="117"/>
      <c r="V146" s="117"/>
      <c r="W146" s="118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76"/>
      <c r="BD146" s="70">
        <f t="shared" si="25"/>
        <v>0</v>
      </c>
    </row>
    <row r="147" spans="1:56" ht="20.100000000000001" customHeight="1" thickBot="1" x14ac:dyDescent="0.3">
      <c r="A147" s="381" t="s">
        <v>127</v>
      </c>
      <c r="B147" s="360" t="s">
        <v>128</v>
      </c>
      <c r="C147" s="84" t="s">
        <v>137</v>
      </c>
      <c r="D147" s="70">
        <f>D149+D151</f>
        <v>0</v>
      </c>
      <c r="E147" s="70">
        <f t="shared" ref="E147:BC148" si="27">E149+E151</f>
        <v>0</v>
      </c>
      <c r="F147" s="70">
        <f t="shared" si="27"/>
        <v>0</v>
      </c>
      <c r="G147" s="70">
        <f t="shared" si="27"/>
        <v>0</v>
      </c>
      <c r="H147" s="70">
        <f t="shared" si="27"/>
        <v>0</v>
      </c>
      <c r="I147" s="70">
        <f t="shared" si="27"/>
        <v>0</v>
      </c>
      <c r="J147" s="70">
        <f t="shared" si="27"/>
        <v>0</v>
      </c>
      <c r="K147" s="70">
        <f t="shared" si="27"/>
        <v>0</v>
      </c>
      <c r="L147" s="70">
        <f t="shared" si="27"/>
        <v>0</v>
      </c>
      <c r="M147" s="70">
        <f t="shared" si="27"/>
        <v>0</v>
      </c>
      <c r="N147" s="70">
        <f t="shared" si="27"/>
        <v>0</v>
      </c>
      <c r="O147" s="70">
        <f t="shared" si="27"/>
        <v>0</v>
      </c>
      <c r="P147" s="70">
        <f t="shared" si="27"/>
        <v>0</v>
      </c>
      <c r="Q147" s="70">
        <f t="shared" si="27"/>
        <v>0</v>
      </c>
      <c r="R147" s="253">
        <f t="shared" si="27"/>
        <v>0</v>
      </c>
      <c r="S147" s="253">
        <f t="shared" si="27"/>
        <v>0</v>
      </c>
      <c r="T147" s="451">
        <f t="shared" si="27"/>
        <v>0</v>
      </c>
      <c r="U147" s="221">
        <f t="shared" si="27"/>
        <v>0</v>
      </c>
      <c r="V147" s="221">
        <f t="shared" si="27"/>
        <v>0</v>
      </c>
      <c r="W147" s="227">
        <f t="shared" si="27"/>
        <v>0</v>
      </c>
      <c r="X147" s="70">
        <f t="shared" si="27"/>
        <v>0</v>
      </c>
      <c r="Y147" s="70">
        <f t="shared" si="27"/>
        <v>0</v>
      </c>
      <c r="Z147" s="70">
        <f t="shared" si="27"/>
        <v>0</v>
      </c>
      <c r="AA147" s="70">
        <f t="shared" si="27"/>
        <v>0</v>
      </c>
      <c r="AB147" s="70">
        <f t="shared" si="27"/>
        <v>0</v>
      </c>
      <c r="AC147" s="70">
        <f t="shared" si="27"/>
        <v>0</v>
      </c>
      <c r="AD147" s="70">
        <f t="shared" si="27"/>
        <v>0</v>
      </c>
      <c r="AE147" s="70">
        <f t="shared" si="27"/>
        <v>0</v>
      </c>
      <c r="AF147" s="70">
        <f t="shared" si="27"/>
        <v>0</v>
      </c>
      <c r="AG147" s="70">
        <f t="shared" si="27"/>
        <v>0</v>
      </c>
      <c r="AH147" s="70">
        <f t="shared" si="27"/>
        <v>0</v>
      </c>
      <c r="AI147" s="70">
        <f t="shared" si="27"/>
        <v>0</v>
      </c>
      <c r="AJ147" s="70">
        <f t="shared" si="27"/>
        <v>0</v>
      </c>
      <c r="AK147" s="70">
        <f t="shared" si="27"/>
        <v>0</v>
      </c>
      <c r="AL147" s="70">
        <f t="shared" si="27"/>
        <v>0</v>
      </c>
      <c r="AM147" s="70">
        <f t="shared" si="27"/>
        <v>0</v>
      </c>
      <c r="AN147" s="70">
        <f t="shared" si="27"/>
        <v>0</v>
      </c>
      <c r="AO147" s="70">
        <f t="shared" si="27"/>
        <v>0</v>
      </c>
      <c r="AP147" s="70">
        <f t="shared" si="27"/>
        <v>0</v>
      </c>
      <c r="AQ147" s="70">
        <f t="shared" si="27"/>
        <v>0</v>
      </c>
      <c r="AR147" s="70">
        <f t="shared" si="27"/>
        <v>0</v>
      </c>
      <c r="AS147" s="70">
        <f t="shared" si="27"/>
        <v>0</v>
      </c>
      <c r="AT147" s="70">
        <f t="shared" si="27"/>
        <v>0</v>
      </c>
      <c r="AU147" s="70">
        <f t="shared" si="27"/>
        <v>0</v>
      </c>
      <c r="AV147" s="70">
        <f t="shared" si="27"/>
        <v>0</v>
      </c>
      <c r="AW147" s="70">
        <f t="shared" si="27"/>
        <v>0</v>
      </c>
      <c r="AX147" s="70">
        <f t="shared" si="27"/>
        <v>0</v>
      </c>
      <c r="AY147" s="70">
        <f t="shared" si="27"/>
        <v>0</v>
      </c>
      <c r="AZ147" s="70">
        <f t="shared" si="27"/>
        <v>0</v>
      </c>
      <c r="BA147" s="70">
        <f t="shared" si="27"/>
        <v>0</v>
      </c>
      <c r="BB147" s="70">
        <f t="shared" si="27"/>
        <v>0</v>
      </c>
      <c r="BC147" s="70">
        <f t="shared" si="27"/>
        <v>0</v>
      </c>
      <c r="BD147" s="70">
        <f t="shared" si="25"/>
        <v>0</v>
      </c>
    </row>
    <row r="148" spans="1:56" ht="20.100000000000001" customHeight="1" thickBot="1" x14ac:dyDescent="0.3">
      <c r="A148" s="381"/>
      <c r="B148" s="360"/>
      <c r="C148" s="84" t="s">
        <v>138</v>
      </c>
      <c r="D148" s="70">
        <f>D150+D152</f>
        <v>0</v>
      </c>
      <c r="E148" s="70">
        <f t="shared" si="27"/>
        <v>0</v>
      </c>
      <c r="F148" s="70">
        <f t="shared" si="27"/>
        <v>0</v>
      </c>
      <c r="G148" s="70">
        <f t="shared" si="27"/>
        <v>0</v>
      </c>
      <c r="H148" s="70">
        <f t="shared" si="27"/>
        <v>0</v>
      </c>
      <c r="I148" s="70">
        <f t="shared" si="27"/>
        <v>0</v>
      </c>
      <c r="J148" s="70">
        <f t="shared" si="27"/>
        <v>0</v>
      </c>
      <c r="K148" s="70">
        <f t="shared" si="27"/>
        <v>0</v>
      </c>
      <c r="L148" s="70">
        <f t="shared" si="27"/>
        <v>0</v>
      </c>
      <c r="M148" s="70">
        <f t="shared" si="27"/>
        <v>0</v>
      </c>
      <c r="N148" s="70">
        <f t="shared" si="27"/>
        <v>0</v>
      </c>
      <c r="O148" s="70">
        <f t="shared" si="27"/>
        <v>0</v>
      </c>
      <c r="P148" s="70">
        <f t="shared" si="27"/>
        <v>0</v>
      </c>
      <c r="Q148" s="70">
        <f t="shared" si="27"/>
        <v>0</v>
      </c>
      <c r="R148" s="253">
        <f t="shared" si="27"/>
        <v>0</v>
      </c>
      <c r="S148" s="253">
        <f t="shared" si="27"/>
        <v>0</v>
      </c>
      <c r="T148" s="451">
        <f t="shared" si="27"/>
        <v>0</v>
      </c>
      <c r="U148" s="221">
        <f t="shared" si="27"/>
        <v>0</v>
      </c>
      <c r="V148" s="221">
        <f t="shared" si="27"/>
        <v>0</v>
      </c>
      <c r="W148" s="227">
        <f t="shared" si="27"/>
        <v>0</v>
      </c>
      <c r="X148" s="70">
        <f t="shared" si="27"/>
        <v>0</v>
      </c>
      <c r="Y148" s="70">
        <f t="shared" si="27"/>
        <v>0</v>
      </c>
      <c r="Z148" s="70">
        <f t="shared" si="27"/>
        <v>0</v>
      </c>
      <c r="AA148" s="70">
        <f t="shared" si="27"/>
        <v>0</v>
      </c>
      <c r="AB148" s="70">
        <f t="shared" si="27"/>
        <v>0</v>
      </c>
      <c r="AC148" s="70">
        <f t="shared" si="27"/>
        <v>0</v>
      </c>
      <c r="AD148" s="70">
        <f t="shared" si="27"/>
        <v>0</v>
      </c>
      <c r="AE148" s="70">
        <f t="shared" si="27"/>
        <v>0</v>
      </c>
      <c r="AF148" s="70">
        <f t="shared" si="27"/>
        <v>0</v>
      </c>
      <c r="AG148" s="70">
        <f t="shared" si="27"/>
        <v>0</v>
      </c>
      <c r="AH148" s="70">
        <f t="shared" si="27"/>
        <v>0</v>
      </c>
      <c r="AI148" s="70">
        <f t="shared" si="27"/>
        <v>0</v>
      </c>
      <c r="AJ148" s="70">
        <f t="shared" si="27"/>
        <v>0</v>
      </c>
      <c r="AK148" s="70">
        <f t="shared" si="27"/>
        <v>0</v>
      </c>
      <c r="AL148" s="70">
        <f t="shared" si="27"/>
        <v>0</v>
      </c>
      <c r="AM148" s="70">
        <f t="shared" si="27"/>
        <v>0</v>
      </c>
      <c r="AN148" s="70">
        <f t="shared" si="27"/>
        <v>0</v>
      </c>
      <c r="AO148" s="70">
        <f t="shared" si="27"/>
        <v>0</v>
      </c>
      <c r="AP148" s="70">
        <f t="shared" si="27"/>
        <v>0</v>
      </c>
      <c r="AQ148" s="70">
        <f t="shared" si="27"/>
        <v>0</v>
      </c>
      <c r="AR148" s="70">
        <f t="shared" si="27"/>
        <v>0</v>
      </c>
      <c r="AS148" s="70">
        <f t="shared" si="27"/>
        <v>0</v>
      </c>
      <c r="AT148" s="70">
        <f t="shared" si="27"/>
        <v>0</v>
      </c>
      <c r="AU148" s="70">
        <f t="shared" si="27"/>
        <v>0</v>
      </c>
      <c r="AV148" s="70">
        <f t="shared" si="27"/>
        <v>0</v>
      </c>
      <c r="AW148" s="70">
        <f t="shared" si="27"/>
        <v>0</v>
      </c>
      <c r="AX148" s="70">
        <f t="shared" si="27"/>
        <v>0</v>
      </c>
      <c r="AY148" s="70">
        <f t="shared" si="27"/>
        <v>0</v>
      </c>
      <c r="AZ148" s="70">
        <f t="shared" si="27"/>
        <v>0</v>
      </c>
      <c r="BA148" s="70">
        <f t="shared" si="27"/>
        <v>0</v>
      </c>
      <c r="BB148" s="70">
        <f t="shared" si="27"/>
        <v>0</v>
      </c>
      <c r="BC148" s="70">
        <f t="shared" si="27"/>
        <v>0</v>
      </c>
      <c r="BD148" s="70">
        <f t="shared" si="25"/>
        <v>0</v>
      </c>
    </row>
    <row r="149" spans="1:56" ht="20.100000000000001" customHeight="1" thickBot="1" x14ac:dyDescent="0.3">
      <c r="A149" s="381" t="s">
        <v>129</v>
      </c>
      <c r="B149" s="360" t="s">
        <v>130</v>
      </c>
      <c r="C149" s="84" t="s">
        <v>137</v>
      </c>
      <c r="D149" s="172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4"/>
      <c r="Q149" s="94"/>
      <c r="R149" s="96"/>
      <c r="S149" s="96"/>
      <c r="T149" s="97"/>
      <c r="U149" s="98"/>
      <c r="V149" s="98"/>
      <c r="W149" s="94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173"/>
      <c r="BD149" s="70">
        <f t="shared" si="25"/>
        <v>0</v>
      </c>
    </row>
    <row r="150" spans="1:56" ht="20.100000000000001" customHeight="1" thickBot="1" x14ac:dyDescent="0.3">
      <c r="A150" s="381"/>
      <c r="B150" s="360"/>
      <c r="C150" s="84" t="s">
        <v>138</v>
      </c>
      <c r="D150" s="107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1"/>
      <c r="Q150" s="101"/>
      <c r="R150" s="103"/>
      <c r="S150" s="103"/>
      <c r="T150" s="104"/>
      <c r="U150" s="105"/>
      <c r="V150" s="105"/>
      <c r="W150" s="101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10"/>
      <c r="BD150" s="70">
        <f t="shared" si="25"/>
        <v>0</v>
      </c>
    </row>
    <row r="151" spans="1:56" ht="20.100000000000001" customHeight="1" thickBot="1" x14ac:dyDescent="0.3">
      <c r="A151" s="381" t="s">
        <v>131</v>
      </c>
      <c r="B151" s="360" t="s">
        <v>132</v>
      </c>
      <c r="C151" s="84" t="s">
        <v>137</v>
      </c>
      <c r="D151" s="107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1"/>
      <c r="Q151" s="101"/>
      <c r="R151" s="103"/>
      <c r="S151" s="103"/>
      <c r="T151" s="104"/>
      <c r="U151" s="105"/>
      <c r="V151" s="105"/>
      <c r="W151" s="101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10"/>
      <c r="BD151" s="70">
        <f t="shared" si="25"/>
        <v>0</v>
      </c>
    </row>
    <row r="152" spans="1:56" ht="20.100000000000001" customHeight="1" thickBot="1" x14ac:dyDescent="0.3">
      <c r="A152" s="381"/>
      <c r="B152" s="360"/>
      <c r="C152" s="84" t="s">
        <v>138</v>
      </c>
      <c r="D152" s="113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8"/>
      <c r="Q152" s="118"/>
      <c r="R152" s="115"/>
      <c r="S152" s="115"/>
      <c r="T152" s="116"/>
      <c r="U152" s="117"/>
      <c r="V152" s="117"/>
      <c r="W152" s="118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76"/>
      <c r="BD152" s="70">
        <f t="shared" si="25"/>
        <v>0</v>
      </c>
    </row>
    <row r="153" spans="1:56" ht="20.100000000000001" customHeight="1" thickBot="1" x14ac:dyDescent="0.3">
      <c r="A153" s="376" t="s">
        <v>134</v>
      </c>
      <c r="B153" s="376"/>
      <c r="C153" s="377"/>
      <c r="D153" s="70">
        <f>D11+D13+D15+D17+D19+D23+D25+D31+D33+D35+D37+D39+D41+D43+D45+D47+D49+D51+D57+D59+D61+D63+D65+D67+D71+D73+D75+D77+D79+D83+D85+D87+D89+D91+D93+D95+D97+D99+D101+D103+D107+D109+D113+D115+D119+D121+D125+D127+D131+D133+D135+D137+D139+D141+D145+D149+D151</f>
        <v>36</v>
      </c>
      <c r="E153" s="70">
        <f t="shared" ref="E153:P153" si="28">E11+E13+E15+E17+E19+E23+E25+E31+E33+E35+E37+E39+E41+E43+E45+E47+E49+E51+E57+E59+E61+E63+E65+E67+E71+E73+E75+E77+E79+E83+E85+E87+E89+E91+E93+E95+E97+E99+E101+E103+E107+E109+E113+E115+E119+E121+E125+E127+E131+E133+E135+E137+E139+E141+E145+E149+E151</f>
        <v>36</v>
      </c>
      <c r="F153" s="70">
        <f t="shared" si="28"/>
        <v>36</v>
      </c>
      <c r="G153" s="70">
        <f t="shared" si="28"/>
        <v>36</v>
      </c>
      <c r="H153" s="70">
        <f t="shared" si="28"/>
        <v>36</v>
      </c>
      <c r="I153" s="70">
        <f t="shared" si="28"/>
        <v>36</v>
      </c>
      <c r="J153" s="70">
        <f t="shared" si="28"/>
        <v>36</v>
      </c>
      <c r="K153" s="70">
        <f t="shared" si="28"/>
        <v>36</v>
      </c>
      <c r="L153" s="70">
        <f t="shared" si="28"/>
        <v>36</v>
      </c>
      <c r="M153" s="70">
        <f t="shared" si="28"/>
        <v>36</v>
      </c>
      <c r="N153" s="70">
        <f t="shared" si="28"/>
        <v>36</v>
      </c>
      <c r="O153" s="70">
        <f t="shared" si="28"/>
        <v>36</v>
      </c>
      <c r="P153" s="70">
        <f t="shared" si="28"/>
        <v>36</v>
      </c>
      <c r="Q153" s="70">
        <f t="shared" ref="Q153:BC154" si="29">Q11+Q13+Q15+Q17+Q19+Q23+Q25+Q31+Q33+Q35+Q37+Q39+Q41+Q43+Q45+Q47+Q49+Q51+Q57+Q59+Q61+Q63+Q65+Q67+Q69+Q71+Q73+Q75+Q77+Q79+Q83+Q85+Q87+Q89+Q91+Q93+Q95+Q97+Q99+Q101+Q103+Q107+Q109+Q113+Q115+Q119+Q121+Q125+Q127+Q131+Q133+Q135+Q137+Q139+Q141+Q145+Q149+Q151</f>
        <v>36</v>
      </c>
      <c r="R153" s="70">
        <f t="shared" si="29"/>
        <v>0</v>
      </c>
      <c r="S153" s="70">
        <f>S11+S13+S15+S17+S19+S23+S25+S31+S33+S35+S37+S39+S41+S43+S45+S47+S49+S51+S57+S59+S61+S63+S65+S67+S69+S71+S73+S75+S77+S79+S85+S87+S89+S91+S93+S95+S97+S99+S101+S103+S107+S109+S113+S115+S119+S121+S125+S127+S131+S133+S135+S137+S139+S141+S145+S149+S151</f>
        <v>0</v>
      </c>
      <c r="T153" s="70">
        <f t="shared" si="29"/>
        <v>0</v>
      </c>
      <c r="U153" s="70">
        <f t="shared" si="29"/>
        <v>0</v>
      </c>
      <c r="V153" s="70">
        <f t="shared" si="29"/>
        <v>0</v>
      </c>
      <c r="W153" s="70">
        <f t="shared" si="29"/>
        <v>0</v>
      </c>
      <c r="X153" s="70">
        <f t="shared" si="29"/>
        <v>0</v>
      </c>
      <c r="Y153" s="70">
        <f t="shared" si="29"/>
        <v>0</v>
      </c>
      <c r="Z153" s="70">
        <f t="shared" si="29"/>
        <v>0</v>
      </c>
      <c r="AA153" s="70">
        <f t="shared" si="29"/>
        <v>0</v>
      </c>
      <c r="AB153" s="70">
        <f t="shared" si="29"/>
        <v>0</v>
      </c>
      <c r="AC153" s="70">
        <f t="shared" si="29"/>
        <v>0</v>
      </c>
      <c r="AD153" s="70">
        <f t="shared" si="29"/>
        <v>0</v>
      </c>
      <c r="AE153" s="70">
        <f t="shared" si="29"/>
        <v>0</v>
      </c>
      <c r="AF153" s="70">
        <f t="shared" si="29"/>
        <v>0</v>
      </c>
      <c r="AG153" s="70">
        <f t="shared" si="29"/>
        <v>0</v>
      </c>
      <c r="AH153" s="70">
        <f t="shared" si="29"/>
        <v>0</v>
      </c>
      <c r="AI153" s="70">
        <f t="shared" si="29"/>
        <v>0</v>
      </c>
      <c r="AJ153" s="70">
        <f t="shared" si="29"/>
        <v>0</v>
      </c>
      <c r="AK153" s="70">
        <f t="shared" si="29"/>
        <v>0</v>
      </c>
      <c r="AL153" s="70">
        <f t="shared" si="29"/>
        <v>0</v>
      </c>
      <c r="AM153" s="70">
        <f t="shared" si="29"/>
        <v>0</v>
      </c>
      <c r="AN153" s="70">
        <f t="shared" si="29"/>
        <v>0</v>
      </c>
      <c r="AO153" s="70">
        <f t="shared" si="29"/>
        <v>0</v>
      </c>
      <c r="AP153" s="70">
        <f t="shared" si="29"/>
        <v>0</v>
      </c>
      <c r="AQ153" s="70">
        <f t="shared" si="29"/>
        <v>0</v>
      </c>
      <c r="AR153" s="70">
        <f t="shared" si="29"/>
        <v>0</v>
      </c>
      <c r="AS153" s="70">
        <f t="shared" si="29"/>
        <v>0</v>
      </c>
      <c r="AT153" s="70">
        <f t="shared" si="29"/>
        <v>0</v>
      </c>
      <c r="AU153" s="70">
        <f t="shared" si="29"/>
        <v>0</v>
      </c>
      <c r="AV153" s="70">
        <f t="shared" si="29"/>
        <v>0</v>
      </c>
      <c r="AW153" s="70">
        <f t="shared" si="29"/>
        <v>0</v>
      </c>
      <c r="AX153" s="70">
        <f t="shared" si="29"/>
        <v>0</v>
      </c>
      <c r="AY153" s="70">
        <f t="shared" si="29"/>
        <v>0</v>
      </c>
      <c r="AZ153" s="70">
        <f t="shared" si="29"/>
        <v>0</v>
      </c>
      <c r="BA153" s="70">
        <f t="shared" si="29"/>
        <v>0</v>
      </c>
      <c r="BB153" s="70">
        <f t="shared" si="29"/>
        <v>0</v>
      </c>
      <c r="BC153" s="70">
        <f t="shared" si="29"/>
        <v>0</v>
      </c>
      <c r="BD153" s="177"/>
    </row>
    <row r="154" spans="1:56" ht="20.100000000000001" customHeight="1" thickBot="1" x14ac:dyDescent="0.3">
      <c r="A154" s="376" t="s">
        <v>135</v>
      </c>
      <c r="B154" s="376"/>
      <c r="C154" s="377"/>
      <c r="D154" s="70">
        <f>D12+D14+D16+D18+D20+D24+D26+D32+D34+D36+D38+D40+D42+D44+D46+D48+D50+D52+D58+D60+D62+D64+D66+D68+D72+D74+D76+D78+D80+D84+D86+D88+D90+D92+D94+D96+D98+D100+D102+D104+D108+D110+D114+D116+D120+D122+D126+D128+D132+D134+D136+D138+D140+D142+D146+D150+D152</f>
        <v>18</v>
      </c>
      <c r="E154" s="70">
        <f>E12+E14+E16+E18+E20+E24+E26+E32+E34+E36+E38+E40+E42+E44+E46+E48+E50+E52+E58+E60+E62+E64+E66+E68+E72+E74+E76+E78+E80+E84+E86+E88+E90+E92+E94+E96+E98+E100+E102+E104+E108+E110+E114+E116+E120+E122+E126+E128+E132+E134+E136+E138+E140+E142+E146+E150+E152</f>
        <v>18</v>
      </c>
      <c r="F154" s="70">
        <v>18</v>
      </c>
      <c r="G154" s="70">
        <v>18</v>
      </c>
      <c r="H154" s="70">
        <f>H12+H14+H16+H18+H20+H24+H26+H32+H34+H36+H38+H40+H42+H44+H46+H48+H50+H52+H58+H60+H62+H64+H66+H68+H72+H74+H76+H78+H80+H84+H86+H88+H90+H92+H94+H96+H98+H100+H102+H104+H108+H110+H114+H116+H120+H122+H126+H128+H132+H134+H136+H138+H140+H142+H146+H150+H152</f>
        <v>18</v>
      </c>
      <c r="I154" s="70">
        <f>I12+I14+I16+I18+I20+I24+I26+I32+I34+I36+I38+I40+I42+I44+I46+I48+I50+I52+I58+I60+I62+I64+I66+I68+I72+I74+I76+I78+I80+I84+I86+I88+I90+I92+I94+I96+I98+I100+I102+I104+I108+I110+I114+I116+I120+I122+I126+I128+I132+I134+I136+I138+I140+I142+I146+I150+I152</f>
        <v>18</v>
      </c>
      <c r="J154" s="70">
        <f>J12+J14+J16+J18+J20+J24+J26+J32+J34+J36+J38+J40+J42+J44+J46+J48+J50+J52+J58+J60+J62+J64+J66+J68+J72+J74+J76+J78+J80+J86+J88+J90+J92+J94+J96+J98+J100+J102+J104+J108+J110+J114+J116+J120+J122+J126+J128+J132+J134+J136+J138+J140+J142+J146+J150+J152</f>
        <v>15</v>
      </c>
      <c r="K154" s="70">
        <f>K12+K14+K16+K18+K20+K24+K26+K32+K34+K36+K38+K40+K42+K44+K46+K48+K50+K52+K58+K60+K62+K64+K66+K68+K72+K74+K76+K78+K80+K86+K88+K90+K92+K94+K96+K98+K100+K102+K104+K108+K110+K114+K116+K120+K122+K126+K128+K132+K134+K136+K138+K140+K142+K146+K150+K152</f>
        <v>15</v>
      </c>
      <c r="L154" s="70">
        <f t="shared" ref="L154:N154" si="30">L12+L14+L16+L18+L20+L24+L26+L32+L34+L36+L38+L40+L42+L44+L46+L48+L50+L52+L58+L60+L62+L64+L66+L68+L72+L74+L76+L78+L80+L84+L86+L88+L90+L92+L94+L96+L98+L100+L102+L104+L108+L110+L114+L116+L120+L122+L126+L128+L132+L134+L136+L138+L140+L142+L146+L150+L152</f>
        <v>18</v>
      </c>
      <c r="M154" s="70">
        <f t="shared" si="30"/>
        <v>18</v>
      </c>
      <c r="N154" s="70">
        <f t="shared" si="30"/>
        <v>18</v>
      </c>
      <c r="O154" s="70">
        <v>18</v>
      </c>
      <c r="P154" s="70">
        <v>18</v>
      </c>
      <c r="Q154" s="70">
        <f t="shared" si="29"/>
        <v>18</v>
      </c>
      <c r="R154" s="70">
        <f t="shared" si="29"/>
        <v>0</v>
      </c>
      <c r="S154" s="70">
        <f>S12+S14+S16+S18+S20+S24+S26+S32+S34+S36+S38+S40+S42+S44+S46+S48+S50+S52+S58+S60+S62+S64+S66+S68+S70+S72+S74+S76+S78+S80+S86+S88+S90+S92+S94+S96+S98+S100+S102+S104+S108+S110+S114+S116+S120+S122+S126+S128+S132+S134+S136+S138+S140+S142+S146+S150+S152</f>
        <v>0</v>
      </c>
      <c r="T154" s="70">
        <f t="shared" si="29"/>
        <v>0</v>
      </c>
      <c r="U154" s="70">
        <f t="shared" si="29"/>
        <v>0</v>
      </c>
      <c r="V154" s="70">
        <f t="shared" si="29"/>
        <v>0</v>
      </c>
      <c r="W154" s="70">
        <f t="shared" si="29"/>
        <v>0</v>
      </c>
      <c r="X154" s="70">
        <f t="shared" si="29"/>
        <v>0</v>
      </c>
      <c r="Y154" s="70">
        <f t="shared" si="29"/>
        <v>0</v>
      </c>
      <c r="Z154" s="70">
        <f t="shared" si="29"/>
        <v>0</v>
      </c>
      <c r="AA154" s="70">
        <f t="shared" si="29"/>
        <v>0</v>
      </c>
      <c r="AB154" s="70">
        <f t="shared" si="29"/>
        <v>0</v>
      </c>
      <c r="AC154" s="70">
        <f t="shared" si="29"/>
        <v>0</v>
      </c>
      <c r="AD154" s="70">
        <f t="shared" si="29"/>
        <v>0</v>
      </c>
      <c r="AE154" s="70">
        <f t="shared" si="29"/>
        <v>0</v>
      </c>
      <c r="AF154" s="70">
        <f t="shared" si="29"/>
        <v>0</v>
      </c>
      <c r="AG154" s="70">
        <f t="shared" si="29"/>
        <v>0</v>
      </c>
      <c r="AH154" s="70">
        <f t="shared" si="29"/>
        <v>0</v>
      </c>
      <c r="AI154" s="70">
        <f t="shared" si="29"/>
        <v>0</v>
      </c>
      <c r="AJ154" s="70">
        <f t="shared" si="29"/>
        <v>0</v>
      </c>
      <c r="AK154" s="70">
        <f t="shared" si="29"/>
        <v>0</v>
      </c>
      <c r="AL154" s="70">
        <f t="shared" si="29"/>
        <v>0</v>
      </c>
      <c r="AM154" s="70">
        <f t="shared" si="29"/>
        <v>0</v>
      </c>
      <c r="AN154" s="70">
        <f t="shared" si="29"/>
        <v>0</v>
      </c>
      <c r="AO154" s="70">
        <f t="shared" si="29"/>
        <v>0</v>
      </c>
      <c r="AP154" s="70">
        <f t="shared" si="29"/>
        <v>0</v>
      </c>
      <c r="AQ154" s="70">
        <f t="shared" si="29"/>
        <v>0</v>
      </c>
      <c r="AR154" s="70">
        <f t="shared" si="29"/>
        <v>0</v>
      </c>
      <c r="AS154" s="70">
        <f t="shared" si="29"/>
        <v>0</v>
      </c>
      <c r="AT154" s="70">
        <f t="shared" si="29"/>
        <v>0</v>
      </c>
      <c r="AU154" s="70">
        <f t="shared" si="29"/>
        <v>0</v>
      </c>
      <c r="AV154" s="70">
        <f t="shared" si="29"/>
        <v>0</v>
      </c>
      <c r="AW154" s="70">
        <f t="shared" si="29"/>
        <v>0</v>
      </c>
      <c r="AX154" s="70">
        <f t="shared" si="29"/>
        <v>0</v>
      </c>
      <c r="AY154" s="70">
        <f t="shared" si="29"/>
        <v>0</v>
      </c>
      <c r="AZ154" s="70">
        <f t="shared" si="29"/>
        <v>0</v>
      </c>
      <c r="BA154" s="70">
        <f t="shared" si="29"/>
        <v>0</v>
      </c>
      <c r="BB154" s="70">
        <f t="shared" si="29"/>
        <v>0</v>
      </c>
      <c r="BC154" s="70">
        <f t="shared" si="29"/>
        <v>0</v>
      </c>
      <c r="BD154" s="177"/>
    </row>
    <row r="155" spans="1:56" ht="20.100000000000001" customHeight="1" thickBot="1" x14ac:dyDescent="0.3">
      <c r="A155" s="376" t="s">
        <v>136</v>
      </c>
      <c r="B155" s="376"/>
      <c r="C155" s="377"/>
      <c r="D155" s="70">
        <f>D153+D154</f>
        <v>54</v>
      </c>
      <c r="E155" s="70">
        <f t="shared" ref="E155:P155" si="31">E153+E154</f>
        <v>54</v>
      </c>
      <c r="F155" s="70">
        <v>54</v>
      </c>
      <c r="G155" s="70">
        <v>54</v>
      </c>
      <c r="H155" s="70">
        <f t="shared" si="31"/>
        <v>54</v>
      </c>
      <c r="I155" s="70">
        <f t="shared" si="31"/>
        <v>54</v>
      </c>
      <c r="J155" s="70">
        <f t="shared" si="31"/>
        <v>51</v>
      </c>
      <c r="K155" s="70">
        <f t="shared" si="31"/>
        <v>51</v>
      </c>
      <c r="L155" s="70">
        <f t="shared" si="31"/>
        <v>54</v>
      </c>
      <c r="M155" s="70">
        <f t="shared" si="31"/>
        <v>54</v>
      </c>
      <c r="N155" s="70">
        <f t="shared" si="31"/>
        <v>54</v>
      </c>
      <c r="O155" s="70">
        <v>54</v>
      </c>
      <c r="P155" s="70">
        <f t="shared" si="31"/>
        <v>54</v>
      </c>
      <c r="Q155" s="70">
        <f t="shared" ref="Q155:BC155" si="32">Q153+Q154</f>
        <v>54</v>
      </c>
      <c r="R155" s="70">
        <f t="shared" si="32"/>
        <v>0</v>
      </c>
      <c r="S155" s="70">
        <f t="shared" si="32"/>
        <v>0</v>
      </c>
      <c r="T155" s="70">
        <f t="shared" si="32"/>
        <v>0</v>
      </c>
      <c r="U155" s="70">
        <f t="shared" si="32"/>
        <v>0</v>
      </c>
      <c r="V155" s="70">
        <f t="shared" si="32"/>
        <v>0</v>
      </c>
      <c r="W155" s="70">
        <f t="shared" si="32"/>
        <v>0</v>
      </c>
      <c r="X155" s="70">
        <f t="shared" si="32"/>
        <v>0</v>
      </c>
      <c r="Y155" s="70">
        <f t="shared" si="32"/>
        <v>0</v>
      </c>
      <c r="Z155" s="70">
        <f t="shared" si="32"/>
        <v>0</v>
      </c>
      <c r="AA155" s="70">
        <f t="shared" si="32"/>
        <v>0</v>
      </c>
      <c r="AB155" s="70">
        <f t="shared" si="32"/>
        <v>0</v>
      </c>
      <c r="AC155" s="70">
        <f t="shared" si="32"/>
        <v>0</v>
      </c>
      <c r="AD155" s="70">
        <f t="shared" si="32"/>
        <v>0</v>
      </c>
      <c r="AE155" s="70">
        <f t="shared" si="32"/>
        <v>0</v>
      </c>
      <c r="AF155" s="70">
        <f t="shared" si="32"/>
        <v>0</v>
      </c>
      <c r="AG155" s="70">
        <f t="shared" si="32"/>
        <v>0</v>
      </c>
      <c r="AH155" s="70">
        <f t="shared" si="32"/>
        <v>0</v>
      </c>
      <c r="AI155" s="70">
        <f t="shared" si="32"/>
        <v>0</v>
      </c>
      <c r="AJ155" s="70">
        <f t="shared" si="32"/>
        <v>0</v>
      </c>
      <c r="AK155" s="70">
        <f t="shared" si="32"/>
        <v>0</v>
      </c>
      <c r="AL155" s="70">
        <f t="shared" si="32"/>
        <v>0</v>
      </c>
      <c r="AM155" s="70">
        <f t="shared" si="32"/>
        <v>0</v>
      </c>
      <c r="AN155" s="70">
        <f t="shared" si="32"/>
        <v>0</v>
      </c>
      <c r="AO155" s="70">
        <f t="shared" si="32"/>
        <v>0</v>
      </c>
      <c r="AP155" s="70">
        <f t="shared" si="32"/>
        <v>0</v>
      </c>
      <c r="AQ155" s="70">
        <f t="shared" si="32"/>
        <v>0</v>
      </c>
      <c r="AR155" s="70">
        <f t="shared" si="32"/>
        <v>0</v>
      </c>
      <c r="AS155" s="70">
        <f t="shared" si="32"/>
        <v>0</v>
      </c>
      <c r="AT155" s="70">
        <f t="shared" si="32"/>
        <v>0</v>
      </c>
      <c r="AU155" s="70">
        <f t="shared" si="32"/>
        <v>0</v>
      </c>
      <c r="AV155" s="70">
        <f t="shared" si="32"/>
        <v>0</v>
      </c>
      <c r="AW155" s="70">
        <f t="shared" si="32"/>
        <v>0</v>
      </c>
      <c r="AX155" s="70">
        <f t="shared" si="32"/>
        <v>0</v>
      </c>
      <c r="AY155" s="70">
        <f t="shared" si="32"/>
        <v>0</v>
      </c>
      <c r="AZ155" s="70">
        <f t="shared" si="32"/>
        <v>0</v>
      </c>
      <c r="BA155" s="70">
        <f t="shared" si="32"/>
        <v>0</v>
      </c>
      <c r="BB155" s="70">
        <f t="shared" si="32"/>
        <v>0</v>
      </c>
      <c r="BC155" s="70">
        <f t="shared" si="32"/>
        <v>0</v>
      </c>
      <c r="BD155" s="177"/>
    </row>
  </sheetData>
  <mergeCells count="154"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topLeftCell="A118" zoomScale="60" zoomScaleNormal="60" workbookViewId="0">
      <selection activeCell="BJ126" sqref="BJ126"/>
    </sheetView>
  </sheetViews>
  <sheetFormatPr defaultRowHeight="12.75" x14ac:dyDescent="0.25"/>
  <cols>
    <col min="1" max="1" width="9.140625" style="67"/>
    <col min="2" max="2" width="62.42578125" style="67" customWidth="1"/>
    <col min="3" max="3" width="8.42578125" style="67" customWidth="1"/>
    <col min="4" max="55" width="4.140625" style="67" customWidth="1"/>
    <col min="56" max="16384" width="9.140625" style="67"/>
  </cols>
  <sheetData>
    <row r="1" spans="1:56" ht="40.5" customHeight="1" x14ac:dyDescent="0.25"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37.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35.25" customHeight="1" thickBot="1" x14ac:dyDescent="0.3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404" t="s">
        <v>180</v>
      </c>
      <c r="P3" s="404"/>
      <c r="Q3" s="404"/>
      <c r="R3" s="404"/>
      <c r="S3" s="404"/>
      <c r="T3" s="404"/>
      <c r="U3" s="404"/>
      <c r="V3" s="404"/>
      <c r="W3" s="404"/>
      <c r="X3" s="184"/>
      <c r="Y3" s="18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17.75" customHeight="1" thickBot="1" x14ac:dyDescent="0.3">
      <c r="A4" s="405" t="s">
        <v>139</v>
      </c>
      <c r="B4" s="405" t="s">
        <v>140</v>
      </c>
      <c r="C4" s="406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</row>
    <row r="5" spans="1:56" ht="16.5" thickBot="1" x14ac:dyDescent="0.3">
      <c r="A5" s="405"/>
      <c r="B5" s="405"/>
      <c r="C5" s="406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90"/>
    </row>
    <row r="6" spans="1:56" ht="16.5" thickBot="1" x14ac:dyDescent="0.3">
      <c r="A6" s="405"/>
      <c r="B6" s="405"/>
      <c r="C6" s="406"/>
      <c r="D6" s="90">
        <v>36</v>
      </c>
      <c r="E6" s="90">
        <v>37</v>
      </c>
      <c r="F6" s="90">
        <v>38</v>
      </c>
      <c r="G6" s="90">
        <v>39</v>
      </c>
      <c r="H6" s="90">
        <v>40</v>
      </c>
      <c r="I6" s="90">
        <v>41</v>
      </c>
      <c r="J6" s="90">
        <v>42</v>
      </c>
      <c r="K6" s="90">
        <v>43</v>
      </c>
      <c r="L6" s="90">
        <v>44</v>
      </c>
      <c r="M6" s="90">
        <v>45</v>
      </c>
      <c r="N6" s="90">
        <v>46</v>
      </c>
      <c r="O6" s="90">
        <v>47</v>
      </c>
      <c r="P6" s="90">
        <v>48</v>
      </c>
      <c r="Q6" s="90">
        <v>49</v>
      </c>
      <c r="R6" s="90">
        <v>50</v>
      </c>
      <c r="S6" s="90">
        <v>51</v>
      </c>
      <c r="T6" s="90">
        <v>52</v>
      </c>
      <c r="U6" s="90">
        <v>1</v>
      </c>
      <c r="V6" s="90">
        <v>2</v>
      </c>
      <c r="W6" s="90">
        <v>3</v>
      </c>
      <c r="X6" s="90">
        <v>4</v>
      </c>
      <c r="Y6" s="90">
        <v>5</v>
      </c>
      <c r="Z6" s="90">
        <v>6</v>
      </c>
      <c r="AA6" s="90">
        <v>7</v>
      </c>
      <c r="AB6" s="90">
        <v>8</v>
      </c>
      <c r="AC6" s="90">
        <v>9</v>
      </c>
      <c r="AD6" s="90">
        <v>10</v>
      </c>
      <c r="AE6" s="90">
        <v>11</v>
      </c>
      <c r="AF6" s="90">
        <v>12</v>
      </c>
      <c r="AG6" s="90">
        <v>13</v>
      </c>
      <c r="AH6" s="90">
        <v>14</v>
      </c>
      <c r="AI6" s="90">
        <v>15</v>
      </c>
      <c r="AJ6" s="90">
        <v>16</v>
      </c>
      <c r="AK6" s="90">
        <v>17</v>
      </c>
      <c r="AL6" s="90">
        <v>18</v>
      </c>
      <c r="AM6" s="90">
        <v>19</v>
      </c>
      <c r="AN6" s="90">
        <v>20</v>
      </c>
      <c r="AO6" s="90">
        <v>21</v>
      </c>
      <c r="AP6" s="90">
        <v>22</v>
      </c>
      <c r="AQ6" s="90">
        <v>23</v>
      </c>
      <c r="AR6" s="90">
        <v>24</v>
      </c>
      <c r="AS6" s="90">
        <v>25</v>
      </c>
      <c r="AT6" s="90">
        <v>26</v>
      </c>
      <c r="AU6" s="90">
        <v>27</v>
      </c>
      <c r="AV6" s="90">
        <v>28</v>
      </c>
      <c r="AW6" s="90">
        <v>29</v>
      </c>
      <c r="AX6" s="90">
        <v>30</v>
      </c>
      <c r="AY6" s="90">
        <v>31</v>
      </c>
      <c r="AZ6" s="90">
        <v>32</v>
      </c>
      <c r="BA6" s="90">
        <v>33</v>
      </c>
      <c r="BB6" s="90">
        <v>34</v>
      </c>
      <c r="BC6" s="90">
        <v>35</v>
      </c>
      <c r="BD6" s="90"/>
    </row>
    <row r="7" spans="1:56" ht="16.5" thickBot="1" x14ac:dyDescent="0.3">
      <c r="A7" s="405"/>
      <c r="B7" s="405"/>
      <c r="C7" s="406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90" t="s">
        <v>133</v>
      </c>
    </row>
    <row r="8" spans="1:56" ht="15" customHeight="1" thickBot="1" x14ac:dyDescent="0.3">
      <c r="A8" s="185">
        <v>1</v>
      </c>
      <c r="B8" s="185">
        <v>2</v>
      </c>
      <c r="C8" s="406"/>
      <c r="D8" s="90">
        <v>1</v>
      </c>
      <c r="E8" s="90">
        <v>2</v>
      </c>
      <c r="F8" s="90">
        <v>3</v>
      </c>
      <c r="G8" s="90">
        <v>4</v>
      </c>
      <c r="H8" s="90">
        <v>5</v>
      </c>
      <c r="I8" s="90">
        <v>6</v>
      </c>
      <c r="J8" s="90">
        <v>7</v>
      </c>
      <c r="K8" s="90">
        <v>8</v>
      </c>
      <c r="L8" s="90">
        <v>9</v>
      </c>
      <c r="M8" s="90">
        <v>10</v>
      </c>
      <c r="N8" s="90">
        <v>11</v>
      </c>
      <c r="O8" s="90">
        <v>12</v>
      </c>
      <c r="P8" s="90">
        <v>13</v>
      </c>
      <c r="Q8" s="90">
        <v>14</v>
      </c>
      <c r="R8" s="90">
        <v>15</v>
      </c>
      <c r="S8" s="90">
        <v>16</v>
      </c>
      <c r="T8" s="90">
        <v>17</v>
      </c>
      <c r="U8" s="90">
        <v>18</v>
      </c>
      <c r="V8" s="90">
        <v>19</v>
      </c>
      <c r="W8" s="90">
        <v>20</v>
      </c>
      <c r="X8" s="90">
        <v>21</v>
      </c>
      <c r="Y8" s="90">
        <v>22</v>
      </c>
      <c r="Z8" s="90">
        <v>23</v>
      </c>
      <c r="AA8" s="90">
        <v>24</v>
      </c>
      <c r="AB8" s="90">
        <v>25</v>
      </c>
      <c r="AC8" s="90">
        <v>26</v>
      </c>
      <c r="AD8" s="90">
        <v>27</v>
      </c>
      <c r="AE8" s="90">
        <v>28</v>
      </c>
      <c r="AF8" s="90">
        <v>29</v>
      </c>
      <c r="AG8" s="90">
        <v>30</v>
      </c>
      <c r="AH8" s="90">
        <v>31</v>
      </c>
      <c r="AI8" s="90">
        <v>32</v>
      </c>
      <c r="AJ8" s="90">
        <v>33</v>
      </c>
      <c r="AK8" s="90">
        <v>34</v>
      </c>
      <c r="AL8" s="90">
        <v>35</v>
      </c>
      <c r="AM8" s="90">
        <v>36</v>
      </c>
      <c r="AN8" s="90">
        <v>37</v>
      </c>
      <c r="AO8" s="90">
        <v>38</v>
      </c>
      <c r="AP8" s="90">
        <v>39</v>
      </c>
      <c r="AQ8" s="90">
        <v>40</v>
      </c>
      <c r="AR8" s="90">
        <v>41</v>
      </c>
      <c r="AS8" s="90">
        <v>42</v>
      </c>
      <c r="AT8" s="90">
        <v>43</v>
      </c>
      <c r="AU8" s="90">
        <v>44</v>
      </c>
      <c r="AV8" s="90">
        <v>45</v>
      </c>
      <c r="AW8" s="90">
        <v>46</v>
      </c>
      <c r="AX8" s="90">
        <v>47</v>
      </c>
      <c r="AY8" s="90">
        <v>48</v>
      </c>
      <c r="AZ8" s="90">
        <v>49</v>
      </c>
      <c r="BA8" s="90">
        <v>50</v>
      </c>
      <c r="BB8" s="90">
        <v>51</v>
      </c>
      <c r="BC8" s="90">
        <v>52</v>
      </c>
      <c r="BD8" s="90"/>
    </row>
    <row r="9" spans="1:56" ht="20.100000000000001" customHeight="1" thickBot="1" x14ac:dyDescent="0.3">
      <c r="A9" s="403" t="s">
        <v>0</v>
      </c>
      <c r="B9" s="360" t="s">
        <v>1</v>
      </c>
      <c r="C9" s="186" t="s">
        <v>137</v>
      </c>
      <c r="D9" s="70">
        <f>D11+D13+D15+D17+D19</f>
        <v>2</v>
      </c>
      <c r="E9" s="70">
        <f t="shared" ref="E9:BC10" si="0">E11+E13+E15+E17+E19</f>
        <v>6</v>
      </c>
      <c r="F9" s="70">
        <f t="shared" si="0"/>
        <v>0</v>
      </c>
      <c r="G9" s="70">
        <f t="shared" si="0"/>
        <v>0</v>
      </c>
      <c r="H9" s="70">
        <f t="shared" si="0"/>
        <v>6</v>
      </c>
      <c r="I9" s="70">
        <f t="shared" si="0"/>
        <v>4</v>
      </c>
      <c r="J9" s="70">
        <f t="shared" si="0"/>
        <v>2</v>
      </c>
      <c r="K9" s="70">
        <f t="shared" si="0"/>
        <v>4</v>
      </c>
      <c r="L9" s="70">
        <f t="shared" si="0"/>
        <v>6</v>
      </c>
      <c r="M9" s="70">
        <f t="shared" si="0"/>
        <v>4</v>
      </c>
      <c r="N9" s="70">
        <f t="shared" si="0"/>
        <v>4</v>
      </c>
      <c r="O9" s="70">
        <f t="shared" si="0"/>
        <v>4</v>
      </c>
      <c r="P9" s="70">
        <f t="shared" si="0"/>
        <v>14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123">
        <f t="shared" si="0"/>
        <v>0</v>
      </c>
      <c r="BD9" s="70">
        <f>SUM(D9:BC9)</f>
        <v>56</v>
      </c>
    </row>
    <row r="10" spans="1:56" ht="20.100000000000001" customHeight="1" thickBot="1" x14ac:dyDescent="0.3">
      <c r="A10" s="403"/>
      <c r="B10" s="360"/>
      <c r="C10" s="186" t="s">
        <v>138</v>
      </c>
      <c r="D10" s="70">
        <f>D12+D14+D16+D18+D20</f>
        <v>1</v>
      </c>
      <c r="E10" s="70">
        <f t="shared" si="0"/>
        <v>3</v>
      </c>
      <c r="F10" s="70">
        <f t="shared" si="0"/>
        <v>0</v>
      </c>
      <c r="G10" s="70">
        <f t="shared" si="0"/>
        <v>0</v>
      </c>
      <c r="H10" s="70">
        <f t="shared" si="0"/>
        <v>3</v>
      </c>
      <c r="I10" s="70">
        <f t="shared" si="0"/>
        <v>2</v>
      </c>
      <c r="J10" s="70">
        <f t="shared" si="0"/>
        <v>1</v>
      </c>
      <c r="K10" s="70">
        <f t="shared" si="0"/>
        <v>2</v>
      </c>
      <c r="L10" s="70">
        <f t="shared" si="0"/>
        <v>3</v>
      </c>
      <c r="M10" s="70">
        <f t="shared" si="0"/>
        <v>2</v>
      </c>
      <c r="N10" s="70">
        <f t="shared" si="0"/>
        <v>2</v>
      </c>
      <c r="O10" s="70">
        <f t="shared" si="0"/>
        <v>2</v>
      </c>
      <c r="P10" s="70">
        <f t="shared" si="0"/>
        <v>7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123">
        <f t="shared" si="0"/>
        <v>0</v>
      </c>
      <c r="BD10" s="70">
        <f t="shared" ref="BD10:BD73" si="1">SUM(D10:BC10)</f>
        <v>28</v>
      </c>
    </row>
    <row r="11" spans="1:56" ht="20.100000000000001" customHeight="1" thickBot="1" x14ac:dyDescent="0.3">
      <c r="A11" s="403" t="s">
        <v>2</v>
      </c>
      <c r="B11" s="360" t="s">
        <v>3</v>
      </c>
      <c r="C11" s="186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4"/>
      <c r="Q11" s="94"/>
      <c r="R11" s="96"/>
      <c r="S11" s="96"/>
      <c r="T11" s="97"/>
      <c r="U11" s="98"/>
      <c r="V11" s="98"/>
      <c r="W11" s="94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70">
        <f t="shared" si="1"/>
        <v>0</v>
      </c>
    </row>
    <row r="12" spans="1:56" ht="20.100000000000001" customHeight="1" thickBot="1" x14ac:dyDescent="0.3">
      <c r="A12" s="403"/>
      <c r="B12" s="360"/>
      <c r="C12" s="186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1"/>
      <c r="Q12" s="101"/>
      <c r="R12" s="103"/>
      <c r="S12" s="103"/>
      <c r="T12" s="104"/>
      <c r="U12" s="105"/>
      <c r="V12" s="105"/>
      <c r="W12" s="101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</row>
    <row r="13" spans="1:56" ht="20.100000000000001" customHeight="1" thickBot="1" x14ac:dyDescent="0.3">
      <c r="A13" s="403" t="s">
        <v>4</v>
      </c>
      <c r="B13" s="360" t="s">
        <v>5</v>
      </c>
      <c r="C13" s="186" t="s">
        <v>137</v>
      </c>
      <c r="D13" s="107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1"/>
      <c r="Q13" s="101"/>
      <c r="R13" s="103"/>
      <c r="S13" s="103"/>
      <c r="T13" s="104"/>
      <c r="U13" s="105"/>
      <c r="V13" s="105"/>
      <c r="W13" s="101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</row>
    <row r="14" spans="1:56" ht="20.100000000000001" customHeight="1" thickBot="1" x14ac:dyDescent="0.3">
      <c r="A14" s="403"/>
      <c r="B14" s="360"/>
      <c r="C14" s="186" t="s">
        <v>138</v>
      </c>
      <c r="D14" s="107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1"/>
      <c r="Q14" s="101"/>
      <c r="R14" s="103"/>
      <c r="S14" s="103"/>
      <c r="T14" s="104"/>
      <c r="U14" s="105"/>
      <c r="V14" s="105"/>
      <c r="W14" s="101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</row>
    <row r="15" spans="1:56" ht="20.100000000000001" customHeight="1" thickBot="1" x14ac:dyDescent="0.3">
      <c r="A15" s="403" t="s">
        <v>6</v>
      </c>
      <c r="B15" s="360" t="s">
        <v>7</v>
      </c>
      <c r="C15" s="186" t="s">
        <v>137</v>
      </c>
      <c r="D15" s="107">
        <v>2</v>
      </c>
      <c r="E15" s="102">
        <v>4</v>
      </c>
      <c r="F15" s="102"/>
      <c r="G15" s="102"/>
      <c r="H15" s="102">
        <v>2</v>
      </c>
      <c r="I15" s="102">
        <v>2</v>
      </c>
      <c r="J15" s="102"/>
      <c r="K15" s="102">
        <v>4</v>
      </c>
      <c r="L15" s="102">
        <v>2</v>
      </c>
      <c r="M15" s="102"/>
      <c r="N15" s="102"/>
      <c r="O15" s="102">
        <v>2</v>
      </c>
      <c r="P15" s="101">
        <v>10</v>
      </c>
      <c r="Q15" s="101"/>
      <c r="R15" s="103"/>
      <c r="S15" s="103"/>
      <c r="T15" s="104"/>
      <c r="U15" s="105"/>
      <c r="V15" s="105"/>
      <c r="W15" s="101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70">
        <f t="shared" si="1"/>
        <v>28</v>
      </c>
    </row>
    <row r="16" spans="1:56" ht="20.100000000000001" customHeight="1" thickBot="1" x14ac:dyDescent="0.3">
      <c r="A16" s="403"/>
      <c r="B16" s="360"/>
      <c r="C16" s="186" t="s">
        <v>138</v>
      </c>
      <c r="D16" s="107">
        <v>1</v>
      </c>
      <c r="E16" s="102">
        <v>2</v>
      </c>
      <c r="F16" s="102"/>
      <c r="G16" s="102"/>
      <c r="H16" s="102">
        <v>1</v>
      </c>
      <c r="I16" s="102">
        <v>1</v>
      </c>
      <c r="J16" s="102"/>
      <c r="K16" s="102">
        <v>2</v>
      </c>
      <c r="L16" s="102">
        <v>1</v>
      </c>
      <c r="M16" s="102"/>
      <c r="N16" s="102"/>
      <c r="O16" s="102">
        <v>1</v>
      </c>
      <c r="P16" s="101">
        <v>5</v>
      </c>
      <c r="Q16" s="101"/>
      <c r="R16" s="103"/>
      <c r="S16" s="103"/>
      <c r="T16" s="104"/>
      <c r="U16" s="105"/>
      <c r="V16" s="105"/>
      <c r="W16" s="101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70">
        <f t="shared" si="1"/>
        <v>14</v>
      </c>
    </row>
    <row r="17" spans="1:56" ht="20.100000000000001" customHeight="1" thickBot="1" x14ac:dyDescent="0.3">
      <c r="A17" s="403" t="s">
        <v>8</v>
      </c>
      <c r="B17" s="360" t="s">
        <v>9</v>
      </c>
      <c r="C17" s="186" t="s">
        <v>137</v>
      </c>
      <c r="D17" s="107"/>
      <c r="E17" s="102">
        <v>2</v>
      </c>
      <c r="F17" s="102"/>
      <c r="G17" s="102"/>
      <c r="H17" s="102">
        <v>4</v>
      </c>
      <c r="I17" s="102">
        <v>2</v>
      </c>
      <c r="J17" s="102">
        <v>2</v>
      </c>
      <c r="K17" s="102"/>
      <c r="L17" s="102">
        <v>4</v>
      </c>
      <c r="M17" s="102">
        <v>4</v>
      </c>
      <c r="N17" s="102">
        <v>4</v>
      </c>
      <c r="O17" s="102">
        <v>2</v>
      </c>
      <c r="P17" s="101">
        <v>4</v>
      </c>
      <c r="Q17" s="101"/>
      <c r="R17" s="103"/>
      <c r="S17" s="103"/>
      <c r="T17" s="104"/>
      <c r="U17" s="105"/>
      <c r="V17" s="105"/>
      <c r="W17" s="101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70">
        <f t="shared" si="1"/>
        <v>28</v>
      </c>
    </row>
    <row r="18" spans="1:56" ht="20.100000000000001" customHeight="1" thickBot="1" x14ac:dyDescent="0.3">
      <c r="A18" s="403"/>
      <c r="B18" s="360"/>
      <c r="C18" s="186" t="s">
        <v>138</v>
      </c>
      <c r="D18" s="107"/>
      <c r="E18" s="102">
        <v>1</v>
      </c>
      <c r="F18" s="102"/>
      <c r="G18" s="102"/>
      <c r="H18" s="102">
        <v>2</v>
      </c>
      <c r="I18" s="102">
        <v>1</v>
      </c>
      <c r="J18" s="102">
        <v>1</v>
      </c>
      <c r="K18" s="102"/>
      <c r="L18" s="102">
        <v>2</v>
      </c>
      <c r="M18" s="102">
        <v>2</v>
      </c>
      <c r="N18" s="102">
        <v>2</v>
      </c>
      <c r="O18" s="102">
        <v>1</v>
      </c>
      <c r="P18" s="101">
        <v>2</v>
      </c>
      <c r="Q18" s="101"/>
      <c r="R18" s="103"/>
      <c r="S18" s="103"/>
      <c r="T18" s="104"/>
      <c r="U18" s="105"/>
      <c r="V18" s="105"/>
      <c r="W18" s="101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70">
        <f t="shared" si="1"/>
        <v>14</v>
      </c>
    </row>
    <row r="19" spans="1:56" ht="20.100000000000001" customHeight="1" thickBot="1" x14ac:dyDescent="0.3">
      <c r="A19" s="403" t="s">
        <v>10</v>
      </c>
      <c r="B19" s="360" t="s">
        <v>11</v>
      </c>
      <c r="C19" s="186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1"/>
      <c r="Q19" s="101"/>
      <c r="R19" s="103"/>
      <c r="S19" s="103"/>
      <c r="T19" s="104"/>
      <c r="U19" s="105"/>
      <c r="V19" s="105"/>
      <c r="W19" s="101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70">
        <f t="shared" si="1"/>
        <v>0</v>
      </c>
    </row>
    <row r="20" spans="1:56" ht="20.100000000000001" customHeight="1" thickBot="1" x14ac:dyDescent="0.3">
      <c r="A20" s="403"/>
      <c r="B20" s="360"/>
      <c r="C20" s="186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8"/>
      <c r="Q20" s="118"/>
      <c r="R20" s="115"/>
      <c r="S20" s="115"/>
      <c r="T20" s="116"/>
      <c r="U20" s="117"/>
      <c r="V20" s="117"/>
      <c r="W20" s="118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70">
        <f t="shared" si="1"/>
        <v>0</v>
      </c>
    </row>
    <row r="21" spans="1:56" ht="20.100000000000001" customHeight="1" thickBot="1" x14ac:dyDescent="0.3">
      <c r="A21" s="403" t="s">
        <v>12</v>
      </c>
      <c r="B21" s="360" t="s">
        <v>13</v>
      </c>
      <c r="C21" s="186" t="s">
        <v>137</v>
      </c>
      <c r="D21" s="70">
        <f>D23+D25</f>
        <v>10</v>
      </c>
      <c r="E21" s="70">
        <f t="shared" ref="E21:BC22" si="2">E23+E25</f>
        <v>6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6</v>
      </c>
      <c r="O21" s="70">
        <f t="shared" si="2"/>
        <v>0</v>
      </c>
      <c r="P21" s="70">
        <f t="shared" si="2"/>
        <v>10</v>
      </c>
      <c r="Q21" s="70">
        <f t="shared" si="2"/>
        <v>4</v>
      </c>
      <c r="R21" s="253">
        <f t="shared" si="2"/>
        <v>0</v>
      </c>
      <c r="S21" s="253">
        <f t="shared" si="2"/>
        <v>0</v>
      </c>
      <c r="T21" s="451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123">
        <f t="shared" si="2"/>
        <v>0</v>
      </c>
      <c r="BD21" s="70">
        <f t="shared" si="1"/>
        <v>36</v>
      </c>
    </row>
    <row r="22" spans="1:56" ht="20.100000000000001" customHeight="1" thickBot="1" x14ac:dyDescent="0.3">
      <c r="A22" s="403"/>
      <c r="B22" s="360"/>
      <c r="C22" s="186" t="s">
        <v>138</v>
      </c>
      <c r="D22" s="70">
        <f>D24+D26</f>
        <v>5</v>
      </c>
      <c r="E22" s="70">
        <f t="shared" si="2"/>
        <v>3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3</v>
      </c>
      <c r="O22" s="70">
        <f t="shared" si="2"/>
        <v>0</v>
      </c>
      <c r="P22" s="70">
        <f t="shared" si="2"/>
        <v>5</v>
      </c>
      <c r="Q22" s="70">
        <f t="shared" si="2"/>
        <v>2</v>
      </c>
      <c r="R22" s="253">
        <f t="shared" si="2"/>
        <v>0</v>
      </c>
      <c r="S22" s="253">
        <f t="shared" si="2"/>
        <v>0</v>
      </c>
      <c r="T22" s="451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123">
        <f t="shared" si="2"/>
        <v>0</v>
      </c>
      <c r="BD22" s="70">
        <f t="shared" si="1"/>
        <v>18</v>
      </c>
    </row>
    <row r="23" spans="1:56" ht="20.100000000000001" customHeight="1" thickBot="1" x14ac:dyDescent="0.3">
      <c r="A23" s="403" t="s">
        <v>14</v>
      </c>
      <c r="B23" s="360" t="s">
        <v>15</v>
      </c>
      <c r="C23" s="186" t="s">
        <v>137</v>
      </c>
      <c r="D23" s="172">
        <v>10</v>
      </c>
      <c r="E23" s="95">
        <v>6</v>
      </c>
      <c r="F23" s="95"/>
      <c r="G23" s="95"/>
      <c r="H23" s="95"/>
      <c r="I23" s="95"/>
      <c r="J23" s="95"/>
      <c r="K23" s="95"/>
      <c r="L23" s="95"/>
      <c r="M23" s="95"/>
      <c r="N23" s="95">
        <v>6</v>
      </c>
      <c r="O23" s="95"/>
      <c r="P23" s="94">
        <v>10</v>
      </c>
      <c r="Q23" s="94">
        <v>4</v>
      </c>
      <c r="R23" s="96"/>
      <c r="S23" s="96"/>
      <c r="T23" s="97"/>
      <c r="U23" s="98"/>
      <c r="V23" s="98"/>
      <c r="W23" s="94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36</v>
      </c>
    </row>
    <row r="24" spans="1:56" ht="20.100000000000001" customHeight="1" thickBot="1" x14ac:dyDescent="0.3">
      <c r="A24" s="403"/>
      <c r="B24" s="360"/>
      <c r="C24" s="186" t="s">
        <v>138</v>
      </c>
      <c r="D24" s="107">
        <v>5</v>
      </c>
      <c r="E24" s="102">
        <v>3</v>
      </c>
      <c r="F24" s="102"/>
      <c r="G24" s="102"/>
      <c r="H24" s="102"/>
      <c r="I24" s="102"/>
      <c r="J24" s="102"/>
      <c r="K24" s="102"/>
      <c r="L24" s="102"/>
      <c r="M24" s="102"/>
      <c r="N24" s="102">
        <v>3</v>
      </c>
      <c r="O24" s="102"/>
      <c r="P24" s="101">
        <v>5</v>
      </c>
      <c r="Q24" s="101">
        <v>2</v>
      </c>
      <c r="R24" s="103"/>
      <c r="S24" s="103"/>
      <c r="T24" s="104"/>
      <c r="U24" s="105"/>
      <c r="V24" s="105"/>
      <c r="W24" s="101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18</v>
      </c>
    </row>
    <row r="25" spans="1:56" ht="20.100000000000001" customHeight="1" thickBot="1" x14ac:dyDescent="0.3">
      <c r="A25" s="403" t="s">
        <v>16</v>
      </c>
      <c r="B25" s="360" t="s">
        <v>17</v>
      </c>
      <c r="C25" s="186" t="s">
        <v>137</v>
      </c>
      <c r="D25" s="107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1"/>
      <c r="Q25" s="101"/>
      <c r="R25" s="103"/>
      <c r="S25" s="103"/>
      <c r="T25" s="104"/>
      <c r="U25" s="105"/>
      <c r="V25" s="105"/>
      <c r="W25" s="101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</row>
    <row r="26" spans="1:56" ht="20.100000000000001" customHeight="1" thickBot="1" x14ac:dyDescent="0.3">
      <c r="A26" s="403"/>
      <c r="B26" s="360"/>
      <c r="C26" s="186" t="s">
        <v>138</v>
      </c>
      <c r="D26" s="113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8"/>
      <c r="Q26" s="118"/>
      <c r="R26" s="115"/>
      <c r="S26" s="115"/>
      <c r="T26" s="116"/>
      <c r="U26" s="117"/>
      <c r="V26" s="117"/>
      <c r="W26" s="118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</row>
    <row r="27" spans="1:56" ht="20.100000000000001" customHeight="1" thickBot="1" x14ac:dyDescent="0.3">
      <c r="A27" s="403" t="s">
        <v>18</v>
      </c>
      <c r="B27" s="360" t="s">
        <v>19</v>
      </c>
      <c r="C27" s="186" t="s">
        <v>137</v>
      </c>
      <c r="D27" s="70">
        <f>D29+D53</f>
        <v>24</v>
      </c>
      <c r="E27" s="70">
        <f t="shared" ref="E27:BC28" si="3">E29+E53</f>
        <v>24</v>
      </c>
      <c r="F27" s="70">
        <f t="shared" si="3"/>
        <v>22</v>
      </c>
      <c r="G27" s="70">
        <f t="shared" si="3"/>
        <v>32</v>
      </c>
      <c r="H27" s="70">
        <f t="shared" si="3"/>
        <v>30</v>
      </c>
      <c r="I27" s="70">
        <f t="shared" si="3"/>
        <v>32</v>
      </c>
      <c r="J27" s="70">
        <f t="shared" si="3"/>
        <v>34</v>
      </c>
      <c r="K27" s="70">
        <f t="shared" si="3"/>
        <v>32</v>
      </c>
      <c r="L27" s="70">
        <f t="shared" si="3"/>
        <v>30</v>
      </c>
      <c r="M27" s="70">
        <f t="shared" si="3"/>
        <v>32</v>
      </c>
      <c r="N27" s="70">
        <f t="shared" si="3"/>
        <v>26</v>
      </c>
      <c r="O27" s="70">
        <f t="shared" si="3"/>
        <v>28</v>
      </c>
      <c r="P27" s="70">
        <f t="shared" si="3"/>
        <v>40</v>
      </c>
      <c r="Q27" s="70">
        <f t="shared" si="3"/>
        <v>26</v>
      </c>
      <c r="R27" s="253">
        <f t="shared" si="3"/>
        <v>0</v>
      </c>
      <c r="S27" s="253">
        <f t="shared" si="3"/>
        <v>0</v>
      </c>
      <c r="T27" s="451">
        <f t="shared" si="3"/>
        <v>0</v>
      </c>
      <c r="U27" s="221">
        <f t="shared" si="3"/>
        <v>0</v>
      </c>
      <c r="V27" s="221">
        <f t="shared" si="3"/>
        <v>0</v>
      </c>
      <c r="W27" s="227">
        <f t="shared" si="3"/>
        <v>0</v>
      </c>
      <c r="X27" s="70">
        <f t="shared" si="3"/>
        <v>0</v>
      </c>
      <c r="Y27" s="70">
        <f t="shared" si="3"/>
        <v>0</v>
      </c>
      <c r="Z27" s="70">
        <f t="shared" si="3"/>
        <v>0</v>
      </c>
      <c r="AA27" s="70">
        <f t="shared" si="3"/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70">
        <f t="shared" si="3"/>
        <v>0</v>
      </c>
      <c r="AG27" s="70">
        <f t="shared" si="3"/>
        <v>0</v>
      </c>
      <c r="AH27" s="70">
        <f t="shared" si="3"/>
        <v>0</v>
      </c>
      <c r="AI27" s="70">
        <f t="shared" si="3"/>
        <v>0</v>
      </c>
      <c r="AJ27" s="70">
        <f t="shared" si="3"/>
        <v>0</v>
      </c>
      <c r="AK27" s="70">
        <f t="shared" si="3"/>
        <v>0</v>
      </c>
      <c r="AL27" s="70">
        <f t="shared" si="3"/>
        <v>0</v>
      </c>
      <c r="AM27" s="70">
        <f t="shared" si="3"/>
        <v>0</v>
      </c>
      <c r="AN27" s="70">
        <f t="shared" si="3"/>
        <v>0</v>
      </c>
      <c r="AO27" s="70">
        <f t="shared" si="3"/>
        <v>0</v>
      </c>
      <c r="AP27" s="70">
        <f t="shared" si="3"/>
        <v>0</v>
      </c>
      <c r="AQ27" s="70">
        <f t="shared" si="3"/>
        <v>0</v>
      </c>
      <c r="AR27" s="70">
        <f t="shared" si="3"/>
        <v>0</v>
      </c>
      <c r="AS27" s="70">
        <f t="shared" si="3"/>
        <v>0</v>
      </c>
      <c r="AT27" s="70">
        <f t="shared" si="3"/>
        <v>0</v>
      </c>
      <c r="AU27" s="70">
        <f t="shared" si="3"/>
        <v>0</v>
      </c>
      <c r="AV27" s="70">
        <f t="shared" si="3"/>
        <v>0</v>
      </c>
      <c r="AW27" s="70">
        <f t="shared" si="3"/>
        <v>0</v>
      </c>
      <c r="AX27" s="70">
        <f t="shared" si="3"/>
        <v>0</v>
      </c>
      <c r="AY27" s="70">
        <f t="shared" si="3"/>
        <v>0</v>
      </c>
      <c r="AZ27" s="70">
        <f t="shared" si="3"/>
        <v>0</v>
      </c>
      <c r="BA27" s="70">
        <f t="shared" si="3"/>
        <v>0</v>
      </c>
      <c r="BB27" s="70">
        <f t="shared" si="3"/>
        <v>0</v>
      </c>
      <c r="BC27" s="123">
        <f t="shared" si="3"/>
        <v>0</v>
      </c>
      <c r="BD27" s="70">
        <f>SUM(D27:BC27)</f>
        <v>412</v>
      </c>
    </row>
    <row r="28" spans="1:56" ht="20.100000000000001" customHeight="1" thickBot="1" x14ac:dyDescent="0.3">
      <c r="A28" s="403"/>
      <c r="B28" s="360"/>
      <c r="C28" s="186" t="s">
        <v>138</v>
      </c>
      <c r="D28" s="70">
        <f>D30+D54</f>
        <v>12</v>
      </c>
      <c r="E28" s="70">
        <f t="shared" si="3"/>
        <v>12</v>
      </c>
      <c r="F28" s="70">
        <f t="shared" si="3"/>
        <v>11</v>
      </c>
      <c r="G28" s="70">
        <f t="shared" si="3"/>
        <v>16</v>
      </c>
      <c r="H28" s="70">
        <f t="shared" si="3"/>
        <v>15</v>
      </c>
      <c r="I28" s="70">
        <f t="shared" si="3"/>
        <v>16</v>
      </c>
      <c r="J28" s="70">
        <f t="shared" si="3"/>
        <v>17</v>
      </c>
      <c r="K28" s="70">
        <f t="shared" si="3"/>
        <v>16</v>
      </c>
      <c r="L28" s="70">
        <f t="shared" si="3"/>
        <v>15</v>
      </c>
      <c r="M28" s="70">
        <f t="shared" si="3"/>
        <v>16</v>
      </c>
      <c r="N28" s="70">
        <f t="shared" si="3"/>
        <v>13</v>
      </c>
      <c r="O28" s="70">
        <f t="shared" si="3"/>
        <v>14</v>
      </c>
      <c r="P28" s="70">
        <f t="shared" si="3"/>
        <v>20</v>
      </c>
      <c r="Q28" s="70">
        <f t="shared" si="3"/>
        <v>13</v>
      </c>
      <c r="R28" s="253">
        <f t="shared" si="3"/>
        <v>0</v>
      </c>
      <c r="S28" s="253">
        <f t="shared" si="3"/>
        <v>0</v>
      </c>
      <c r="T28" s="451">
        <f t="shared" si="3"/>
        <v>0</v>
      </c>
      <c r="U28" s="221">
        <f t="shared" si="3"/>
        <v>0</v>
      </c>
      <c r="V28" s="221">
        <f t="shared" si="3"/>
        <v>0</v>
      </c>
      <c r="W28" s="227">
        <f t="shared" si="3"/>
        <v>0</v>
      </c>
      <c r="X28" s="70">
        <f t="shared" si="3"/>
        <v>0</v>
      </c>
      <c r="Y28" s="70">
        <f t="shared" si="3"/>
        <v>0</v>
      </c>
      <c r="Z28" s="70">
        <f t="shared" si="3"/>
        <v>0</v>
      </c>
      <c r="AA28" s="70">
        <f t="shared" si="3"/>
        <v>0</v>
      </c>
      <c r="AB28" s="70">
        <f t="shared" si="3"/>
        <v>0</v>
      </c>
      <c r="AC28" s="70">
        <f t="shared" si="3"/>
        <v>0</v>
      </c>
      <c r="AD28" s="70">
        <f t="shared" si="3"/>
        <v>0</v>
      </c>
      <c r="AE28" s="70">
        <f t="shared" si="3"/>
        <v>0</v>
      </c>
      <c r="AF28" s="70">
        <f t="shared" si="3"/>
        <v>0</v>
      </c>
      <c r="AG28" s="70">
        <f t="shared" si="3"/>
        <v>0</v>
      </c>
      <c r="AH28" s="70">
        <f t="shared" si="3"/>
        <v>0</v>
      </c>
      <c r="AI28" s="70">
        <f t="shared" si="3"/>
        <v>0</v>
      </c>
      <c r="AJ28" s="70">
        <f t="shared" si="3"/>
        <v>0</v>
      </c>
      <c r="AK28" s="70">
        <f t="shared" si="3"/>
        <v>0</v>
      </c>
      <c r="AL28" s="70">
        <f t="shared" si="3"/>
        <v>0</v>
      </c>
      <c r="AM28" s="70">
        <f t="shared" si="3"/>
        <v>0</v>
      </c>
      <c r="AN28" s="70">
        <f t="shared" si="3"/>
        <v>0</v>
      </c>
      <c r="AO28" s="70">
        <f t="shared" si="3"/>
        <v>0</v>
      </c>
      <c r="AP28" s="70">
        <f t="shared" si="3"/>
        <v>0</v>
      </c>
      <c r="AQ28" s="70">
        <f t="shared" si="3"/>
        <v>0</v>
      </c>
      <c r="AR28" s="70">
        <f t="shared" si="3"/>
        <v>0</v>
      </c>
      <c r="AS28" s="70">
        <f t="shared" si="3"/>
        <v>0</v>
      </c>
      <c r="AT28" s="70">
        <f t="shared" si="3"/>
        <v>0</v>
      </c>
      <c r="AU28" s="70">
        <f t="shared" si="3"/>
        <v>0</v>
      </c>
      <c r="AV28" s="70">
        <f t="shared" si="3"/>
        <v>0</v>
      </c>
      <c r="AW28" s="70">
        <f t="shared" si="3"/>
        <v>0</v>
      </c>
      <c r="AX28" s="70">
        <f t="shared" si="3"/>
        <v>0</v>
      </c>
      <c r="AY28" s="70">
        <f t="shared" si="3"/>
        <v>0</v>
      </c>
      <c r="AZ28" s="70">
        <f t="shared" si="3"/>
        <v>0</v>
      </c>
      <c r="BA28" s="70">
        <f t="shared" si="3"/>
        <v>0</v>
      </c>
      <c r="BB28" s="70">
        <f t="shared" si="3"/>
        <v>0</v>
      </c>
      <c r="BC28" s="123">
        <f t="shared" si="3"/>
        <v>0</v>
      </c>
      <c r="BD28" s="70">
        <f t="shared" si="1"/>
        <v>206</v>
      </c>
    </row>
    <row r="29" spans="1:56" ht="20.100000000000001" customHeight="1" thickBot="1" x14ac:dyDescent="0.3">
      <c r="A29" s="403" t="s">
        <v>20</v>
      </c>
      <c r="B29" s="360" t="s">
        <v>21</v>
      </c>
      <c r="C29" s="186" t="s">
        <v>137</v>
      </c>
      <c r="D29" s="70">
        <f>D31+D33+D35+D37+D39+D41+D43+D45+D47+D49+D51</f>
        <v>0</v>
      </c>
      <c r="E29" s="70">
        <f t="shared" ref="E29:BC30" si="4">E31+E33+E35+E37+E39+E41+E43+E45+E47+E49+E51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253">
        <f t="shared" si="4"/>
        <v>0</v>
      </c>
      <c r="S29" s="253">
        <f t="shared" si="4"/>
        <v>0</v>
      </c>
      <c r="T29" s="451">
        <f t="shared" si="4"/>
        <v>0</v>
      </c>
      <c r="U29" s="221">
        <f t="shared" si="4"/>
        <v>0</v>
      </c>
      <c r="V29" s="221">
        <f t="shared" si="4"/>
        <v>0</v>
      </c>
      <c r="W29" s="227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70">
        <f t="shared" si="4"/>
        <v>0</v>
      </c>
      <c r="AG29" s="70">
        <f t="shared" si="4"/>
        <v>0</v>
      </c>
      <c r="AH29" s="70">
        <f t="shared" si="4"/>
        <v>0</v>
      </c>
      <c r="AI29" s="70">
        <f t="shared" si="4"/>
        <v>0</v>
      </c>
      <c r="AJ29" s="70">
        <f t="shared" si="4"/>
        <v>0</v>
      </c>
      <c r="AK29" s="70">
        <f t="shared" si="4"/>
        <v>0</v>
      </c>
      <c r="AL29" s="70">
        <f t="shared" si="4"/>
        <v>0</v>
      </c>
      <c r="AM29" s="70">
        <f t="shared" si="4"/>
        <v>0</v>
      </c>
      <c r="AN29" s="70">
        <f t="shared" si="4"/>
        <v>0</v>
      </c>
      <c r="AO29" s="70">
        <f t="shared" si="4"/>
        <v>0</v>
      </c>
      <c r="AP29" s="70">
        <f t="shared" si="4"/>
        <v>0</v>
      </c>
      <c r="AQ29" s="70">
        <f t="shared" si="4"/>
        <v>0</v>
      </c>
      <c r="AR29" s="70">
        <f t="shared" si="4"/>
        <v>0</v>
      </c>
      <c r="AS29" s="70">
        <f t="shared" si="4"/>
        <v>0</v>
      </c>
      <c r="AT29" s="70">
        <f t="shared" si="4"/>
        <v>0</v>
      </c>
      <c r="AU29" s="70">
        <f t="shared" si="4"/>
        <v>0</v>
      </c>
      <c r="AV29" s="70">
        <f t="shared" si="4"/>
        <v>0</v>
      </c>
      <c r="AW29" s="70">
        <f t="shared" si="4"/>
        <v>0</v>
      </c>
      <c r="AX29" s="70">
        <f t="shared" si="4"/>
        <v>0</v>
      </c>
      <c r="AY29" s="70">
        <f t="shared" si="4"/>
        <v>0</v>
      </c>
      <c r="AZ29" s="70">
        <f t="shared" si="4"/>
        <v>0</v>
      </c>
      <c r="BA29" s="70">
        <f t="shared" si="4"/>
        <v>0</v>
      </c>
      <c r="BB29" s="70">
        <f t="shared" si="4"/>
        <v>0</v>
      </c>
      <c r="BC29" s="123">
        <f t="shared" si="4"/>
        <v>0</v>
      </c>
      <c r="BD29" s="70">
        <f t="shared" si="1"/>
        <v>0</v>
      </c>
    </row>
    <row r="30" spans="1:56" ht="20.100000000000001" customHeight="1" thickBot="1" x14ac:dyDescent="0.3">
      <c r="A30" s="403"/>
      <c r="B30" s="360"/>
      <c r="C30" s="186" t="s">
        <v>138</v>
      </c>
      <c r="D30" s="70">
        <f>D32+D34+D36+D38+D40+D42+D44+D46+D48+D50+D52</f>
        <v>0</v>
      </c>
      <c r="E30" s="70">
        <f t="shared" si="4"/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253">
        <f t="shared" si="4"/>
        <v>0</v>
      </c>
      <c r="S30" s="253">
        <f t="shared" si="4"/>
        <v>0</v>
      </c>
      <c r="T30" s="451">
        <f t="shared" si="4"/>
        <v>0</v>
      </c>
      <c r="U30" s="221">
        <f t="shared" si="4"/>
        <v>0</v>
      </c>
      <c r="V30" s="221">
        <f t="shared" si="4"/>
        <v>0</v>
      </c>
      <c r="W30" s="227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70">
        <f t="shared" si="4"/>
        <v>0</v>
      </c>
      <c r="AG30" s="70">
        <f t="shared" si="4"/>
        <v>0</v>
      </c>
      <c r="AH30" s="70">
        <f t="shared" si="4"/>
        <v>0</v>
      </c>
      <c r="AI30" s="70">
        <f t="shared" si="4"/>
        <v>0</v>
      </c>
      <c r="AJ30" s="70">
        <f t="shared" si="4"/>
        <v>0</v>
      </c>
      <c r="AK30" s="70">
        <f t="shared" si="4"/>
        <v>0</v>
      </c>
      <c r="AL30" s="70">
        <f t="shared" si="4"/>
        <v>0</v>
      </c>
      <c r="AM30" s="70">
        <f t="shared" si="4"/>
        <v>0</v>
      </c>
      <c r="AN30" s="70">
        <f t="shared" si="4"/>
        <v>0</v>
      </c>
      <c r="AO30" s="70">
        <f t="shared" si="4"/>
        <v>0</v>
      </c>
      <c r="AP30" s="70">
        <f t="shared" si="4"/>
        <v>0</v>
      </c>
      <c r="AQ30" s="70">
        <f t="shared" si="4"/>
        <v>0</v>
      </c>
      <c r="AR30" s="70">
        <f t="shared" si="4"/>
        <v>0</v>
      </c>
      <c r="AS30" s="70">
        <f t="shared" si="4"/>
        <v>0</v>
      </c>
      <c r="AT30" s="70">
        <f t="shared" si="4"/>
        <v>0</v>
      </c>
      <c r="AU30" s="70">
        <f t="shared" si="4"/>
        <v>0</v>
      </c>
      <c r="AV30" s="70">
        <f t="shared" si="4"/>
        <v>0</v>
      </c>
      <c r="AW30" s="70">
        <f t="shared" si="4"/>
        <v>0</v>
      </c>
      <c r="AX30" s="70">
        <f t="shared" si="4"/>
        <v>0</v>
      </c>
      <c r="AY30" s="70">
        <f t="shared" si="4"/>
        <v>0</v>
      </c>
      <c r="AZ30" s="70">
        <f t="shared" si="4"/>
        <v>0</v>
      </c>
      <c r="BA30" s="70">
        <f t="shared" si="4"/>
        <v>0</v>
      </c>
      <c r="BB30" s="70">
        <f t="shared" si="4"/>
        <v>0</v>
      </c>
      <c r="BC30" s="123">
        <f t="shared" si="4"/>
        <v>0</v>
      </c>
      <c r="BD30" s="70">
        <f t="shared" si="1"/>
        <v>0</v>
      </c>
    </row>
    <row r="31" spans="1:56" ht="20.100000000000001" customHeight="1" thickBot="1" x14ac:dyDescent="0.3">
      <c r="A31" s="403" t="s">
        <v>22</v>
      </c>
      <c r="B31" s="360" t="s">
        <v>23</v>
      </c>
      <c r="C31" s="186" t="s">
        <v>137</v>
      </c>
      <c r="D31" s="172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4"/>
      <c r="Q31" s="94"/>
      <c r="R31" s="96"/>
      <c r="S31" s="96"/>
      <c r="T31" s="97"/>
      <c r="U31" s="98"/>
      <c r="V31" s="98"/>
      <c r="W31" s="94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</row>
    <row r="32" spans="1:56" ht="20.100000000000001" customHeight="1" thickBot="1" x14ac:dyDescent="0.3">
      <c r="A32" s="403"/>
      <c r="B32" s="360"/>
      <c r="C32" s="186" t="s">
        <v>138</v>
      </c>
      <c r="D32" s="107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1"/>
      <c r="Q32" s="101"/>
      <c r="R32" s="103"/>
      <c r="S32" s="103"/>
      <c r="T32" s="104"/>
      <c r="U32" s="105"/>
      <c r="V32" s="105"/>
      <c r="W32" s="101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</row>
    <row r="33" spans="1:56" ht="20.100000000000001" customHeight="1" thickBot="1" x14ac:dyDescent="0.3">
      <c r="A33" s="403" t="s">
        <v>24</v>
      </c>
      <c r="B33" s="360" t="s">
        <v>25</v>
      </c>
      <c r="C33" s="186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1"/>
      <c r="Q33" s="101"/>
      <c r="R33" s="103"/>
      <c r="S33" s="103"/>
      <c r="T33" s="104"/>
      <c r="U33" s="105"/>
      <c r="V33" s="105"/>
      <c r="W33" s="101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0</v>
      </c>
    </row>
    <row r="34" spans="1:56" ht="20.100000000000001" customHeight="1" thickBot="1" x14ac:dyDescent="0.3">
      <c r="A34" s="403"/>
      <c r="B34" s="360"/>
      <c r="C34" s="186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1"/>
      <c r="Q34" s="101"/>
      <c r="R34" s="103"/>
      <c r="S34" s="103"/>
      <c r="T34" s="104"/>
      <c r="U34" s="105"/>
      <c r="V34" s="105"/>
      <c r="W34" s="101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0</v>
      </c>
    </row>
    <row r="35" spans="1:56" ht="20.100000000000001" customHeight="1" thickBot="1" x14ac:dyDescent="0.3">
      <c r="A35" s="403" t="s">
        <v>26</v>
      </c>
      <c r="B35" s="360" t="s">
        <v>27</v>
      </c>
      <c r="C35" s="186" t="s">
        <v>137</v>
      </c>
      <c r="D35" s="107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1"/>
      <c r="Q35" s="101"/>
      <c r="R35" s="103"/>
      <c r="S35" s="103"/>
      <c r="T35" s="104"/>
      <c r="U35" s="105"/>
      <c r="V35" s="105"/>
      <c r="W35" s="101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</row>
    <row r="36" spans="1:56" ht="20.100000000000001" customHeight="1" thickBot="1" x14ac:dyDescent="0.3">
      <c r="A36" s="403"/>
      <c r="B36" s="360"/>
      <c r="C36" s="186" t="s">
        <v>138</v>
      </c>
      <c r="D36" s="107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1"/>
      <c r="Q36" s="101"/>
      <c r="R36" s="103"/>
      <c r="S36" s="103"/>
      <c r="T36" s="104"/>
      <c r="U36" s="105"/>
      <c r="V36" s="105"/>
      <c r="W36" s="101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</row>
    <row r="37" spans="1:56" ht="20.100000000000001" customHeight="1" thickBot="1" x14ac:dyDescent="0.3">
      <c r="A37" s="403" t="s">
        <v>28</v>
      </c>
      <c r="B37" s="360" t="s">
        <v>29</v>
      </c>
      <c r="C37" s="186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1"/>
      <c r="Q37" s="101"/>
      <c r="R37" s="103"/>
      <c r="S37" s="103"/>
      <c r="T37" s="104"/>
      <c r="U37" s="105"/>
      <c r="V37" s="105"/>
      <c r="W37" s="101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</row>
    <row r="38" spans="1:56" ht="20.100000000000001" customHeight="1" thickBot="1" x14ac:dyDescent="0.3">
      <c r="A38" s="403"/>
      <c r="B38" s="360"/>
      <c r="C38" s="186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1"/>
      <c r="Q38" s="101"/>
      <c r="R38" s="103"/>
      <c r="S38" s="103"/>
      <c r="T38" s="104"/>
      <c r="U38" s="105"/>
      <c r="V38" s="105"/>
      <c r="W38" s="101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</row>
    <row r="39" spans="1:56" ht="20.100000000000001" customHeight="1" thickBot="1" x14ac:dyDescent="0.3">
      <c r="A39" s="403" t="s">
        <v>30</v>
      </c>
      <c r="B39" s="360" t="s">
        <v>31</v>
      </c>
      <c r="C39" s="186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1"/>
      <c r="Q39" s="101"/>
      <c r="R39" s="103"/>
      <c r="S39" s="103"/>
      <c r="T39" s="104"/>
      <c r="U39" s="105"/>
      <c r="V39" s="105"/>
      <c r="W39" s="101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</row>
    <row r="40" spans="1:56" ht="20.100000000000001" customHeight="1" thickBot="1" x14ac:dyDescent="0.3">
      <c r="A40" s="403"/>
      <c r="B40" s="360"/>
      <c r="C40" s="186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1"/>
      <c r="Q40" s="101"/>
      <c r="R40" s="103"/>
      <c r="S40" s="103"/>
      <c r="T40" s="104"/>
      <c r="U40" s="105"/>
      <c r="V40" s="105"/>
      <c r="W40" s="101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</row>
    <row r="41" spans="1:56" ht="20.100000000000001" customHeight="1" thickBot="1" x14ac:dyDescent="0.3">
      <c r="A41" s="403" t="s">
        <v>32</v>
      </c>
      <c r="B41" s="360" t="s">
        <v>33</v>
      </c>
      <c r="C41" s="186" t="s">
        <v>137</v>
      </c>
      <c r="D41" s="107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1"/>
      <c r="Q41" s="101"/>
      <c r="R41" s="103"/>
      <c r="S41" s="103"/>
      <c r="T41" s="104"/>
      <c r="U41" s="105"/>
      <c r="V41" s="105"/>
      <c r="W41" s="101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</row>
    <row r="42" spans="1:56" ht="20.100000000000001" customHeight="1" thickBot="1" x14ac:dyDescent="0.3">
      <c r="A42" s="403"/>
      <c r="B42" s="360"/>
      <c r="C42" s="186" t="s">
        <v>138</v>
      </c>
      <c r="D42" s="107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1"/>
      <c r="Q42" s="101"/>
      <c r="R42" s="103"/>
      <c r="S42" s="103"/>
      <c r="T42" s="104"/>
      <c r="U42" s="105"/>
      <c r="V42" s="105"/>
      <c r="W42" s="101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</row>
    <row r="43" spans="1:56" ht="20.100000000000001" customHeight="1" thickBot="1" x14ac:dyDescent="0.3">
      <c r="A43" s="403" t="s">
        <v>34</v>
      </c>
      <c r="B43" s="360" t="s">
        <v>35</v>
      </c>
      <c r="C43" s="186" t="s">
        <v>137</v>
      </c>
      <c r="D43" s="107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1"/>
      <c r="Q43" s="101"/>
      <c r="R43" s="103"/>
      <c r="S43" s="103"/>
      <c r="T43" s="104"/>
      <c r="U43" s="105"/>
      <c r="V43" s="105"/>
      <c r="W43" s="101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</row>
    <row r="44" spans="1:56" ht="20.100000000000001" customHeight="1" thickBot="1" x14ac:dyDescent="0.3">
      <c r="A44" s="403"/>
      <c r="B44" s="360"/>
      <c r="C44" s="186" t="s">
        <v>138</v>
      </c>
      <c r="D44" s="107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1"/>
      <c r="Q44" s="101"/>
      <c r="R44" s="103"/>
      <c r="S44" s="103"/>
      <c r="T44" s="104"/>
      <c r="U44" s="105"/>
      <c r="V44" s="105"/>
      <c r="W44" s="101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</row>
    <row r="45" spans="1:56" ht="20.100000000000001" customHeight="1" thickBot="1" x14ac:dyDescent="0.3">
      <c r="A45" s="403" t="s">
        <v>36</v>
      </c>
      <c r="B45" s="360" t="s">
        <v>37</v>
      </c>
      <c r="C45" s="186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1"/>
      <c r="Q45" s="101"/>
      <c r="R45" s="103"/>
      <c r="S45" s="103"/>
      <c r="T45" s="104"/>
      <c r="U45" s="105"/>
      <c r="V45" s="105"/>
      <c r="W45" s="101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</row>
    <row r="46" spans="1:56" ht="20.100000000000001" customHeight="1" thickBot="1" x14ac:dyDescent="0.3">
      <c r="A46" s="403"/>
      <c r="B46" s="360"/>
      <c r="C46" s="186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1"/>
      <c r="Q46" s="101"/>
      <c r="R46" s="103"/>
      <c r="S46" s="103"/>
      <c r="T46" s="104"/>
      <c r="U46" s="105"/>
      <c r="V46" s="105"/>
      <c r="W46" s="101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</row>
    <row r="47" spans="1:56" ht="20.100000000000001" customHeight="1" thickBot="1" x14ac:dyDescent="0.3">
      <c r="A47" s="403" t="s">
        <v>38</v>
      </c>
      <c r="B47" s="360" t="s">
        <v>39</v>
      </c>
      <c r="C47" s="186" t="s">
        <v>137</v>
      </c>
      <c r="D47" s="107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1"/>
      <c r="Q47" s="101"/>
      <c r="R47" s="103"/>
      <c r="S47" s="103"/>
      <c r="T47" s="104"/>
      <c r="U47" s="105"/>
      <c r="V47" s="105"/>
      <c r="W47" s="101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0</v>
      </c>
    </row>
    <row r="48" spans="1:56" ht="20.100000000000001" customHeight="1" thickBot="1" x14ac:dyDescent="0.3">
      <c r="A48" s="403"/>
      <c r="B48" s="360"/>
      <c r="C48" s="186" t="s">
        <v>138</v>
      </c>
      <c r="D48" s="107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1"/>
      <c r="Q48" s="101"/>
      <c r="R48" s="103"/>
      <c r="S48" s="103"/>
      <c r="T48" s="104"/>
      <c r="U48" s="105"/>
      <c r="V48" s="105"/>
      <c r="W48" s="101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0</v>
      </c>
    </row>
    <row r="49" spans="1:56" ht="20.100000000000001" customHeight="1" thickBot="1" x14ac:dyDescent="0.3">
      <c r="A49" s="403" t="s">
        <v>40</v>
      </c>
      <c r="B49" s="360" t="s">
        <v>41</v>
      </c>
      <c r="C49" s="186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1"/>
      <c r="Q49" s="101"/>
      <c r="R49" s="103"/>
      <c r="S49" s="103"/>
      <c r="T49" s="104"/>
      <c r="U49" s="105"/>
      <c r="V49" s="105"/>
      <c r="W49" s="101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0</v>
      </c>
    </row>
    <row r="50" spans="1:56" ht="20.100000000000001" customHeight="1" thickBot="1" x14ac:dyDescent="0.3">
      <c r="A50" s="403"/>
      <c r="B50" s="360"/>
      <c r="C50" s="186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1"/>
      <c r="Q50" s="101"/>
      <c r="R50" s="103"/>
      <c r="S50" s="103"/>
      <c r="T50" s="104"/>
      <c r="U50" s="105"/>
      <c r="V50" s="105"/>
      <c r="W50" s="101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0</v>
      </c>
    </row>
    <row r="51" spans="1:56" ht="20.100000000000001" customHeight="1" thickBot="1" x14ac:dyDescent="0.3">
      <c r="A51" s="403" t="s">
        <v>42</v>
      </c>
      <c r="B51" s="360" t="s">
        <v>43</v>
      </c>
      <c r="C51" s="186" t="s">
        <v>137</v>
      </c>
      <c r="D51" s="107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1"/>
      <c r="Q51" s="101"/>
      <c r="R51" s="103"/>
      <c r="S51" s="103"/>
      <c r="T51" s="104"/>
      <c r="U51" s="105"/>
      <c r="V51" s="105"/>
      <c r="W51" s="101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</row>
    <row r="52" spans="1:56" ht="20.100000000000001" customHeight="1" thickBot="1" x14ac:dyDescent="0.3">
      <c r="A52" s="403"/>
      <c r="B52" s="360"/>
      <c r="C52" s="186" t="s">
        <v>138</v>
      </c>
      <c r="D52" s="113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8"/>
      <c r="Q52" s="118"/>
      <c r="R52" s="115"/>
      <c r="S52" s="115"/>
      <c r="T52" s="116"/>
      <c r="U52" s="117"/>
      <c r="V52" s="117"/>
      <c r="W52" s="118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70">
        <f t="shared" si="1"/>
        <v>0</v>
      </c>
    </row>
    <row r="53" spans="1:56" ht="20.100000000000001" customHeight="1" thickBot="1" x14ac:dyDescent="0.3">
      <c r="A53" s="403" t="s">
        <v>44</v>
      </c>
      <c r="B53" s="360" t="s">
        <v>45</v>
      </c>
      <c r="C53" s="186" t="s">
        <v>137</v>
      </c>
      <c r="D53" s="70">
        <f>D55+D81+D105+D111+D117+D123+D129</f>
        <v>24</v>
      </c>
      <c r="E53" s="70">
        <f t="shared" ref="E53:BC54" si="5">E55+E81+E105+E111+E117+E123+E129</f>
        <v>24</v>
      </c>
      <c r="F53" s="70">
        <f t="shared" si="5"/>
        <v>22</v>
      </c>
      <c r="G53" s="70">
        <f t="shared" si="5"/>
        <v>32</v>
      </c>
      <c r="H53" s="70">
        <f t="shared" si="5"/>
        <v>30</v>
      </c>
      <c r="I53" s="70">
        <f t="shared" si="5"/>
        <v>32</v>
      </c>
      <c r="J53" s="70">
        <f t="shared" si="5"/>
        <v>34</v>
      </c>
      <c r="K53" s="70">
        <f t="shared" si="5"/>
        <v>32</v>
      </c>
      <c r="L53" s="70">
        <f t="shared" si="5"/>
        <v>30</v>
      </c>
      <c r="M53" s="70">
        <f t="shared" si="5"/>
        <v>32</v>
      </c>
      <c r="N53" s="70">
        <f t="shared" si="5"/>
        <v>26</v>
      </c>
      <c r="O53" s="70">
        <f t="shared" si="5"/>
        <v>28</v>
      </c>
      <c r="P53" s="70">
        <f t="shared" si="5"/>
        <v>40</v>
      </c>
      <c r="Q53" s="70">
        <f t="shared" si="5"/>
        <v>26</v>
      </c>
      <c r="R53" s="253">
        <f t="shared" si="5"/>
        <v>0</v>
      </c>
      <c r="S53" s="253">
        <f t="shared" si="5"/>
        <v>0</v>
      </c>
      <c r="T53" s="451">
        <f t="shared" si="5"/>
        <v>0</v>
      </c>
      <c r="U53" s="221">
        <f t="shared" si="5"/>
        <v>0</v>
      </c>
      <c r="V53" s="221">
        <f t="shared" si="5"/>
        <v>0</v>
      </c>
      <c r="W53" s="227">
        <f t="shared" si="5"/>
        <v>0</v>
      </c>
      <c r="X53" s="70">
        <f t="shared" si="5"/>
        <v>0</v>
      </c>
      <c r="Y53" s="70">
        <f t="shared" si="5"/>
        <v>0</v>
      </c>
      <c r="Z53" s="70">
        <f t="shared" si="5"/>
        <v>0</v>
      </c>
      <c r="AA53" s="70">
        <f t="shared" si="5"/>
        <v>0</v>
      </c>
      <c r="AB53" s="70">
        <f t="shared" si="5"/>
        <v>0</v>
      </c>
      <c r="AC53" s="70">
        <f t="shared" si="5"/>
        <v>0</v>
      </c>
      <c r="AD53" s="70">
        <f t="shared" si="5"/>
        <v>0</v>
      </c>
      <c r="AE53" s="70">
        <f t="shared" si="5"/>
        <v>0</v>
      </c>
      <c r="AF53" s="70">
        <f t="shared" si="5"/>
        <v>0</v>
      </c>
      <c r="AG53" s="70">
        <f t="shared" si="5"/>
        <v>0</v>
      </c>
      <c r="AH53" s="70">
        <f t="shared" si="5"/>
        <v>0</v>
      </c>
      <c r="AI53" s="70">
        <f t="shared" si="5"/>
        <v>0</v>
      </c>
      <c r="AJ53" s="70">
        <f t="shared" si="5"/>
        <v>0</v>
      </c>
      <c r="AK53" s="70">
        <f t="shared" si="5"/>
        <v>0</v>
      </c>
      <c r="AL53" s="70">
        <f t="shared" si="5"/>
        <v>0</v>
      </c>
      <c r="AM53" s="70">
        <f t="shared" si="5"/>
        <v>0</v>
      </c>
      <c r="AN53" s="70">
        <f t="shared" si="5"/>
        <v>0</v>
      </c>
      <c r="AO53" s="70">
        <f t="shared" si="5"/>
        <v>0</v>
      </c>
      <c r="AP53" s="70">
        <f t="shared" si="5"/>
        <v>0</v>
      </c>
      <c r="AQ53" s="70">
        <f t="shared" si="5"/>
        <v>0</v>
      </c>
      <c r="AR53" s="70">
        <f t="shared" si="5"/>
        <v>0</v>
      </c>
      <c r="AS53" s="70">
        <f t="shared" si="5"/>
        <v>0</v>
      </c>
      <c r="AT53" s="70">
        <f t="shared" si="5"/>
        <v>0</v>
      </c>
      <c r="AU53" s="70">
        <f t="shared" si="5"/>
        <v>0</v>
      </c>
      <c r="AV53" s="70">
        <f t="shared" si="5"/>
        <v>0</v>
      </c>
      <c r="AW53" s="70">
        <f t="shared" si="5"/>
        <v>0</v>
      </c>
      <c r="AX53" s="70">
        <f t="shared" si="5"/>
        <v>0</v>
      </c>
      <c r="AY53" s="70">
        <f t="shared" si="5"/>
        <v>0</v>
      </c>
      <c r="AZ53" s="70">
        <f t="shared" si="5"/>
        <v>0</v>
      </c>
      <c r="BA53" s="70">
        <f t="shared" si="5"/>
        <v>0</v>
      </c>
      <c r="BB53" s="70">
        <f t="shared" si="5"/>
        <v>0</v>
      </c>
      <c r="BC53" s="123">
        <f t="shared" si="5"/>
        <v>0</v>
      </c>
      <c r="BD53" s="70">
        <f t="shared" si="1"/>
        <v>412</v>
      </c>
    </row>
    <row r="54" spans="1:56" ht="43.5" customHeight="1" thickBot="1" x14ac:dyDescent="0.3">
      <c r="A54" s="403"/>
      <c r="B54" s="360"/>
      <c r="C54" s="186" t="s">
        <v>138</v>
      </c>
      <c r="D54" s="70">
        <f>D56+D82+D106+D112+D118+D124+D130</f>
        <v>12</v>
      </c>
      <c r="E54" s="70">
        <f t="shared" si="5"/>
        <v>12</v>
      </c>
      <c r="F54" s="70">
        <f t="shared" si="5"/>
        <v>11</v>
      </c>
      <c r="G54" s="70">
        <f t="shared" si="5"/>
        <v>16</v>
      </c>
      <c r="H54" s="70">
        <f t="shared" si="5"/>
        <v>15</v>
      </c>
      <c r="I54" s="70">
        <f t="shared" si="5"/>
        <v>16</v>
      </c>
      <c r="J54" s="70">
        <f t="shared" si="5"/>
        <v>17</v>
      </c>
      <c r="K54" s="70">
        <f t="shared" si="5"/>
        <v>16</v>
      </c>
      <c r="L54" s="70">
        <f t="shared" si="5"/>
        <v>15</v>
      </c>
      <c r="M54" s="70">
        <f t="shared" si="5"/>
        <v>16</v>
      </c>
      <c r="N54" s="70">
        <f t="shared" si="5"/>
        <v>13</v>
      </c>
      <c r="O54" s="70">
        <f t="shared" si="5"/>
        <v>14</v>
      </c>
      <c r="P54" s="70">
        <f t="shared" si="5"/>
        <v>20</v>
      </c>
      <c r="Q54" s="70">
        <f t="shared" si="5"/>
        <v>13</v>
      </c>
      <c r="R54" s="253">
        <f t="shared" si="5"/>
        <v>0</v>
      </c>
      <c r="S54" s="253">
        <f t="shared" si="5"/>
        <v>0</v>
      </c>
      <c r="T54" s="451">
        <f t="shared" si="5"/>
        <v>0</v>
      </c>
      <c r="U54" s="221">
        <f t="shared" si="5"/>
        <v>0</v>
      </c>
      <c r="V54" s="221">
        <f t="shared" si="5"/>
        <v>0</v>
      </c>
      <c r="W54" s="227">
        <f t="shared" si="5"/>
        <v>0</v>
      </c>
      <c r="X54" s="70">
        <f t="shared" si="5"/>
        <v>0</v>
      </c>
      <c r="Y54" s="70">
        <f t="shared" si="5"/>
        <v>0</v>
      </c>
      <c r="Z54" s="70">
        <f t="shared" si="5"/>
        <v>0</v>
      </c>
      <c r="AA54" s="70">
        <f t="shared" si="5"/>
        <v>0</v>
      </c>
      <c r="AB54" s="70">
        <f t="shared" si="5"/>
        <v>0</v>
      </c>
      <c r="AC54" s="70">
        <f t="shared" si="5"/>
        <v>0</v>
      </c>
      <c r="AD54" s="70">
        <f t="shared" si="5"/>
        <v>0</v>
      </c>
      <c r="AE54" s="70">
        <f t="shared" si="5"/>
        <v>0</v>
      </c>
      <c r="AF54" s="70">
        <f t="shared" si="5"/>
        <v>0</v>
      </c>
      <c r="AG54" s="70">
        <f t="shared" si="5"/>
        <v>0</v>
      </c>
      <c r="AH54" s="70">
        <f t="shared" si="5"/>
        <v>0</v>
      </c>
      <c r="AI54" s="70">
        <f t="shared" si="5"/>
        <v>0</v>
      </c>
      <c r="AJ54" s="70">
        <f t="shared" si="5"/>
        <v>0</v>
      </c>
      <c r="AK54" s="70">
        <f t="shared" si="5"/>
        <v>0</v>
      </c>
      <c r="AL54" s="70">
        <f t="shared" si="5"/>
        <v>0</v>
      </c>
      <c r="AM54" s="70">
        <f t="shared" si="5"/>
        <v>0</v>
      </c>
      <c r="AN54" s="70">
        <f t="shared" si="5"/>
        <v>0</v>
      </c>
      <c r="AO54" s="70">
        <f t="shared" si="5"/>
        <v>0</v>
      </c>
      <c r="AP54" s="70">
        <f t="shared" si="5"/>
        <v>0</v>
      </c>
      <c r="AQ54" s="70">
        <f t="shared" si="5"/>
        <v>0</v>
      </c>
      <c r="AR54" s="70">
        <f t="shared" si="5"/>
        <v>0</v>
      </c>
      <c r="AS54" s="70">
        <f t="shared" si="5"/>
        <v>0</v>
      </c>
      <c r="AT54" s="70">
        <f t="shared" si="5"/>
        <v>0</v>
      </c>
      <c r="AU54" s="70">
        <f t="shared" si="5"/>
        <v>0</v>
      </c>
      <c r="AV54" s="70">
        <f t="shared" si="5"/>
        <v>0</v>
      </c>
      <c r="AW54" s="70">
        <f t="shared" si="5"/>
        <v>0</v>
      </c>
      <c r="AX54" s="70">
        <f t="shared" si="5"/>
        <v>0</v>
      </c>
      <c r="AY54" s="70">
        <f t="shared" si="5"/>
        <v>0</v>
      </c>
      <c r="AZ54" s="70">
        <f t="shared" si="5"/>
        <v>0</v>
      </c>
      <c r="BA54" s="70">
        <f t="shared" si="5"/>
        <v>0</v>
      </c>
      <c r="BB54" s="70">
        <f t="shared" si="5"/>
        <v>0</v>
      </c>
      <c r="BC54" s="123">
        <f t="shared" si="5"/>
        <v>0</v>
      </c>
      <c r="BD54" s="70">
        <f t="shared" si="1"/>
        <v>206</v>
      </c>
    </row>
    <row r="55" spans="1:56" ht="20.100000000000001" customHeight="1" thickBot="1" x14ac:dyDescent="0.3">
      <c r="A55" s="403" t="s">
        <v>46</v>
      </c>
      <c r="B55" s="360" t="s">
        <v>47</v>
      </c>
      <c r="C55" s="186" t="s">
        <v>137</v>
      </c>
      <c r="D55" s="70">
        <f t="shared" ref="D55:F56" si="6">D57+D59+D61+D63+D65+D67+D69+D73+D75+D79</f>
        <v>6</v>
      </c>
      <c r="E55" s="70">
        <f t="shared" si="6"/>
        <v>8</v>
      </c>
      <c r="F55" s="70">
        <f t="shared" si="6"/>
        <v>16</v>
      </c>
      <c r="G55" s="70">
        <f t="shared" ref="G55:P56" si="7">G57+G69</f>
        <v>6</v>
      </c>
      <c r="H55" s="70">
        <f t="shared" si="7"/>
        <v>0</v>
      </c>
      <c r="I55" s="70">
        <f t="shared" si="7"/>
        <v>2</v>
      </c>
      <c r="J55" s="70">
        <f t="shared" si="7"/>
        <v>2</v>
      </c>
      <c r="K55" s="70">
        <f t="shared" si="7"/>
        <v>24</v>
      </c>
      <c r="L55" s="70">
        <f t="shared" si="7"/>
        <v>20</v>
      </c>
      <c r="M55" s="70">
        <f t="shared" si="7"/>
        <v>10</v>
      </c>
      <c r="N55" s="70">
        <f t="shared" si="7"/>
        <v>16</v>
      </c>
      <c r="O55" s="70">
        <f t="shared" si="7"/>
        <v>10</v>
      </c>
      <c r="P55" s="70">
        <f t="shared" si="7"/>
        <v>2</v>
      </c>
      <c r="Q55" s="70">
        <f t="shared" ref="Q55:BC56" si="8">Q57+Q59+Q61+Q63+Q65+Q67+Q69+Q71+Q73+Q75+Q77+Q79</f>
        <v>0</v>
      </c>
      <c r="R55" s="253">
        <f t="shared" si="8"/>
        <v>0</v>
      </c>
      <c r="S55" s="253">
        <f t="shared" si="8"/>
        <v>0</v>
      </c>
      <c r="T55" s="451">
        <f t="shared" si="8"/>
        <v>0</v>
      </c>
      <c r="U55" s="221">
        <f t="shared" si="8"/>
        <v>0</v>
      </c>
      <c r="V55" s="221">
        <f t="shared" si="8"/>
        <v>0</v>
      </c>
      <c r="W55" s="227">
        <f t="shared" si="8"/>
        <v>0</v>
      </c>
      <c r="X55" s="70">
        <f t="shared" si="8"/>
        <v>0</v>
      </c>
      <c r="Y55" s="70">
        <f t="shared" si="8"/>
        <v>0</v>
      </c>
      <c r="Z55" s="70">
        <f t="shared" si="8"/>
        <v>0</v>
      </c>
      <c r="AA55" s="70">
        <f t="shared" si="8"/>
        <v>0</v>
      </c>
      <c r="AB55" s="70">
        <f t="shared" si="8"/>
        <v>0</v>
      </c>
      <c r="AC55" s="70">
        <f t="shared" si="8"/>
        <v>0</v>
      </c>
      <c r="AD55" s="70">
        <f t="shared" si="8"/>
        <v>0</v>
      </c>
      <c r="AE55" s="70">
        <f t="shared" si="8"/>
        <v>0</v>
      </c>
      <c r="AF55" s="70">
        <f t="shared" si="8"/>
        <v>0</v>
      </c>
      <c r="AG55" s="70">
        <f t="shared" si="8"/>
        <v>0</v>
      </c>
      <c r="AH55" s="70">
        <f t="shared" si="8"/>
        <v>0</v>
      </c>
      <c r="AI55" s="70">
        <f t="shared" si="8"/>
        <v>0</v>
      </c>
      <c r="AJ55" s="70">
        <f t="shared" si="8"/>
        <v>0</v>
      </c>
      <c r="AK55" s="70">
        <f t="shared" si="8"/>
        <v>0</v>
      </c>
      <c r="AL55" s="70">
        <f t="shared" si="8"/>
        <v>0</v>
      </c>
      <c r="AM55" s="70">
        <f t="shared" si="8"/>
        <v>0</v>
      </c>
      <c r="AN55" s="70">
        <f t="shared" si="8"/>
        <v>0</v>
      </c>
      <c r="AO55" s="70">
        <f t="shared" si="8"/>
        <v>0</v>
      </c>
      <c r="AP55" s="70">
        <f t="shared" si="8"/>
        <v>0</v>
      </c>
      <c r="AQ55" s="70">
        <f t="shared" si="8"/>
        <v>0</v>
      </c>
      <c r="AR55" s="70">
        <f t="shared" si="8"/>
        <v>0</v>
      </c>
      <c r="AS55" s="70">
        <f t="shared" si="8"/>
        <v>0</v>
      </c>
      <c r="AT55" s="70">
        <f t="shared" si="8"/>
        <v>0</v>
      </c>
      <c r="AU55" s="70">
        <f t="shared" si="8"/>
        <v>0</v>
      </c>
      <c r="AV55" s="70">
        <f t="shared" si="8"/>
        <v>0</v>
      </c>
      <c r="AW55" s="70">
        <f t="shared" si="8"/>
        <v>0</v>
      </c>
      <c r="AX55" s="70">
        <f t="shared" si="8"/>
        <v>0</v>
      </c>
      <c r="AY55" s="70">
        <f t="shared" si="8"/>
        <v>0</v>
      </c>
      <c r="AZ55" s="70">
        <f t="shared" si="8"/>
        <v>0</v>
      </c>
      <c r="BA55" s="70">
        <f t="shared" si="8"/>
        <v>0</v>
      </c>
      <c r="BB55" s="70">
        <f t="shared" si="8"/>
        <v>0</v>
      </c>
      <c r="BC55" s="123">
        <f t="shared" si="8"/>
        <v>0</v>
      </c>
      <c r="BD55" s="70">
        <f t="shared" si="1"/>
        <v>122</v>
      </c>
    </row>
    <row r="56" spans="1:56" ht="20.100000000000001" customHeight="1" thickBot="1" x14ac:dyDescent="0.3">
      <c r="A56" s="403"/>
      <c r="B56" s="360"/>
      <c r="C56" s="186" t="s">
        <v>138</v>
      </c>
      <c r="D56" s="70">
        <f t="shared" si="6"/>
        <v>3</v>
      </c>
      <c r="E56" s="70">
        <f t="shared" si="6"/>
        <v>4</v>
      </c>
      <c r="F56" s="70">
        <f t="shared" si="6"/>
        <v>8</v>
      </c>
      <c r="G56" s="70">
        <f t="shared" si="7"/>
        <v>3</v>
      </c>
      <c r="H56" s="70">
        <f t="shared" si="7"/>
        <v>0</v>
      </c>
      <c r="I56" s="70">
        <f t="shared" si="7"/>
        <v>1</v>
      </c>
      <c r="J56" s="70">
        <f t="shared" si="7"/>
        <v>1</v>
      </c>
      <c r="K56" s="70">
        <f t="shared" si="7"/>
        <v>12</v>
      </c>
      <c r="L56" s="70">
        <f t="shared" si="7"/>
        <v>10</v>
      </c>
      <c r="M56" s="70">
        <f t="shared" si="7"/>
        <v>5</v>
      </c>
      <c r="N56" s="70">
        <f t="shared" si="7"/>
        <v>8</v>
      </c>
      <c r="O56" s="70">
        <f t="shared" si="7"/>
        <v>5</v>
      </c>
      <c r="P56" s="70">
        <f t="shared" si="7"/>
        <v>1</v>
      </c>
      <c r="Q56" s="70">
        <f t="shared" si="8"/>
        <v>0</v>
      </c>
      <c r="R56" s="253">
        <f t="shared" si="8"/>
        <v>0</v>
      </c>
      <c r="S56" s="253">
        <f t="shared" si="8"/>
        <v>0</v>
      </c>
      <c r="T56" s="451">
        <f t="shared" si="8"/>
        <v>0</v>
      </c>
      <c r="U56" s="221">
        <f t="shared" si="8"/>
        <v>0</v>
      </c>
      <c r="V56" s="221">
        <f t="shared" si="8"/>
        <v>0</v>
      </c>
      <c r="W56" s="227">
        <f t="shared" si="8"/>
        <v>0</v>
      </c>
      <c r="X56" s="70">
        <f t="shared" si="8"/>
        <v>0</v>
      </c>
      <c r="Y56" s="70">
        <f t="shared" si="8"/>
        <v>0</v>
      </c>
      <c r="Z56" s="70">
        <f t="shared" si="8"/>
        <v>0</v>
      </c>
      <c r="AA56" s="70">
        <f t="shared" si="8"/>
        <v>0</v>
      </c>
      <c r="AB56" s="70">
        <f t="shared" si="8"/>
        <v>0</v>
      </c>
      <c r="AC56" s="70">
        <f t="shared" si="8"/>
        <v>0</v>
      </c>
      <c r="AD56" s="70">
        <f t="shared" si="8"/>
        <v>0</v>
      </c>
      <c r="AE56" s="70">
        <f t="shared" si="8"/>
        <v>0</v>
      </c>
      <c r="AF56" s="70">
        <f t="shared" si="8"/>
        <v>0</v>
      </c>
      <c r="AG56" s="70">
        <f t="shared" si="8"/>
        <v>0</v>
      </c>
      <c r="AH56" s="70">
        <f t="shared" si="8"/>
        <v>0</v>
      </c>
      <c r="AI56" s="70">
        <f t="shared" si="8"/>
        <v>0</v>
      </c>
      <c r="AJ56" s="70">
        <f t="shared" si="8"/>
        <v>0</v>
      </c>
      <c r="AK56" s="70">
        <f t="shared" si="8"/>
        <v>0</v>
      </c>
      <c r="AL56" s="70">
        <f t="shared" si="8"/>
        <v>0</v>
      </c>
      <c r="AM56" s="70">
        <f t="shared" si="8"/>
        <v>0</v>
      </c>
      <c r="AN56" s="70">
        <f t="shared" si="8"/>
        <v>0</v>
      </c>
      <c r="AO56" s="70">
        <f t="shared" si="8"/>
        <v>0</v>
      </c>
      <c r="AP56" s="70">
        <f t="shared" si="8"/>
        <v>0</v>
      </c>
      <c r="AQ56" s="70">
        <f t="shared" si="8"/>
        <v>0</v>
      </c>
      <c r="AR56" s="70">
        <f t="shared" si="8"/>
        <v>0</v>
      </c>
      <c r="AS56" s="70">
        <f t="shared" si="8"/>
        <v>0</v>
      </c>
      <c r="AT56" s="70">
        <f t="shared" si="8"/>
        <v>0</v>
      </c>
      <c r="AU56" s="70">
        <f t="shared" si="8"/>
        <v>0</v>
      </c>
      <c r="AV56" s="70">
        <f t="shared" si="8"/>
        <v>0</v>
      </c>
      <c r="AW56" s="70">
        <f t="shared" si="8"/>
        <v>0</v>
      </c>
      <c r="AX56" s="70">
        <f t="shared" si="8"/>
        <v>0</v>
      </c>
      <c r="AY56" s="70">
        <f t="shared" si="8"/>
        <v>0</v>
      </c>
      <c r="AZ56" s="70">
        <f t="shared" si="8"/>
        <v>0</v>
      </c>
      <c r="BA56" s="70">
        <f t="shared" si="8"/>
        <v>0</v>
      </c>
      <c r="BB56" s="70">
        <f t="shared" si="8"/>
        <v>0</v>
      </c>
      <c r="BC56" s="123">
        <f t="shared" si="8"/>
        <v>0</v>
      </c>
      <c r="BD56" s="70">
        <f t="shared" si="1"/>
        <v>61</v>
      </c>
    </row>
    <row r="57" spans="1:56" ht="20.100000000000001" customHeight="1" thickBot="1" x14ac:dyDescent="0.3">
      <c r="A57" s="403" t="s">
        <v>48</v>
      </c>
      <c r="B57" s="360" t="s">
        <v>49</v>
      </c>
      <c r="C57" s="186" t="s">
        <v>137</v>
      </c>
      <c r="D57" s="172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4"/>
      <c r="Q57" s="94"/>
      <c r="R57" s="96"/>
      <c r="S57" s="96"/>
      <c r="T57" s="97"/>
      <c r="U57" s="98"/>
      <c r="V57" s="98"/>
      <c r="W57" s="94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173"/>
      <c r="BD57" s="70">
        <f t="shared" si="1"/>
        <v>0</v>
      </c>
    </row>
    <row r="58" spans="1:56" ht="20.100000000000001" customHeight="1" thickBot="1" x14ac:dyDescent="0.3">
      <c r="A58" s="403"/>
      <c r="B58" s="360"/>
      <c r="C58" s="186" t="s">
        <v>138</v>
      </c>
      <c r="D58" s="107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1"/>
      <c r="Q58" s="101"/>
      <c r="R58" s="103"/>
      <c r="S58" s="103"/>
      <c r="T58" s="104"/>
      <c r="U58" s="105"/>
      <c r="V58" s="105"/>
      <c r="W58" s="101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10"/>
      <c r="BD58" s="70">
        <f t="shared" si="1"/>
        <v>0</v>
      </c>
    </row>
    <row r="59" spans="1:56" ht="20.100000000000001" customHeight="1" thickBot="1" x14ac:dyDescent="0.3">
      <c r="A59" s="403" t="s">
        <v>50</v>
      </c>
      <c r="B59" s="360" t="s">
        <v>51</v>
      </c>
      <c r="C59" s="186" t="s">
        <v>137</v>
      </c>
      <c r="D59" s="107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1"/>
      <c r="Q59" s="101"/>
      <c r="R59" s="103"/>
      <c r="S59" s="103"/>
      <c r="T59" s="104"/>
      <c r="U59" s="105"/>
      <c r="V59" s="105"/>
      <c r="W59" s="101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10"/>
      <c r="BD59" s="70">
        <f t="shared" si="1"/>
        <v>0</v>
      </c>
    </row>
    <row r="60" spans="1:56" ht="20.100000000000001" customHeight="1" thickBot="1" x14ac:dyDescent="0.3">
      <c r="A60" s="403"/>
      <c r="B60" s="360"/>
      <c r="C60" s="186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1"/>
      <c r="Q60" s="101"/>
      <c r="R60" s="103"/>
      <c r="S60" s="103"/>
      <c r="T60" s="104"/>
      <c r="U60" s="105"/>
      <c r="V60" s="105"/>
      <c r="W60" s="101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0</v>
      </c>
    </row>
    <row r="61" spans="1:56" ht="20.100000000000001" customHeight="1" thickBot="1" x14ac:dyDescent="0.3">
      <c r="A61" s="403" t="s">
        <v>52</v>
      </c>
      <c r="B61" s="360" t="s">
        <v>53</v>
      </c>
      <c r="C61" s="186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1"/>
      <c r="Q61" s="101"/>
      <c r="R61" s="103"/>
      <c r="S61" s="103"/>
      <c r="T61" s="104"/>
      <c r="U61" s="105"/>
      <c r="V61" s="105"/>
      <c r="W61" s="101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0</v>
      </c>
    </row>
    <row r="62" spans="1:56" ht="20.100000000000001" customHeight="1" thickBot="1" x14ac:dyDescent="0.3">
      <c r="A62" s="403"/>
      <c r="B62" s="360"/>
      <c r="C62" s="186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1"/>
      <c r="Q62" s="101"/>
      <c r="R62" s="103"/>
      <c r="S62" s="103"/>
      <c r="T62" s="104"/>
      <c r="U62" s="105"/>
      <c r="V62" s="105"/>
      <c r="W62" s="101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0</v>
      </c>
    </row>
    <row r="63" spans="1:56" ht="20.100000000000001" customHeight="1" thickBot="1" x14ac:dyDescent="0.3">
      <c r="A63" s="403" t="s">
        <v>54</v>
      </c>
      <c r="B63" s="360" t="s">
        <v>55</v>
      </c>
      <c r="C63" s="186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1"/>
      <c r="Q63" s="101"/>
      <c r="R63" s="103"/>
      <c r="S63" s="103"/>
      <c r="T63" s="104"/>
      <c r="U63" s="105"/>
      <c r="V63" s="105"/>
      <c r="W63" s="101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0</v>
      </c>
    </row>
    <row r="64" spans="1:56" ht="20.100000000000001" customHeight="1" thickBot="1" x14ac:dyDescent="0.3">
      <c r="A64" s="403"/>
      <c r="B64" s="360"/>
      <c r="C64" s="186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1"/>
      <c r="Q64" s="101"/>
      <c r="R64" s="103"/>
      <c r="S64" s="103"/>
      <c r="T64" s="104"/>
      <c r="U64" s="105"/>
      <c r="V64" s="105"/>
      <c r="W64" s="101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0</v>
      </c>
    </row>
    <row r="65" spans="1:56" ht="20.100000000000001" customHeight="1" thickBot="1" x14ac:dyDescent="0.3">
      <c r="A65" s="403" t="s">
        <v>56</v>
      </c>
      <c r="B65" s="360" t="s">
        <v>57</v>
      </c>
      <c r="C65" s="186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1"/>
      <c r="Q65" s="101"/>
      <c r="R65" s="103"/>
      <c r="S65" s="103"/>
      <c r="T65" s="104"/>
      <c r="U65" s="105"/>
      <c r="V65" s="105"/>
      <c r="W65" s="101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0</v>
      </c>
    </row>
    <row r="66" spans="1:56" ht="20.100000000000001" customHeight="1" thickBot="1" x14ac:dyDescent="0.3">
      <c r="A66" s="403"/>
      <c r="B66" s="360"/>
      <c r="C66" s="186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1"/>
      <c r="Q66" s="101"/>
      <c r="R66" s="103"/>
      <c r="S66" s="103"/>
      <c r="T66" s="104"/>
      <c r="U66" s="105"/>
      <c r="V66" s="105"/>
      <c r="W66" s="101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0</v>
      </c>
    </row>
    <row r="67" spans="1:56" ht="20.100000000000001" customHeight="1" thickBot="1" x14ac:dyDescent="0.3">
      <c r="A67" s="403" t="s">
        <v>58</v>
      </c>
      <c r="B67" s="360" t="s">
        <v>59</v>
      </c>
      <c r="C67" s="186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1"/>
      <c r="Q67" s="101"/>
      <c r="R67" s="103"/>
      <c r="S67" s="103"/>
      <c r="T67" s="104"/>
      <c r="U67" s="105"/>
      <c r="V67" s="105"/>
      <c r="W67" s="101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0</v>
      </c>
    </row>
    <row r="68" spans="1:56" ht="20.100000000000001" customHeight="1" thickBot="1" x14ac:dyDescent="0.3">
      <c r="A68" s="403"/>
      <c r="B68" s="360"/>
      <c r="C68" s="186" t="s">
        <v>138</v>
      </c>
      <c r="D68" s="113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8"/>
      <c r="Q68" s="118"/>
      <c r="R68" s="115"/>
      <c r="S68" s="115"/>
      <c r="T68" s="116"/>
      <c r="U68" s="117"/>
      <c r="V68" s="117"/>
      <c r="W68" s="118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76"/>
      <c r="BD68" s="70">
        <f t="shared" si="1"/>
        <v>0</v>
      </c>
    </row>
    <row r="69" spans="1:56" ht="20.100000000000001" customHeight="1" thickBot="1" x14ac:dyDescent="0.3">
      <c r="A69" s="407" t="s">
        <v>60</v>
      </c>
      <c r="B69" s="402" t="s">
        <v>61</v>
      </c>
      <c r="C69" s="186" t="s">
        <v>137</v>
      </c>
      <c r="D69" s="70">
        <f>SUM(D71+D73+D75+D77)</f>
        <v>6</v>
      </c>
      <c r="E69" s="70">
        <f t="shared" ref="E69:T70" si="9">SUM(E71+E73+E75+E77)</f>
        <v>8</v>
      </c>
      <c r="F69" s="70">
        <f t="shared" si="9"/>
        <v>16</v>
      </c>
      <c r="G69" s="70">
        <f t="shared" si="9"/>
        <v>6</v>
      </c>
      <c r="H69" s="70">
        <f t="shared" si="9"/>
        <v>0</v>
      </c>
      <c r="I69" s="70">
        <f t="shared" si="9"/>
        <v>2</v>
      </c>
      <c r="J69" s="70">
        <f t="shared" si="9"/>
        <v>2</v>
      </c>
      <c r="K69" s="70">
        <f t="shared" si="9"/>
        <v>24</v>
      </c>
      <c r="L69" s="70">
        <f t="shared" si="9"/>
        <v>20</v>
      </c>
      <c r="M69" s="70">
        <f t="shared" si="9"/>
        <v>10</v>
      </c>
      <c r="N69" s="70">
        <f t="shared" si="9"/>
        <v>16</v>
      </c>
      <c r="O69" s="70">
        <f t="shared" si="9"/>
        <v>10</v>
      </c>
      <c r="P69" s="90">
        <f t="shared" si="9"/>
        <v>2</v>
      </c>
      <c r="Q69" s="90">
        <f t="shared" si="9"/>
        <v>0</v>
      </c>
      <c r="R69" s="253">
        <f t="shared" si="9"/>
        <v>0</v>
      </c>
      <c r="S69" s="253">
        <f t="shared" si="9"/>
        <v>0</v>
      </c>
      <c r="T69" s="451">
        <f t="shared" si="9"/>
        <v>0</v>
      </c>
      <c r="U69" s="221">
        <f t="shared" ref="U69:W70" si="10">SUM(U71+U73+U75+U77)</f>
        <v>0</v>
      </c>
      <c r="V69" s="221">
        <f t="shared" si="10"/>
        <v>0</v>
      </c>
      <c r="W69" s="227">
        <f t="shared" si="10"/>
        <v>0</v>
      </c>
      <c r="X69" s="90">
        <f t="shared" ref="U69:BC70" si="11">SUM(X71+X73+X75+X77)</f>
        <v>0</v>
      </c>
      <c r="Y69" s="90">
        <f t="shared" si="11"/>
        <v>0</v>
      </c>
      <c r="Z69" s="90">
        <f t="shared" si="11"/>
        <v>0</v>
      </c>
      <c r="AA69" s="90">
        <f t="shared" si="11"/>
        <v>0</v>
      </c>
      <c r="AB69" s="90">
        <f t="shared" si="11"/>
        <v>0</v>
      </c>
      <c r="AC69" s="90">
        <f t="shared" si="11"/>
        <v>0</v>
      </c>
      <c r="AD69" s="90">
        <f t="shared" si="11"/>
        <v>0</v>
      </c>
      <c r="AE69" s="90">
        <f t="shared" si="11"/>
        <v>0</v>
      </c>
      <c r="AF69" s="90">
        <f t="shared" si="11"/>
        <v>0</v>
      </c>
      <c r="AG69" s="90">
        <f t="shared" si="11"/>
        <v>0</v>
      </c>
      <c r="AH69" s="90">
        <f t="shared" si="11"/>
        <v>0</v>
      </c>
      <c r="AI69" s="90">
        <f t="shared" si="11"/>
        <v>0</v>
      </c>
      <c r="AJ69" s="90">
        <f t="shared" si="11"/>
        <v>0</v>
      </c>
      <c r="AK69" s="90">
        <f t="shared" si="11"/>
        <v>0</v>
      </c>
      <c r="AL69" s="90">
        <f t="shared" si="11"/>
        <v>0</v>
      </c>
      <c r="AM69" s="90">
        <f t="shared" si="11"/>
        <v>0</v>
      </c>
      <c r="AN69" s="90">
        <f t="shared" si="11"/>
        <v>0</v>
      </c>
      <c r="AO69" s="90">
        <f t="shared" si="11"/>
        <v>0</v>
      </c>
      <c r="AP69" s="90">
        <f t="shared" si="11"/>
        <v>0</v>
      </c>
      <c r="AQ69" s="90">
        <f t="shared" si="11"/>
        <v>0</v>
      </c>
      <c r="AR69" s="90">
        <f t="shared" si="11"/>
        <v>0</v>
      </c>
      <c r="AS69" s="90">
        <f t="shared" si="11"/>
        <v>0</v>
      </c>
      <c r="AT69" s="90">
        <f t="shared" si="11"/>
        <v>0</v>
      </c>
      <c r="AU69" s="90">
        <f t="shared" si="11"/>
        <v>0</v>
      </c>
      <c r="AV69" s="90">
        <f t="shared" si="11"/>
        <v>0</v>
      </c>
      <c r="AW69" s="90">
        <f t="shared" si="11"/>
        <v>0</v>
      </c>
      <c r="AX69" s="90">
        <f t="shared" si="11"/>
        <v>0</v>
      </c>
      <c r="AY69" s="90">
        <f t="shared" si="11"/>
        <v>0</v>
      </c>
      <c r="AZ69" s="90">
        <f t="shared" si="11"/>
        <v>0</v>
      </c>
      <c r="BA69" s="90">
        <f t="shared" si="11"/>
        <v>0</v>
      </c>
      <c r="BB69" s="90">
        <f t="shared" si="11"/>
        <v>0</v>
      </c>
      <c r="BC69" s="91">
        <f t="shared" si="11"/>
        <v>0</v>
      </c>
      <c r="BD69" s="70">
        <f t="shared" si="1"/>
        <v>122</v>
      </c>
    </row>
    <row r="70" spans="1:56" ht="20.100000000000001" customHeight="1" thickBot="1" x14ac:dyDescent="0.3">
      <c r="A70" s="407"/>
      <c r="B70" s="402"/>
      <c r="C70" s="186" t="s">
        <v>138</v>
      </c>
      <c r="D70" s="70">
        <f>SUM(D72+D74+D76+D78)</f>
        <v>3</v>
      </c>
      <c r="E70" s="70">
        <f t="shared" si="9"/>
        <v>4</v>
      </c>
      <c r="F70" s="70">
        <f t="shared" si="9"/>
        <v>8</v>
      </c>
      <c r="G70" s="70">
        <f t="shared" si="9"/>
        <v>3</v>
      </c>
      <c r="H70" s="70">
        <f t="shared" si="9"/>
        <v>0</v>
      </c>
      <c r="I70" s="70">
        <f t="shared" si="9"/>
        <v>1</v>
      </c>
      <c r="J70" s="70">
        <f t="shared" si="9"/>
        <v>1</v>
      </c>
      <c r="K70" s="70">
        <f t="shared" si="9"/>
        <v>12</v>
      </c>
      <c r="L70" s="70">
        <f t="shared" si="9"/>
        <v>10</v>
      </c>
      <c r="M70" s="70">
        <f t="shared" si="9"/>
        <v>5</v>
      </c>
      <c r="N70" s="70">
        <f t="shared" si="9"/>
        <v>8</v>
      </c>
      <c r="O70" s="70">
        <f t="shared" si="9"/>
        <v>5</v>
      </c>
      <c r="P70" s="90">
        <f t="shared" si="9"/>
        <v>1</v>
      </c>
      <c r="Q70" s="90">
        <f t="shared" si="9"/>
        <v>0</v>
      </c>
      <c r="R70" s="253">
        <f t="shared" si="9"/>
        <v>0</v>
      </c>
      <c r="S70" s="253">
        <f t="shared" si="9"/>
        <v>0</v>
      </c>
      <c r="T70" s="451">
        <f t="shared" si="9"/>
        <v>0</v>
      </c>
      <c r="U70" s="221">
        <f t="shared" si="10"/>
        <v>0</v>
      </c>
      <c r="V70" s="221">
        <f t="shared" si="10"/>
        <v>0</v>
      </c>
      <c r="W70" s="227">
        <f t="shared" si="10"/>
        <v>0</v>
      </c>
      <c r="X70" s="90">
        <f t="shared" si="11"/>
        <v>0</v>
      </c>
      <c r="Y70" s="90">
        <f t="shared" si="11"/>
        <v>0</v>
      </c>
      <c r="Z70" s="90">
        <f t="shared" si="11"/>
        <v>0</v>
      </c>
      <c r="AA70" s="90">
        <f t="shared" si="11"/>
        <v>0</v>
      </c>
      <c r="AB70" s="90">
        <f t="shared" si="11"/>
        <v>0</v>
      </c>
      <c r="AC70" s="90">
        <f t="shared" si="11"/>
        <v>0</v>
      </c>
      <c r="AD70" s="90">
        <f t="shared" si="11"/>
        <v>0</v>
      </c>
      <c r="AE70" s="90">
        <f t="shared" si="11"/>
        <v>0</v>
      </c>
      <c r="AF70" s="90">
        <f t="shared" si="11"/>
        <v>0</v>
      </c>
      <c r="AG70" s="90">
        <f t="shared" si="11"/>
        <v>0</v>
      </c>
      <c r="AH70" s="90">
        <f t="shared" si="11"/>
        <v>0</v>
      </c>
      <c r="AI70" s="90">
        <f t="shared" si="11"/>
        <v>0</v>
      </c>
      <c r="AJ70" s="90">
        <f t="shared" si="11"/>
        <v>0</v>
      </c>
      <c r="AK70" s="90">
        <f t="shared" si="11"/>
        <v>0</v>
      </c>
      <c r="AL70" s="90">
        <f t="shared" si="11"/>
        <v>0</v>
      </c>
      <c r="AM70" s="90">
        <f t="shared" si="11"/>
        <v>0</v>
      </c>
      <c r="AN70" s="90">
        <f t="shared" si="11"/>
        <v>0</v>
      </c>
      <c r="AO70" s="90">
        <f t="shared" si="11"/>
        <v>0</v>
      </c>
      <c r="AP70" s="90">
        <f t="shared" si="11"/>
        <v>0</v>
      </c>
      <c r="AQ70" s="90">
        <f t="shared" si="11"/>
        <v>0</v>
      </c>
      <c r="AR70" s="90">
        <f t="shared" si="11"/>
        <v>0</v>
      </c>
      <c r="AS70" s="90">
        <f t="shared" si="11"/>
        <v>0</v>
      </c>
      <c r="AT70" s="90">
        <f t="shared" si="11"/>
        <v>0</v>
      </c>
      <c r="AU70" s="90">
        <f t="shared" si="11"/>
        <v>0</v>
      </c>
      <c r="AV70" s="90">
        <f t="shared" si="11"/>
        <v>0</v>
      </c>
      <c r="AW70" s="90">
        <f t="shared" si="11"/>
        <v>0</v>
      </c>
      <c r="AX70" s="90">
        <f t="shared" si="11"/>
        <v>0</v>
      </c>
      <c r="AY70" s="90">
        <f t="shared" si="11"/>
        <v>0</v>
      </c>
      <c r="AZ70" s="90">
        <f t="shared" si="11"/>
        <v>0</v>
      </c>
      <c r="BA70" s="90">
        <f t="shared" si="11"/>
        <v>0</v>
      </c>
      <c r="BB70" s="90">
        <f t="shared" si="11"/>
        <v>0</v>
      </c>
      <c r="BC70" s="91">
        <f t="shared" si="11"/>
        <v>0</v>
      </c>
      <c r="BD70" s="70">
        <f t="shared" si="1"/>
        <v>61</v>
      </c>
    </row>
    <row r="71" spans="1:56" ht="20.100000000000001" customHeight="1" thickBot="1" x14ac:dyDescent="0.3">
      <c r="A71" s="403" t="s">
        <v>62</v>
      </c>
      <c r="B71" s="360" t="s">
        <v>63</v>
      </c>
      <c r="C71" s="186" t="s">
        <v>137</v>
      </c>
      <c r="D71" s="172">
        <v>6</v>
      </c>
      <c r="E71" s="95">
        <v>8</v>
      </c>
      <c r="F71" s="95">
        <v>16</v>
      </c>
      <c r="G71" s="95">
        <v>6</v>
      </c>
      <c r="H71" s="95"/>
      <c r="I71" s="95">
        <v>2</v>
      </c>
      <c r="J71" s="95">
        <v>2</v>
      </c>
      <c r="K71" s="95">
        <v>24</v>
      </c>
      <c r="L71" s="95">
        <v>20</v>
      </c>
      <c r="M71" s="95">
        <v>10</v>
      </c>
      <c r="N71" s="95">
        <v>16</v>
      </c>
      <c r="O71" s="95">
        <v>10</v>
      </c>
      <c r="P71" s="94">
        <v>2</v>
      </c>
      <c r="Q71" s="94"/>
      <c r="R71" s="96"/>
      <c r="S71" s="96"/>
      <c r="T71" s="97"/>
      <c r="U71" s="98"/>
      <c r="V71" s="98"/>
      <c r="W71" s="94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173"/>
      <c r="BD71" s="70">
        <f t="shared" si="1"/>
        <v>122</v>
      </c>
    </row>
    <row r="72" spans="1:56" ht="20.100000000000001" customHeight="1" thickBot="1" x14ac:dyDescent="0.3">
      <c r="A72" s="403"/>
      <c r="B72" s="360"/>
      <c r="C72" s="186" t="s">
        <v>138</v>
      </c>
      <c r="D72" s="107">
        <v>3</v>
      </c>
      <c r="E72" s="102">
        <v>4</v>
      </c>
      <c r="F72" s="102">
        <v>8</v>
      </c>
      <c r="G72" s="102">
        <v>3</v>
      </c>
      <c r="H72" s="102"/>
      <c r="I72" s="102">
        <v>1</v>
      </c>
      <c r="J72" s="102">
        <v>1</v>
      </c>
      <c r="K72" s="102">
        <v>12</v>
      </c>
      <c r="L72" s="102">
        <v>10</v>
      </c>
      <c r="M72" s="102">
        <v>5</v>
      </c>
      <c r="N72" s="102">
        <v>8</v>
      </c>
      <c r="O72" s="102">
        <v>5</v>
      </c>
      <c r="P72" s="101">
        <v>1</v>
      </c>
      <c r="Q72" s="101"/>
      <c r="R72" s="103"/>
      <c r="S72" s="103"/>
      <c r="T72" s="104"/>
      <c r="U72" s="105"/>
      <c r="V72" s="105"/>
      <c r="W72" s="101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"/>
        <v>61</v>
      </c>
    </row>
    <row r="73" spans="1:56" ht="20.100000000000001" customHeight="1" thickBot="1" x14ac:dyDescent="0.3">
      <c r="A73" s="403" t="s">
        <v>64</v>
      </c>
      <c r="B73" s="360" t="s">
        <v>65</v>
      </c>
      <c r="C73" s="186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1"/>
      <c r="Q73" s="101"/>
      <c r="R73" s="103"/>
      <c r="S73" s="103"/>
      <c r="T73" s="104"/>
      <c r="U73" s="105"/>
      <c r="V73" s="105"/>
      <c r="W73" s="101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"/>
        <v>0</v>
      </c>
    </row>
    <row r="74" spans="1:56" ht="20.100000000000001" customHeight="1" thickBot="1" x14ac:dyDescent="0.3">
      <c r="A74" s="403"/>
      <c r="B74" s="360"/>
      <c r="C74" s="186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1"/>
      <c r="Q74" s="101"/>
      <c r="R74" s="103"/>
      <c r="S74" s="103"/>
      <c r="T74" s="104"/>
      <c r="U74" s="105"/>
      <c r="V74" s="105"/>
      <c r="W74" s="101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ref="BD74:BD137" si="12">SUM(D74:BC74)</f>
        <v>0</v>
      </c>
    </row>
    <row r="75" spans="1:56" ht="20.100000000000001" customHeight="1" thickBot="1" x14ac:dyDescent="0.3">
      <c r="A75" s="403" t="s">
        <v>66</v>
      </c>
      <c r="B75" s="360" t="s">
        <v>67</v>
      </c>
      <c r="C75" s="186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1"/>
      <c r="Q75" s="101"/>
      <c r="R75" s="103"/>
      <c r="S75" s="103"/>
      <c r="T75" s="104"/>
      <c r="U75" s="105"/>
      <c r="V75" s="105"/>
      <c r="W75" s="101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12"/>
        <v>0</v>
      </c>
    </row>
    <row r="76" spans="1:56" ht="20.100000000000001" customHeight="1" thickBot="1" x14ac:dyDescent="0.3">
      <c r="A76" s="403"/>
      <c r="B76" s="360"/>
      <c r="C76" s="186" t="s">
        <v>138</v>
      </c>
      <c r="D76" s="107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1"/>
      <c r="Q76" s="101"/>
      <c r="R76" s="103"/>
      <c r="S76" s="103"/>
      <c r="T76" s="104"/>
      <c r="U76" s="105"/>
      <c r="V76" s="105"/>
      <c r="W76" s="101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10"/>
      <c r="BD76" s="70">
        <f t="shared" si="12"/>
        <v>0</v>
      </c>
    </row>
    <row r="77" spans="1:56" ht="20.100000000000001" customHeight="1" thickBot="1" x14ac:dyDescent="0.3">
      <c r="A77" s="403" t="s">
        <v>68</v>
      </c>
      <c r="B77" s="360" t="s">
        <v>69</v>
      </c>
      <c r="C77" s="186" t="s">
        <v>137</v>
      </c>
      <c r="D77" s="107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1"/>
      <c r="Q77" s="101"/>
      <c r="R77" s="103"/>
      <c r="S77" s="103"/>
      <c r="T77" s="104"/>
      <c r="U77" s="105"/>
      <c r="V77" s="105"/>
      <c r="W77" s="101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10"/>
      <c r="BD77" s="70">
        <f t="shared" si="12"/>
        <v>0</v>
      </c>
    </row>
    <row r="78" spans="1:56" ht="20.100000000000001" customHeight="1" thickBot="1" x14ac:dyDescent="0.3">
      <c r="A78" s="403"/>
      <c r="B78" s="360"/>
      <c r="C78" s="186" t="s">
        <v>138</v>
      </c>
      <c r="D78" s="107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1"/>
      <c r="Q78" s="101"/>
      <c r="R78" s="103"/>
      <c r="S78" s="103"/>
      <c r="T78" s="104"/>
      <c r="U78" s="105"/>
      <c r="V78" s="105"/>
      <c r="W78" s="101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10"/>
      <c r="BD78" s="70">
        <f t="shared" si="12"/>
        <v>0</v>
      </c>
    </row>
    <row r="79" spans="1:56" ht="20.100000000000001" customHeight="1" thickBot="1" x14ac:dyDescent="0.3">
      <c r="A79" s="403" t="s">
        <v>70</v>
      </c>
      <c r="B79" s="360" t="s">
        <v>123</v>
      </c>
      <c r="C79" s="186" t="s">
        <v>137</v>
      </c>
      <c r="D79" s="107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1"/>
      <c r="Q79" s="101"/>
      <c r="R79" s="103"/>
      <c r="S79" s="103"/>
      <c r="T79" s="104"/>
      <c r="U79" s="105"/>
      <c r="V79" s="105"/>
      <c r="W79" s="101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10"/>
      <c r="BD79" s="70">
        <f t="shared" si="12"/>
        <v>0</v>
      </c>
    </row>
    <row r="80" spans="1:56" ht="20.100000000000001" customHeight="1" thickBot="1" x14ac:dyDescent="0.3">
      <c r="A80" s="403"/>
      <c r="B80" s="360"/>
      <c r="C80" s="186" t="s">
        <v>138</v>
      </c>
      <c r="D80" s="113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8"/>
      <c r="Q80" s="118"/>
      <c r="R80" s="115"/>
      <c r="S80" s="115"/>
      <c r="T80" s="116"/>
      <c r="U80" s="117"/>
      <c r="V80" s="117"/>
      <c r="W80" s="118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76"/>
      <c r="BD80" s="70">
        <f t="shared" si="12"/>
        <v>0</v>
      </c>
    </row>
    <row r="81" spans="1:56" ht="20.100000000000001" customHeight="1" thickBot="1" x14ac:dyDescent="0.3">
      <c r="A81" s="403" t="s">
        <v>71</v>
      </c>
      <c r="B81" s="360" t="s">
        <v>72</v>
      </c>
      <c r="C81" s="186" t="s">
        <v>137</v>
      </c>
      <c r="D81" s="204">
        <f>D83+D85+D87+D89+D91+D93+D95+D97+D99+D101+D103</f>
        <v>18</v>
      </c>
      <c r="E81" s="188">
        <f t="shared" ref="E81:T82" si="13">E83+E85+E87+E89+E91+E93+E95+E97+E99+E101+E103</f>
        <v>16</v>
      </c>
      <c r="F81" s="188">
        <f>F83+F101</f>
        <v>6</v>
      </c>
      <c r="G81" s="188">
        <f>G83+G101</f>
        <v>26</v>
      </c>
      <c r="H81" s="188">
        <f t="shared" si="13"/>
        <v>30</v>
      </c>
      <c r="I81" s="188">
        <f t="shared" si="13"/>
        <v>30</v>
      </c>
      <c r="J81" s="188">
        <v>32</v>
      </c>
      <c r="K81" s="188">
        <v>8</v>
      </c>
      <c r="L81" s="188">
        <f t="shared" si="13"/>
        <v>10</v>
      </c>
      <c r="M81" s="188">
        <f t="shared" si="13"/>
        <v>22</v>
      </c>
      <c r="N81" s="188">
        <f t="shared" si="13"/>
        <v>10</v>
      </c>
      <c r="O81" s="188">
        <v>18</v>
      </c>
      <c r="P81" s="188">
        <v>38</v>
      </c>
      <c r="Q81" s="188">
        <f t="shared" si="13"/>
        <v>26</v>
      </c>
      <c r="R81" s="253">
        <f t="shared" si="13"/>
        <v>0</v>
      </c>
      <c r="S81" s="253">
        <f t="shared" si="13"/>
        <v>0</v>
      </c>
      <c r="T81" s="451">
        <f t="shared" si="13"/>
        <v>0</v>
      </c>
      <c r="U81" s="221">
        <f t="shared" ref="R81:W82" si="14">U83+U85+U87+U89+U91+U93+U95+U97+U99+U101+U103</f>
        <v>0</v>
      </c>
      <c r="V81" s="221">
        <f t="shared" si="14"/>
        <v>0</v>
      </c>
      <c r="W81" s="227">
        <f t="shared" si="14"/>
        <v>0</v>
      </c>
      <c r="X81" s="70">
        <f t="shared" ref="R81:BC82" si="15">X83+X85+X87+X89+X91+X93+X95+X97+X99+X101+X103</f>
        <v>0</v>
      </c>
      <c r="Y81" s="70">
        <f t="shared" si="15"/>
        <v>0</v>
      </c>
      <c r="Z81" s="70">
        <f t="shared" si="15"/>
        <v>0</v>
      </c>
      <c r="AA81" s="70">
        <f t="shared" si="15"/>
        <v>0</v>
      </c>
      <c r="AB81" s="70">
        <f t="shared" si="15"/>
        <v>0</v>
      </c>
      <c r="AC81" s="70">
        <f t="shared" si="15"/>
        <v>0</v>
      </c>
      <c r="AD81" s="70">
        <f t="shared" si="15"/>
        <v>0</v>
      </c>
      <c r="AE81" s="70">
        <f t="shared" si="15"/>
        <v>0</v>
      </c>
      <c r="AF81" s="70">
        <f t="shared" si="15"/>
        <v>0</v>
      </c>
      <c r="AG81" s="70">
        <f t="shared" si="15"/>
        <v>0</v>
      </c>
      <c r="AH81" s="70">
        <f t="shared" si="15"/>
        <v>0</v>
      </c>
      <c r="AI81" s="70">
        <f t="shared" si="15"/>
        <v>0</v>
      </c>
      <c r="AJ81" s="70">
        <f t="shared" si="15"/>
        <v>0</v>
      </c>
      <c r="AK81" s="70">
        <f t="shared" si="15"/>
        <v>0</v>
      </c>
      <c r="AL81" s="70">
        <f t="shared" si="15"/>
        <v>0</v>
      </c>
      <c r="AM81" s="70">
        <f t="shared" si="15"/>
        <v>0</v>
      </c>
      <c r="AN81" s="70">
        <f t="shared" si="15"/>
        <v>0</v>
      </c>
      <c r="AO81" s="70">
        <f t="shared" si="15"/>
        <v>0</v>
      </c>
      <c r="AP81" s="70">
        <f t="shared" si="15"/>
        <v>0</v>
      </c>
      <c r="AQ81" s="70">
        <f t="shared" si="15"/>
        <v>0</v>
      </c>
      <c r="AR81" s="70">
        <f t="shared" si="15"/>
        <v>0</v>
      </c>
      <c r="AS81" s="70">
        <f t="shared" si="15"/>
        <v>0</v>
      </c>
      <c r="AT81" s="70">
        <f t="shared" si="15"/>
        <v>0</v>
      </c>
      <c r="AU81" s="70">
        <f t="shared" si="15"/>
        <v>0</v>
      </c>
      <c r="AV81" s="70">
        <f t="shared" si="15"/>
        <v>0</v>
      </c>
      <c r="AW81" s="70">
        <f t="shared" si="15"/>
        <v>0</v>
      </c>
      <c r="AX81" s="70">
        <f t="shared" si="15"/>
        <v>0</v>
      </c>
      <c r="AY81" s="70">
        <f t="shared" si="15"/>
        <v>0</v>
      </c>
      <c r="AZ81" s="70">
        <f t="shared" si="15"/>
        <v>0</v>
      </c>
      <c r="BA81" s="70">
        <f t="shared" si="15"/>
        <v>0</v>
      </c>
      <c r="BB81" s="70">
        <f t="shared" si="15"/>
        <v>0</v>
      </c>
      <c r="BC81" s="123">
        <f t="shared" si="15"/>
        <v>0</v>
      </c>
      <c r="BD81" s="70">
        <f t="shared" si="12"/>
        <v>290</v>
      </c>
    </row>
    <row r="82" spans="1:56" ht="20.100000000000001" customHeight="1" thickBot="1" x14ac:dyDescent="0.3">
      <c r="A82" s="403"/>
      <c r="B82" s="360"/>
      <c r="C82" s="186" t="s">
        <v>138</v>
      </c>
      <c r="D82" s="204">
        <f>D84+D86+D88+D90+D92+D94+D96+D98+D100+D102+D104</f>
        <v>9</v>
      </c>
      <c r="E82" s="188">
        <f t="shared" si="13"/>
        <v>8</v>
      </c>
      <c r="F82" s="188">
        <f>F84+F102</f>
        <v>3</v>
      </c>
      <c r="G82" s="188">
        <f>G84+G102</f>
        <v>13</v>
      </c>
      <c r="H82" s="188">
        <f t="shared" si="13"/>
        <v>15</v>
      </c>
      <c r="I82" s="188">
        <f t="shared" si="13"/>
        <v>15</v>
      </c>
      <c r="J82" s="188">
        <v>16</v>
      </c>
      <c r="K82" s="188">
        <v>4</v>
      </c>
      <c r="L82" s="188">
        <f t="shared" si="13"/>
        <v>5</v>
      </c>
      <c r="M82" s="188">
        <f t="shared" si="13"/>
        <v>11</v>
      </c>
      <c r="N82" s="188">
        <f t="shared" si="13"/>
        <v>5</v>
      </c>
      <c r="O82" s="188">
        <v>9</v>
      </c>
      <c r="P82" s="188">
        <v>19</v>
      </c>
      <c r="Q82" s="188">
        <f t="shared" si="13"/>
        <v>13</v>
      </c>
      <c r="R82" s="253">
        <f t="shared" si="14"/>
        <v>0</v>
      </c>
      <c r="S82" s="253">
        <f t="shared" si="14"/>
        <v>0</v>
      </c>
      <c r="T82" s="451">
        <f t="shared" si="14"/>
        <v>0</v>
      </c>
      <c r="U82" s="221">
        <f t="shared" si="14"/>
        <v>0</v>
      </c>
      <c r="V82" s="221">
        <f t="shared" si="14"/>
        <v>0</v>
      </c>
      <c r="W82" s="227">
        <f t="shared" si="14"/>
        <v>0</v>
      </c>
      <c r="X82" s="70">
        <f t="shared" si="15"/>
        <v>0</v>
      </c>
      <c r="Y82" s="70">
        <f t="shared" si="15"/>
        <v>0</v>
      </c>
      <c r="Z82" s="70">
        <f t="shared" si="15"/>
        <v>0</v>
      </c>
      <c r="AA82" s="70">
        <f t="shared" si="15"/>
        <v>0</v>
      </c>
      <c r="AB82" s="70">
        <f t="shared" si="15"/>
        <v>0</v>
      </c>
      <c r="AC82" s="70">
        <f t="shared" si="15"/>
        <v>0</v>
      </c>
      <c r="AD82" s="70">
        <f t="shared" si="15"/>
        <v>0</v>
      </c>
      <c r="AE82" s="70">
        <f t="shared" si="15"/>
        <v>0</v>
      </c>
      <c r="AF82" s="70">
        <f t="shared" si="15"/>
        <v>0</v>
      </c>
      <c r="AG82" s="70">
        <f t="shared" si="15"/>
        <v>0</v>
      </c>
      <c r="AH82" s="70">
        <f t="shared" si="15"/>
        <v>0</v>
      </c>
      <c r="AI82" s="70">
        <f t="shared" si="15"/>
        <v>0</v>
      </c>
      <c r="AJ82" s="70">
        <f t="shared" si="15"/>
        <v>0</v>
      </c>
      <c r="AK82" s="70">
        <f t="shared" si="15"/>
        <v>0</v>
      </c>
      <c r="AL82" s="70">
        <f t="shared" si="15"/>
        <v>0</v>
      </c>
      <c r="AM82" s="70">
        <f t="shared" si="15"/>
        <v>0</v>
      </c>
      <c r="AN82" s="70">
        <f t="shared" si="15"/>
        <v>0</v>
      </c>
      <c r="AO82" s="70">
        <f t="shared" si="15"/>
        <v>0</v>
      </c>
      <c r="AP82" s="70">
        <f t="shared" si="15"/>
        <v>0</v>
      </c>
      <c r="AQ82" s="70">
        <f t="shared" si="15"/>
        <v>0</v>
      </c>
      <c r="AR82" s="70">
        <f t="shared" si="15"/>
        <v>0</v>
      </c>
      <c r="AS82" s="70">
        <f t="shared" si="15"/>
        <v>0</v>
      </c>
      <c r="AT82" s="70">
        <f t="shared" si="15"/>
        <v>0</v>
      </c>
      <c r="AU82" s="70">
        <f t="shared" si="15"/>
        <v>0</v>
      </c>
      <c r="AV82" s="70">
        <f t="shared" si="15"/>
        <v>0</v>
      </c>
      <c r="AW82" s="70">
        <f t="shared" si="15"/>
        <v>0</v>
      </c>
      <c r="AX82" s="70">
        <f t="shared" si="15"/>
        <v>0</v>
      </c>
      <c r="AY82" s="70">
        <f t="shared" si="15"/>
        <v>0</v>
      </c>
      <c r="AZ82" s="70">
        <f t="shared" si="15"/>
        <v>0</v>
      </c>
      <c r="BA82" s="70">
        <f t="shared" si="15"/>
        <v>0</v>
      </c>
      <c r="BB82" s="70">
        <f t="shared" si="15"/>
        <v>0</v>
      </c>
      <c r="BC82" s="123">
        <f t="shared" si="15"/>
        <v>0</v>
      </c>
      <c r="BD82" s="70">
        <f t="shared" si="12"/>
        <v>145</v>
      </c>
    </row>
    <row r="83" spans="1:56" ht="20.100000000000001" customHeight="1" thickBot="1" x14ac:dyDescent="0.3">
      <c r="A83" s="403" t="s">
        <v>73</v>
      </c>
      <c r="B83" s="360" t="s">
        <v>74</v>
      </c>
      <c r="C83" s="186" t="s">
        <v>137</v>
      </c>
      <c r="D83" s="172">
        <v>10</v>
      </c>
      <c r="E83" s="95">
        <v>4</v>
      </c>
      <c r="F83" s="95">
        <v>6</v>
      </c>
      <c r="G83" s="95">
        <v>14</v>
      </c>
      <c r="H83" s="95">
        <v>2</v>
      </c>
      <c r="I83" s="95"/>
      <c r="J83" s="95"/>
      <c r="K83" s="95"/>
      <c r="L83" s="95">
        <v>10</v>
      </c>
      <c r="M83" s="95">
        <v>2</v>
      </c>
      <c r="N83" s="95">
        <v>2</v>
      </c>
      <c r="O83" s="95">
        <v>12</v>
      </c>
      <c r="P83" s="94">
        <v>4</v>
      </c>
      <c r="Q83" s="94"/>
      <c r="R83" s="96"/>
      <c r="S83" s="96"/>
      <c r="T83" s="97"/>
      <c r="U83" s="98"/>
      <c r="V83" s="98"/>
      <c r="W83" s="94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173"/>
      <c r="BD83" s="70">
        <f t="shared" si="12"/>
        <v>66</v>
      </c>
    </row>
    <row r="84" spans="1:56" ht="20.100000000000001" customHeight="1" thickBot="1" x14ac:dyDescent="0.3">
      <c r="A84" s="403"/>
      <c r="B84" s="360"/>
      <c r="C84" s="186" t="s">
        <v>138</v>
      </c>
      <c r="D84" s="107">
        <v>5</v>
      </c>
      <c r="E84" s="102">
        <v>2</v>
      </c>
      <c r="F84" s="102">
        <v>3</v>
      </c>
      <c r="G84" s="102">
        <v>7</v>
      </c>
      <c r="H84" s="102">
        <v>1</v>
      </c>
      <c r="I84" s="102"/>
      <c r="J84" s="102"/>
      <c r="K84" s="102"/>
      <c r="L84" s="102">
        <v>5</v>
      </c>
      <c r="M84" s="102">
        <v>1</v>
      </c>
      <c r="N84" s="102">
        <v>1</v>
      </c>
      <c r="O84" s="102">
        <v>6</v>
      </c>
      <c r="P84" s="101">
        <v>2</v>
      </c>
      <c r="Q84" s="101"/>
      <c r="R84" s="103"/>
      <c r="S84" s="103"/>
      <c r="T84" s="104"/>
      <c r="U84" s="105"/>
      <c r="V84" s="105"/>
      <c r="W84" s="101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12"/>
        <v>33</v>
      </c>
    </row>
    <row r="85" spans="1:56" ht="20.100000000000001" customHeight="1" thickBot="1" x14ac:dyDescent="0.3">
      <c r="A85" s="403" t="s">
        <v>50</v>
      </c>
      <c r="B85" s="360" t="s">
        <v>75</v>
      </c>
      <c r="C85" s="186" t="s">
        <v>137</v>
      </c>
      <c r="D85" s="107"/>
      <c r="E85" s="102"/>
      <c r="F85" s="102"/>
      <c r="G85" s="102"/>
      <c r="H85" s="102">
        <v>16</v>
      </c>
      <c r="I85" s="102">
        <v>6</v>
      </c>
      <c r="J85" s="102">
        <v>12</v>
      </c>
      <c r="K85" s="102">
        <v>8</v>
      </c>
      <c r="L85" s="102"/>
      <c r="M85" s="102">
        <v>14</v>
      </c>
      <c r="N85" s="102"/>
      <c r="O85" s="102">
        <v>6</v>
      </c>
      <c r="P85" s="101">
        <v>8</v>
      </c>
      <c r="Q85" s="101">
        <v>14</v>
      </c>
      <c r="R85" s="103"/>
      <c r="S85" s="103"/>
      <c r="T85" s="104"/>
      <c r="U85" s="105"/>
      <c r="V85" s="105"/>
      <c r="W85" s="101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12"/>
        <v>84</v>
      </c>
    </row>
    <row r="86" spans="1:56" ht="20.100000000000001" customHeight="1" thickBot="1" x14ac:dyDescent="0.3">
      <c r="A86" s="403"/>
      <c r="B86" s="360"/>
      <c r="C86" s="186" t="s">
        <v>138</v>
      </c>
      <c r="D86" s="107"/>
      <c r="E86" s="102"/>
      <c r="F86" s="102"/>
      <c r="G86" s="102"/>
      <c r="H86" s="102">
        <v>8</v>
      </c>
      <c r="I86" s="102">
        <v>3</v>
      </c>
      <c r="J86" s="102">
        <v>6</v>
      </c>
      <c r="K86" s="102">
        <v>4</v>
      </c>
      <c r="L86" s="102"/>
      <c r="M86" s="102">
        <v>7</v>
      </c>
      <c r="N86" s="102"/>
      <c r="O86" s="102">
        <v>3</v>
      </c>
      <c r="P86" s="101">
        <v>4</v>
      </c>
      <c r="Q86" s="101">
        <v>7</v>
      </c>
      <c r="R86" s="103"/>
      <c r="S86" s="103"/>
      <c r="T86" s="104"/>
      <c r="U86" s="105"/>
      <c r="V86" s="105"/>
      <c r="W86" s="101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12"/>
        <v>42</v>
      </c>
    </row>
    <row r="87" spans="1:56" ht="20.100000000000001" customHeight="1" thickBot="1" x14ac:dyDescent="0.3">
      <c r="A87" s="403" t="s">
        <v>76</v>
      </c>
      <c r="B87" s="360" t="s">
        <v>74</v>
      </c>
      <c r="C87" s="186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1"/>
      <c r="Q87" s="101"/>
      <c r="R87" s="103"/>
      <c r="S87" s="103"/>
      <c r="T87" s="104"/>
      <c r="U87" s="105"/>
      <c r="V87" s="105"/>
      <c r="W87" s="101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12"/>
        <v>0</v>
      </c>
    </row>
    <row r="88" spans="1:56" ht="20.100000000000001" customHeight="1" thickBot="1" x14ac:dyDescent="0.3">
      <c r="A88" s="403"/>
      <c r="B88" s="360"/>
      <c r="C88" s="186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1"/>
      <c r="Q88" s="101"/>
      <c r="R88" s="103"/>
      <c r="S88" s="103"/>
      <c r="T88" s="104"/>
      <c r="U88" s="105"/>
      <c r="V88" s="105"/>
      <c r="W88" s="101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12"/>
        <v>0</v>
      </c>
    </row>
    <row r="89" spans="1:56" ht="20.100000000000001" customHeight="1" thickBot="1" x14ac:dyDescent="0.3">
      <c r="A89" s="403" t="s">
        <v>77</v>
      </c>
      <c r="B89" s="360" t="s">
        <v>122</v>
      </c>
      <c r="C89" s="186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1"/>
      <c r="Q89" s="101"/>
      <c r="R89" s="103"/>
      <c r="S89" s="103"/>
      <c r="T89" s="104"/>
      <c r="U89" s="105"/>
      <c r="V89" s="105"/>
      <c r="W89" s="101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12"/>
        <v>0</v>
      </c>
    </row>
    <row r="90" spans="1:56" ht="20.100000000000001" customHeight="1" thickBot="1" x14ac:dyDescent="0.3">
      <c r="A90" s="403"/>
      <c r="B90" s="360"/>
      <c r="C90" s="186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1"/>
      <c r="Q90" s="101"/>
      <c r="R90" s="103"/>
      <c r="S90" s="103"/>
      <c r="T90" s="104"/>
      <c r="U90" s="105"/>
      <c r="V90" s="105"/>
      <c r="W90" s="101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12"/>
        <v>0</v>
      </c>
    </row>
    <row r="91" spans="1:56" ht="20.100000000000001" customHeight="1" thickBot="1" x14ac:dyDescent="0.3">
      <c r="A91" s="403" t="s">
        <v>77</v>
      </c>
      <c r="B91" s="382" t="s">
        <v>121</v>
      </c>
      <c r="C91" s="186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1"/>
      <c r="Q91" s="101"/>
      <c r="R91" s="103"/>
      <c r="S91" s="103"/>
      <c r="T91" s="104"/>
      <c r="U91" s="105"/>
      <c r="V91" s="105"/>
      <c r="W91" s="101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12"/>
        <v>0</v>
      </c>
    </row>
    <row r="92" spans="1:56" ht="20.100000000000001" customHeight="1" thickBot="1" x14ac:dyDescent="0.3">
      <c r="A92" s="403"/>
      <c r="B92" s="360"/>
      <c r="C92" s="186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1"/>
      <c r="Q92" s="101"/>
      <c r="R92" s="103"/>
      <c r="S92" s="103"/>
      <c r="T92" s="104"/>
      <c r="U92" s="105"/>
      <c r="V92" s="105"/>
      <c r="W92" s="101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12"/>
        <v>0</v>
      </c>
    </row>
    <row r="93" spans="1:56" ht="20.100000000000001" customHeight="1" thickBot="1" x14ac:dyDescent="0.3">
      <c r="A93" s="403" t="s">
        <v>78</v>
      </c>
      <c r="B93" s="360" t="s">
        <v>79</v>
      </c>
      <c r="C93" s="186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>
        <v>6</v>
      </c>
      <c r="N93" s="102">
        <v>8</v>
      </c>
      <c r="O93" s="102"/>
      <c r="P93" s="101">
        <v>12</v>
      </c>
      <c r="Q93" s="101">
        <v>12</v>
      </c>
      <c r="R93" s="103"/>
      <c r="S93" s="103"/>
      <c r="T93" s="104"/>
      <c r="U93" s="105"/>
      <c r="V93" s="105"/>
      <c r="W93" s="101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12"/>
        <v>38</v>
      </c>
    </row>
    <row r="94" spans="1:56" ht="20.100000000000001" customHeight="1" thickBot="1" x14ac:dyDescent="0.3">
      <c r="A94" s="403"/>
      <c r="B94" s="360"/>
      <c r="C94" s="186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>
        <v>3</v>
      </c>
      <c r="N94" s="102">
        <v>4</v>
      </c>
      <c r="O94" s="102"/>
      <c r="P94" s="101">
        <v>6</v>
      </c>
      <c r="Q94" s="101">
        <v>6</v>
      </c>
      <c r="R94" s="103"/>
      <c r="S94" s="103"/>
      <c r="T94" s="104"/>
      <c r="U94" s="105"/>
      <c r="V94" s="105"/>
      <c r="W94" s="101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12"/>
        <v>19</v>
      </c>
    </row>
    <row r="95" spans="1:56" ht="20.100000000000001" customHeight="1" thickBot="1" x14ac:dyDescent="0.3">
      <c r="A95" s="403" t="s">
        <v>77</v>
      </c>
      <c r="B95" s="360" t="s">
        <v>120</v>
      </c>
      <c r="C95" s="186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1"/>
      <c r="Q95" s="101"/>
      <c r="R95" s="103"/>
      <c r="S95" s="103"/>
      <c r="T95" s="104"/>
      <c r="U95" s="105"/>
      <c r="V95" s="105"/>
      <c r="W95" s="101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12"/>
        <v>0</v>
      </c>
    </row>
    <row r="96" spans="1:56" ht="20.100000000000001" customHeight="1" thickBot="1" x14ac:dyDescent="0.3">
      <c r="A96" s="403"/>
      <c r="B96" s="360"/>
      <c r="C96" s="186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1"/>
      <c r="Q96" s="101"/>
      <c r="R96" s="103"/>
      <c r="S96" s="103"/>
      <c r="T96" s="104"/>
      <c r="U96" s="105"/>
      <c r="V96" s="105"/>
      <c r="W96" s="101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12"/>
        <v>0</v>
      </c>
    </row>
    <row r="97" spans="1:56" ht="20.100000000000001" customHeight="1" thickBot="1" x14ac:dyDescent="0.3">
      <c r="A97" s="403" t="s">
        <v>80</v>
      </c>
      <c r="B97" s="360" t="s">
        <v>81</v>
      </c>
      <c r="C97" s="186" t="s">
        <v>137</v>
      </c>
      <c r="D97" s="107"/>
      <c r="E97" s="102"/>
      <c r="F97" s="102"/>
      <c r="G97" s="102"/>
      <c r="H97" s="102">
        <v>12</v>
      </c>
      <c r="I97" s="102"/>
      <c r="J97" s="102">
        <v>8</v>
      </c>
      <c r="K97" s="102"/>
      <c r="L97" s="102"/>
      <c r="M97" s="102"/>
      <c r="N97" s="102"/>
      <c r="O97" s="102"/>
      <c r="P97" s="101">
        <v>10</v>
      </c>
      <c r="Q97" s="101"/>
      <c r="R97" s="103"/>
      <c r="S97" s="103"/>
      <c r="T97" s="104"/>
      <c r="U97" s="105"/>
      <c r="V97" s="105"/>
      <c r="W97" s="101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12"/>
        <v>30</v>
      </c>
    </row>
    <row r="98" spans="1:56" ht="20.100000000000001" customHeight="1" thickBot="1" x14ac:dyDescent="0.3">
      <c r="A98" s="403"/>
      <c r="B98" s="360"/>
      <c r="C98" s="186" t="s">
        <v>138</v>
      </c>
      <c r="D98" s="107"/>
      <c r="E98" s="102"/>
      <c r="F98" s="102"/>
      <c r="G98" s="102"/>
      <c r="H98" s="102">
        <v>6</v>
      </c>
      <c r="I98" s="102"/>
      <c r="J98" s="102">
        <v>4</v>
      </c>
      <c r="K98" s="102"/>
      <c r="L98" s="102"/>
      <c r="M98" s="102"/>
      <c r="N98" s="102"/>
      <c r="O98" s="102"/>
      <c r="P98" s="101">
        <v>5</v>
      </c>
      <c r="Q98" s="101"/>
      <c r="R98" s="103"/>
      <c r="S98" s="103"/>
      <c r="T98" s="104"/>
      <c r="U98" s="105"/>
      <c r="V98" s="105"/>
      <c r="W98" s="101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12"/>
        <v>15</v>
      </c>
    </row>
    <row r="99" spans="1:56" ht="20.100000000000001" customHeight="1" thickBot="1" x14ac:dyDescent="0.3">
      <c r="A99" s="403" t="s">
        <v>77</v>
      </c>
      <c r="B99" s="360" t="s">
        <v>119</v>
      </c>
      <c r="C99" s="186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1"/>
      <c r="Q99" s="101"/>
      <c r="R99" s="103"/>
      <c r="S99" s="103"/>
      <c r="T99" s="104"/>
      <c r="U99" s="105"/>
      <c r="V99" s="105"/>
      <c r="W99" s="101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12"/>
        <v>0</v>
      </c>
    </row>
    <row r="100" spans="1:56" ht="20.100000000000001" customHeight="1" thickBot="1" x14ac:dyDescent="0.3">
      <c r="A100" s="403"/>
      <c r="B100" s="360"/>
      <c r="C100" s="186" t="s">
        <v>138</v>
      </c>
      <c r="D100" s="107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1"/>
      <c r="Q100" s="101"/>
      <c r="R100" s="103"/>
      <c r="S100" s="103"/>
      <c r="T100" s="104"/>
      <c r="U100" s="105"/>
      <c r="V100" s="105"/>
      <c r="W100" s="101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10"/>
      <c r="BD100" s="70">
        <f t="shared" si="12"/>
        <v>0</v>
      </c>
    </row>
    <row r="101" spans="1:56" ht="20.100000000000001" customHeight="1" thickBot="1" x14ac:dyDescent="0.3">
      <c r="A101" s="403" t="s">
        <v>82</v>
      </c>
      <c r="B101" s="360" t="s">
        <v>83</v>
      </c>
      <c r="C101" s="186" t="s">
        <v>137</v>
      </c>
      <c r="D101" s="107">
        <v>8</v>
      </c>
      <c r="E101" s="102">
        <v>12</v>
      </c>
      <c r="F101" s="102"/>
      <c r="G101" s="102">
        <v>12</v>
      </c>
      <c r="H101" s="102"/>
      <c r="I101" s="102">
        <v>24</v>
      </c>
      <c r="J101" s="102">
        <v>12</v>
      </c>
      <c r="K101" s="102"/>
      <c r="L101" s="102"/>
      <c r="M101" s="102"/>
      <c r="N101" s="102"/>
      <c r="O101" s="102"/>
      <c r="P101" s="101">
        <v>4</v>
      </c>
      <c r="Q101" s="101"/>
      <c r="R101" s="103"/>
      <c r="S101" s="103"/>
      <c r="T101" s="104"/>
      <c r="U101" s="105"/>
      <c r="V101" s="105"/>
      <c r="W101" s="101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10"/>
      <c r="BD101" s="70">
        <f t="shared" si="12"/>
        <v>72</v>
      </c>
    </row>
    <row r="102" spans="1:56" ht="20.100000000000001" customHeight="1" thickBot="1" x14ac:dyDescent="0.3">
      <c r="A102" s="403"/>
      <c r="B102" s="360"/>
      <c r="C102" s="186" t="s">
        <v>138</v>
      </c>
      <c r="D102" s="107">
        <v>4</v>
      </c>
      <c r="E102" s="102">
        <v>6</v>
      </c>
      <c r="F102" s="102"/>
      <c r="G102" s="102">
        <v>6</v>
      </c>
      <c r="H102" s="102"/>
      <c r="I102" s="102">
        <v>12</v>
      </c>
      <c r="J102" s="102">
        <v>6</v>
      </c>
      <c r="K102" s="102"/>
      <c r="L102" s="102"/>
      <c r="M102" s="102"/>
      <c r="N102" s="102"/>
      <c r="O102" s="102"/>
      <c r="P102" s="101">
        <v>2</v>
      </c>
      <c r="Q102" s="101"/>
      <c r="R102" s="103"/>
      <c r="S102" s="103"/>
      <c r="T102" s="104"/>
      <c r="U102" s="105"/>
      <c r="V102" s="105"/>
      <c r="W102" s="101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10"/>
      <c r="BD102" s="70">
        <f t="shared" si="12"/>
        <v>36</v>
      </c>
    </row>
    <row r="103" spans="1:56" ht="20.100000000000001" customHeight="1" thickBot="1" x14ac:dyDescent="0.3">
      <c r="A103" s="403" t="s">
        <v>77</v>
      </c>
      <c r="B103" s="360" t="s">
        <v>118</v>
      </c>
      <c r="C103" s="186" t="s">
        <v>137</v>
      </c>
      <c r="D103" s="107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1"/>
      <c r="Q103" s="101"/>
      <c r="R103" s="103"/>
      <c r="S103" s="103"/>
      <c r="T103" s="104"/>
      <c r="U103" s="105"/>
      <c r="V103" s="105"/>
      <c r="W103" s="101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10"/>
      <c r="BD103" s="70">
        <f t="shared" si="12"/>
        <v>0</v>
      </c>
    </row>
    <row r="104" spans="1:56" ht="20.100000000000001" customHeight="1" thickBot="1" x14ac:dyDescent="0.3">
      <c r="A104" s="403"/>
      <c r="B104" s="360"/>
      <c r="C104" s="186" t="s">
        <v>138</v>
      </c>
      <c r="D104" s="113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8"/>
      <c r="Q104" s="118"/>
      <c r="R104" s="115"/>
      <c r="S104" s="115"/>
      <c r="T104" s="116"/>
      <c r="U104" s="117"/>
      <c r="V104" s="117"/>
      <c r="W104" s="118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76"/>
      <c r="BD104" s="70">
        <f t="shared" si="12"/>
        <v>0</v>
      </c>
    </row>
    <row r="105" spans="1:56" ht="20.100000000000001" customHeight="1" thickBot="1" x14ac:dyDescent="0.3">
      <c r="A105" s="403" t="s">
        <v>84</v>
      </c>
      <c r="B105" s="360" t="s">
        <v>85</v>
      </c>
      <c r="C105" s="186" t="s">
        <v>137</v>
      </c>
      <c r="D105" s="70">
        <f>D107+D109</f>
        <v>0</v>
      </c>
      <c r="E105" s="70">
        <f t="shared" ref="E105:BC106" si="16">E107+E109</f>
        <v>0</v>
      </c>
      <c r="F105" s="70">
        <f t="shared" si="16"/>
        <v>0</v>
      </c>
      <c r="G105" s="70">
        <f t="shared" si="16"/>
        <v>0</v>
      </c>
      <c r="H105" s="70">
        <f t="shared" si="16"/>
        <v>0</v>
      </c>
      <c r="I105" s="70">
        <f t="shared" si="16"/>
        <v>0</v>
      </c>
      <c r="J105" s="70">
        <f t="shared" si="16"/>
        <v>0</v>
      </c>
      <c r="K105" s="70">
        <f t="shared" si="16"/>
        <v>0</v>
      </c>
      <c r="L105" s="70">
        <f t="shared" si="16"/>
        <v>0</v>
      </c>
      <c r="M105" s="70">
        <f t="shared" si="16"/>
        <v>0</v>
      </c>
      <c r="N105" s="70">
        <f t="shared" si="16"/>
        <v>0</v>
      </c>
      <c r="O105" s="70">
        <f t="shared" si="16"/>
        <v>0</v>
      </c>
      <c r="P105" s="70">
        <f t="shared" si="16"/>
        <v>0</v>
      </c>
      <c r="Q105" s="70">
        <f t="shared" si="16"/>
        <v>0</v>
      </c>
      <c r="R105" s="253">
        <f t="shared" si="16"/>
        <v>0</v>
      </c>
      <c r="S105" s="253">
        <f t="shared" si="16"/>
        <v>0</v>
      </c>
      <c r="T105" s="451">
        <f t="shared" si="16"/>
        <v>0</v>
      </c>
      <c r="U105" s="221">
        <f t="shared" si="16"/>
        <v>0</v>
      </c>
      <c r="V105" s="221">
        <f t="shared" si="16"/>
        <v>0</v>
      </c>
      <c r="W105" s="227">
        <f t="shared" si="16"/>
        <v>0</v>
      </c>
      <c r="X105" s="70">
        <f t="shared" si="16"/>
        <v>0</v>
      </c>
      <c r="Y105" s="70">
        <f t="shared" si="16"/>
        <v>0</v>
      </c>
      <c r="Z105" s="70">
        <f t="shared" si="16"/>
        <v>0</v>
      </c>
      <c r="AA105" s="70">
        <f t="shared" si="16"/>
        <v>0</v>
      </c>
      <c r="AB105" s="70">
        <f t="shared" si="16"/>
        <v>0</v>
      </c>
      <c r="AC105" s="70">
        <f t="shared" si="16"/>
        <v>0</v>
      </c>
      <c r="AD105" s="70">
        <f t="shared" si="16"/>
        <v>0</v>
      </c>
      <c r="AE105" s="70">
        <f t="shared" si="16"/>
        <v>0</v>
      </c>
      <c r="AF105" s="70">
        <f t="shared" si="16"/>
        <v>0</v>
      </c>
      <c r="AG105" s="70">
        <f t="shared" si="16"/>
        <v>0</v>
      </c>
      <c r="AH105" s="70">
        <f t="shared" si="16"/>
        <v>0</v>
      </c>
      <c r="AI105" s="70">
        <f t="shared" si="16"/>
        <v>0</v>
      </c>
      <c r="AJ105" s="70">
        <f t="shared" si="16"/>
        <v>0</v>
      </c>
      <c r="AK105" s="70">
        <f t="shared" si="16"/>
        <v>0</v>
      </c>
      <c r="AL105" s="70">
        <f t="shared" si="16"/>
        <v>0</v>
      </c>
      <c r="AM105" s="70">
        <f t="shared" si="16"/>
        <v>0</v>
      </c>
      <c r="AN105" s="70">
        <f t="shared" si="16"/>
        <v>0</v>
      </c>
      <c r="AO105" s="70">
        <f t="shared" si="16"/>
        <v>0</v>
      </c>
      <c r="AP105" s="70">
        <f t="shared" si="16"/>
        <v>0</v>
      </c>
      <c r="AQ105" s="70">
        <f t="shared" si="16"/>
        <v>0</v>
      </c>
      <c r="AR105" s="70">
        <f t="shared" si="16"/>
        <v>0</v>
      </c>
      <c r="AS105" s="70">
        <f t="shared" si="16"/>
        <v>0</v>
      </c>
      <c r="AT105" s="70">
        <f t="shared" si="16"/>
        <v>0</v>
      </c>
      <c r="AU105" s="70">
        <f t="shared" si="16"/>
        <v>0</v>
      </c>
      <c r="AV105" s="70">
        <f t="shared" si="16"/>
        <v>0</v>
      </c>
      <c r="AW105" s="70">
        <f t="shared" si="16"/>
        <v>0</v>
      </c>
      <c r="AX105" s="70">
        <f t="shared" si="16"/>
        <v>0</v>
      </c>
      <c r="AY105" s="70">
        <f t="shared" si="16"/>
        <v>0</v>
      </c>
      <c r="AZ105" s="70">
        <f t="shared" si="16"/>
        <v>0</v>
      </c>
      <c r="BA105" s="70">
        <f t="shared" si="16"/>
        <v>0</v>
      </c>
      <c r="BB105" s="70">
        <f t="shared" si="16"/>
        <v>0</v>
      </c>
      <c r="BC105" s="123">
        <f t="shared" si="16"/>
        <v>0</v>
      </c>
      <c r="BD105" s="70">
        <f t="shared" si="12"/>
        <v>0</v>
      </c>
    </row>
    <row r="106" spans="1:56" ht="20.100000000000001" customHeight="1" thickBot="1" x14ac:dyDescent="0.3">
      <c r="A106" s="403"/>
      <c r="B106" s="360"/>
      <c r="C106" s="186" t="s">
        <v>138</v>
      </c>
      <c r="D106" s="70">
        <f>D108+D110</f>
        <v>0</v>
      </c>
      <c r="E106" s="70">
        <f t="shared" si="16"/>
        <v>0</v>
      </c>
      <c r="F106" s="70">
        <f t="shared" si="16"/>
        <v>0</v>
      </c>
      <c r="G106" s="70">
        <f t="shared" si="16"/>
        <v>0</v>
      </c>
      <c r="H106" s="70">
        <f t="shared" si="16"/>
        <v>0</v>
      </c>
      <c r="I106" s="70">
        <f t="shared" si="16"/>
        <v>0</v>
      </c>
      <c r="J106" s="70">
        <f t="shared" si="16"/>
        <v>0</v>
      </c>
      <c r="K106" s="70">
        <f t="shared" si="16"/>
        <v>0</v>
      </c>
      <c r="L106" s="70">
        <f t="shared" si="16"/>
        <v>0</v>
      </c>
      <c r="M106" s="70">
        <f t="shared" si="16"/>
        <v>0</v>
      </c>
      <c r="N106" s="70">
        <f t="shared" si="16"/>
        <v>0</v>
      </c>
      <c r="O106" s="70">
        <f t="shared" si="16"/>
        <v>0</v>
      </c>
      <c r="P106" s="70">
        <f t="shared" si="16"/>
        <v>0</v>
      </c>
      <c r="Q106" s="70">
        <f t="shared" si="16"/>
        <v>0</v>
      </c>
      <c r="R106" s="253">
        <f t="shared" si="16"/>
        <v>0</v>
      </c>
      <c r="S106" s="253">
        <f t="shared" si="16"/>
        <v>0</v>
      </c>
      <c r="T106" s="451">
        <f t="shared" si="16"/>
        <v>0</v>
      </c>
      <c r="U106" s="221">
        <f t="shared" si="16"/>
        <v>0</v>
      </c>
      <c r="V106" s="221">
        <f t="shared" si="16"/>
        <v>0</v>
      </c>
      <c r="W106" s="227">
        <f t="shared" si="16"/>
        <v>0</v>
      </c>
      <c r="X106" s="70">
        <f t="shared" si="16"/>
        <v>0</v>
      </c>
      <c r="Y106" s="70">
        <f t="shared" si="16"/>
        <v>0</v>
      </c>
      <c r="Z106" s="70">
        <f t="shared" si="16"/>
        <v>0</v>
      </c>
      <c r="AA106" s="70">
        <f t="shared" si="16"/>
        <v>0</v>
      </c>
      <c r="AB106" s="70">
        <f t="shared" si="16"/>
        <v>0</v>
      </c>
      <c r="AC106" s="70">
        <f t="shared" si="16"/>
        <v>0</v>
      </c>
      <c r="AD106" s="70">
        <f t="shared" si="16"/>
        <v>0</v>
      </c>
      <c r="AE106" s="70">
        <f t="shared" si="16"/>
        <v>0</v>
      </c>
      <c r="AF106" s="70">
        <f t="shared" si="16"/>
        <v>0</v>
      </c>
      <c r="AG106" s="70">
        <f t="shared" si="16"/>
        <v>0</v>
      </c>
      <c r="AH106" s="70">
        <f t="shared" si="16"/>
        <v>0</v>
      </c>
      <c r="AI106" s="70">
        <f t="shared" si="16"/>
        <v>0</v>
      </c>
      <c r="AJ106" s="70">
        <f t="shared" si="16"/>
        <v>0</v>
      </c>
      <c r="AK106" s="70">
        <f t="shared" si="16"/>
        <v>0</v>
      </c>
      <c r="AL106" s="70">
        <f t="shared" si="16"/>
        <v>0</v>
      </c>
      <c r="AM106" s="70">
        <f t="shared" si="16"/>
        <v>0</v>
      </c>
      <c r="AN106" s="70">
        <f t="shared" si="16"/>
        <v>0</v>
      </c>
      <c r="AO106" s="70">
        <f t="shared" si="16"/>
        <v>0</v>
      </c>
      <c r="AP106" s="70">
        <f t="shared" si="16"/>
        <v>0</v>
      </c>
      <c r="AQ106" s="70">
        <f t="shared" si="16"/>
        <v>0</v>
      </c>
      <c r="AR106" s="70">
        <f t="shared" si="16"/>
        <v>0</v>
      </c>
      <c r="AS106" s="70">
        <f t="shared" si="16"/>
        <v>0</v>
      </c>
      <c r="AT106" s="70">
        <f t="shared" si="16"/>
        <v>0</v>
      </c>
      <c r="AU106" s="70">
        <f t="shared" si="16"/>
        <v>0</v>
      </c>
      <c r="AV106" s="70">
        <f t="shared" si="16"/>
        <v>0</v>
      </c>
      <c r="AW106" s="70">
        <f t="shared" si="16"/>
        <v>0</v>
      </c>
      <c r="AX106" s="70">
        <f t="shared" si="16"/>
        <v>0</v>
      </c>
      <c r="AY106" s="70">
        <f t="shared" si="16"/>
        <v>0</v>
      </c>
      <c r="AZ106" s="70">
        <f t="shared" si="16"/>
        <v>0</v>
      </c>
      <c r="BA106" s="70">
        <f t="shared" si="16"/>
        <v>0</v>
      </c>
      <c r="BB106" s="70">
        <f t="shared" si="16"/>
        <v>0</v>
      </c>
      <c r="BC106" s="123">
        <f t="shared" si="16"/>
        <v>0</v>
      </c>
      <c r="BD106" s="70">
        <f t="shared" si="12"/>
        <v>0</v>
      </c>
    </row>
    <row r="107" spans="1:56" ht="20.100000000000001" customHeight="1" thickBot="1" x14ac:dyDescent="0.3">
      <c r="A107" s="403" t="s">
        <v>86</v>
      </c>
      <c r="B107" s="360" t="s">
        <v>87</v>
      </c>
      <c r="C107" s="186" t="s">
        <v>137</v>
      </c>
      <c r="D107" s="172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4"/>
      <c r="Q107" s="94"/>
      <c r="R107" s="96"/>
      <c r="S107" s="96"/>
      <c r="T107" s="97"/>
      <c r="U107" s="98"/>
      <c r="V107" s="98"/>
      <c r="W107" s="94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173"/>
      <c r="BD107" s="70">
        <f t="shared" si="12"/>
        <v>0</v>
      </c>
    </row>
    <row r="108" spans="1:56" ht="20.100000000000001" customHeight="1" thickBot="1" x14ac:dyDescent="0.3">
      <c r="A108" s="403"/>
      <c r="B108" s="360"/>
      <c r="C108" s="186" t="s">
        <v>138</v>
      </c>
      <c r="D108" s="107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1"/>
      <c r="Q108" s="101"/>
      <c r="R108" s="103"/>
      <c r="S108" s="103"/>
      <c r="T108" s="104"/>
      <c r="U108" s="105"/>
      <c r="V108" s="105"/>
      <c r="W108" s="101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10"/>
      <c r="BD108" s="70">
        <f t="shared" si="12"/>
        <v>0</v>
      </c>
    </row>
    <row r="109" spans="1:56" ht="20.100000000000001" customHeight="1" thickBot="1" x14ac:dyDescent="0.3">
      <c r="A109" s="403" t="s">
        <v>88</v>
      </c>
      <c r="B109" s="360" t="s">
        <v>116</v>
      </c>
      <c r="C109" s="186" t="s">
        <v>137</v>
      </c>
      <c r="D109" s="107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1"/>
      <c r="Q109" s="101"/>
      <c r="R109" s="103"/>
      <c r="S109" s="103"/>
      <c r="T109" s="104"/>
      <c r="U109" s="105"/>
      <c r="V109" s="105"/>
      <c r="W109" s="101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10"/>
      <c r="BD109" s="70">
        <f t="shared" si="12"/>
        <v>0</v>
      </c>
    </row>
    <row r="110" spans="1:56" ht="20.100000000000001" customHeight="1" thickBot="1" x14ac:dyDescent="0.3">
      <c r="A110" s="403"/>
      <c r="B110" s="360"/>
      <c r="C110" s="186" t="s">
        <v>138</v>
      </c>
      <c r="D110" s="113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8"/>
      <c r="Q110" s="118"/>
      <c r="R110" s="115"/>
      <c r="S110" s="115"/>
      <c r="T110" s="116"/>
      <c r="U110" s="117"/>
      <c r="V110" s="117"/>
      <c r="W110" s="118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76"/>
      <c r="BD110" s="70">
        <f t="shared" si="12"/>
        <v>0</v>
      </c>
    </row>
    <row r="111" spans="1:56" ht="20.100000000000001" customHeight="1" thickBot="1" x14ac:dyDescent="0.3">
      <c r="A111" s="403" t="s">
        <v>89</v>
      </c>
      <c r="B111" s="360" t="s">
        <v>90</v>
      </c>
      <c r="C111" s="186" t="s">
        <v>137</v>
      </c>
      <c r="D111" s="70">
        <f>D113+D115</f>
        <v>0</v>
      </c>
      <c r="E111" s="70">
        <f t="shared" ref="E111:BC112" si="17">E113+E115</f>
        <v>0</v>
      </c>
      <c r="F111" s="70">
        <f t="shared" si="17"/>
        <v>0</v>
      </c>
      <c r="G111" s="70">
        <f t="shared" si="17"/>
        <v>0</v>
      </c>
      <c r="H111" s="70">
        <f t="shared" si="17"/>
        <v>0</v>
      </c>
      <c r="I111" s="70">
        <f t="shared" si="17"/>
        <v>0</v>
      </c>
      <c r="J111" s="70">
        <f t="shared" si="17"/>
        <v>0</v>
      </c>
      <c r="K111" s="70">
        <f t="shared" si="17"/>
        <v>0</v>
      </c>
      <c r="L111" s="70">
        <f t="shared" si="17"/>
        <v>0</v>
      </c>
      <c r="M111" s="70">
        <f t="shared" si="17"/>
        <v>0</v>
      </c>
      <c r="N111" s="70">
        <f t="shared" si="17"/>
        <v>0</v>
      </c>
      <c r="O111" s="70">
        <f t="shared" si="17"/>
        <v>0</v>
      </c>
      <c r="P111" s="70">
        <f t="shared" si="17"/>
        <v>0</v>
      </c>
      <c r="Q111" s="70">
        <f t="shared" si="17"/>
        <v>0</v>
      </c>
      <c r="R111" s="253">
        <f t="shared" si="17"/>
        <v>0</v>
      </c>
      <c r="S111" s="253">
        <f t="shared" si="17"/>
        <v>0</v>
      </c>
      <c r="T111" s="451">
        <f t="shared" si="17"/>
        <v>0</v>
      </c>
      <c r="U111" s="221">
        <f t="shared" si="17"/>
        <v>0</v>
      </c>
      <c r="V111" s="221">
        <f t="shared" si="17"/>
        <v>0</v>
      </c>
      <c r="W111" s="227">
        <f t="shared" si="17"/>
        <v>0</v>
      </c>
      <c r="X111" s="70">
        <f t="shared" si="17"/>
        <v>0</v>
      </c>
      <c r="Y111" s="70">
        <f t="shared" si="17"/>
        <v>0</v>
      </c>
      <c r="Z111" s="70">
        <f t="shared" si="17"/>
        <v>0</v>
      </c>
      <c r="AA111" s="70">
        <f t="shared" si="17"/>
        <v>0</v>
      </c>
      <c r="AB111" s="70">
        <f t="shared" si="17"/>
        <v>0</v>
      </c>
      <c r="AC111" s="70">
        <f t="shared" si="17"/>
        <v>0</v>
      </c>
      <c r="AD111" s="70">
        <f t="shared" si="17"/>
        <v>0</v>
      </c>
      <c r="AE111" s="70">
        <f t="shared" si="17"/>
        <v>0</v>
      </c>
      <c r="AF111" s="70">
        <f t="shared" si="17"/>
        <v>0</v>
      </c>
      <c r="AG111" s="70">
        <f t="shared" si="17"/>
        <v>0</v>
      </c>
      <c r="AH111" s="70">
        <f t="shared" si="17"/>
        <v>0</v>
      </c>
      <c r="AI111" s="70">
        <f t="shared" si="17"/>
        <v>0</v>
      </c>
      <c r="AJ111" s="70">
        <f t="shared" si="17"/>
        <v>0</v>
      </c>
      <c r="AK111" s="70">
        <f t="shared" si="17"/>
        <v>0</v>
      </c>
      <c r="AL111" s="70">
        <f t="shared" si="17"/>
        <v>0</v>
      </c>
      <c r="AM111" s="70">
        <f t="shared" si="17"/>
        <v>0</v>
      </c>
      <c r="AN111" s="70">
        <f t="shared" si="17"/>
        <v>0</v>
      </c>
      <c r="AO111" s="70">
        <f t="shared" si="17"/>
        <v>0</v>
      </c>
      <c r="AP111" s="70">
        <f t="shared" si="17"/>
        <v>0</v>
      </c>
      <c r="AQ111" s="70">
        <f t="shared" si="17"/>
        <v>0</v>
      </c>
      <c r="AR111" s="70">
        <f t="shared" si="17"/>
        <v>0</v>
      </c>
      <c r="AS111" s="70">
        <f t="shared" si="17"/>
        <v>0</v>
      </c>
      <c r="AT111" s="70">
        <f t="shared" si="17"/>
        <v>0</v>
      </c>
      <c r="AU111" s="70">
        <f t="shared" si="17"/>
        <v>0</v>
      </c>
      <c r="AV111" s="70">
        <f t="shared" si="17"/>
        <v>0</v>
      </c>
      <c r="AW111" s="70">
        <f t="shared" si="17"/>
        <v>0</v>
      </c>
      <c r="AX111" s="70">
        <f t="shared" si="17"/>
        <v>0</v>
      </c>
      <c r="AY111" s="70">
        <f t="shared" si="17"/>
        <v>0</v>
      </c>
      <c r="AZ111" s="70">
        <f t="shared" si="17"/>
        <v>0</v>
      </c>
      <c r="BA111" s="70">
        <f t="shared" si="17"/>
        <v>0</v>
      </c>
      <c r="BB111" s="70">
        <f t="shared" si="17"/>
        <v>0</v>
      </c>
      <c r="BC111" s="123">
        <f t="shared" si="17"/>
        <v>0</v>
      </c>
      <c r="BD111" s="70">
        <f t="shared" si="12"/>
        <v>0</v>
      </c>
    </row>
    <row r="112" spans="1:56" ht="20.100000000000001" customHeight="1" thickBot="1" x14ac:dyDescent="0.3">
      <c r="A112" s="403"/>
      <c r="B112" s="360"/>
      <c r="C112" s="186" t="s">
        <v>138</v>
      </c>
      <c r="D112" s="70">
        <f>D114+D116</f>
        <v>0</v>
      </c>
      <c r="E112" s="70">
        <f t="shared" si="17"/>
        <v>0</v>
      </c>
      <c r="F112" s="70">
        <f t="shared" si="17"/>
        <v>0</v>
      </c>
      <c r="G112" s="70">
        <f t="shared" si="17"/>
        <v>0</v>
      </c>
      <c r="H112" s="70">
        <f t="shared" si="17"/>
        <v>0</v>
      </c>
      <c r="I112" s="70">
        <f t="shared" si="17"/>
        <v>0</v>
      </c>
      <c r="J112" s="70">
        <f t="shared" si="17"/>
        <v>0</v>
      </c>
      <c r="K112" s="70">
        <f t="shared" si="17"/>
        <v>0</v>
      </c>
      <c r="L112" s="70">
        <f t="shared" si="17"/>
        <v>0</v>
      </c>
      <c r="M112" s="70">
        <f t="shared" si="17"/>
        <v>0</v>
      </c>
      <c r="N112" s="70">
        <f t="shared" si="17"/>
        <v>0</v>
      </c>
      <c r="O112" s="70">
        <f t="shared" si="17"/>
        <v>0</v>
      </c>
      <c r="P112" s="70">
        <f t="shared" si="17"/>
        <v>0</v>
      </c>
      <c r="Q112" s="70">
        <f t="shared" si="17"/>
        <v>0</v>
      </c>
      <c r="R112" s="253">
        <f t="shared" si="17"/>
        <v>0</v>
      </c>
      <c r="S112" s="253">
        <f t="shared" si="17"/>
        <v>0</v>
      </c>
      <c r="T112" s="451">
        <f t="shared" si="17"/>
        <v>0</v>
      </c>
      <c r="U112" s="221">
        <f t="shared" si="17"/>
        <v>0</v>
      </c>
      <c r="V112" s="221">
        <f t="shared" si="17"/>
        <v>0</v>
      </c>
      <c r="W112" s="227">
        <f t="shared" si="17"/>
        <v>0</v>
      </c>
      <c r="X112" s="70">
        <f t="shared" si="17"/>
        <v>0</v>
      </c>
      <c r="Y112" s="70">
        <f t="shared" si="17"/>
        <v>0</v>
      </c>
      <c r="Z112" s="70">
        <f t="shared" si="17"/>
        <v>0</v>
      </c>
      <c r="AA112" s="70">
        <f t="shared" si="17"/>
        <v>0</v>
      </c>
      <c r="AB112" s="70">
        <f t="shared" si="17"/>
        <v>0</v>
      </c>
      <c r="AC112" s="70">
        <f t="shared" si="17"/>
        <v>0</v>
      </c>
      <c r="AD112" s="70">
        <f t="shared" si="17"/>
        <v>0</v>
      </c>
      <c r="AE112" s="70">
        <f t="shared" si="17"/>
        <v>0</v>
      </c>
      <c r="AF112" s="70">
        <f t="shared" si="17"/>
        <v>0</v>
      </c>
      <c r="AG112" s="70">
        <f t="shared" si="17"/>
        <v>0</v>
      </c>
      <c r="AH112" s="70">
        <f t="shared" si="17"/>
        <v>0</v>
      </c>
      <c r="AI112" s="70">
        <f t="shared" si="17"/>
        <v>0</v>
      </c>
      <c r="AJ112" s="70">
        <f t="shared" si="17"/>
        <v>0</v>
      </c>
      <c r="AK112" s="70">
        <f t="shared" si="17"/>
        <v>0</v>
      </c>
      <c r="AL112" s="70">
        <f t="shared" si="17"/>
        <v>0</v>
      </c>
      <c r="AM112" s="70">
        <f t="shared" si="17"/>
        <v>0</v>
      </c>
      <c r="AN112" s="70">
        <f t="shared" si="17"/>
        <v>0</v>
      </c>
      <c r="AO112" s="70">
        <f t="shared" si="17"/>
        <v>0</v>
      </c>
      <c r="AP112" s="70">
        <f t="shared" si="17"/>
        <v>0</v>
      </c>
      <c r="AQ112" s="70">
        <f t="shared" si="17"/>
        <v>0</v>
      </c>
      <c r="AR112" s="70">
        <f t="shared" si="17"/>
        <v>0</v>
      </c>
      <c r="AS112" s="70">
        <f t="shared" si="17"/>
        <v>0</v>
      </c>
      <c r="AT112" s="70">
        <f t="shared" si="17"/>
        <v>0</v>
      </c>
      <c r="AU112" s="70">
        <f t="shared" si="17"/>
        <v>0</v>
      </c>
      <c r="AV112" s="70">
        <f t="shared" si="17"/>
        <v>0</v>
      </c>
      <c r="AW112" s="70">
        <f t="shared" si="17"/>
        <v>0</v>
      </c>
      <c r="AX112" s="70">
        <f t="shared" si="17"/>
        <v>0</v>
      </c>
      <c r="AY112" s="70">
        <f t="shared" si="17"/>
        <v>0</v>
      </c>
      <c r="AZ112" s="70">
        <f t="shared" si="17"/>
        <v>0</v>
      </c>
      <c r="BA112" s="70">
        <f t="shared" si="17"/>
        <v>0</v>
      </c>
      <c r="BB112" s="70">
        <f t="shared" si="17"/>
        <v>0</v>
      </c>
      <c r="BC112" s="123">
        <f t="shared" si="17"/>
        <v>0</v>
      </c>
      <c r="BD112" s="70">
        <f t="shared" si="12"/>
        <v>0</v>
      </c>
    </row>
    <row r="113" spans="1:56" ht="20.100000000000001" customHeight="1" thickBot="1" x14ac:dyDescent="0.3">
      <c r="A113" s="403" t="s">
        <v>91</v>
      </c>
      <c r="B113" s="360" t="s">
        <v>92</v>
      </c>
      <c r="C113" s="186" t="s">
        <v>137</v>
      </c>
      <c r="D113" s="172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4"/>
      <c r="Q113" s="94"/>
      <c r="R113" s="96"/>
      <c r="S113" s="96"/>
      <c r="T113" s="97"/>
      <c r="U113" s="98"/>
      <c r="V113" s="98"/>
      <c r="W113" s="94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173"/>
      <c r="BD113" s="70">
        <f t="shared" si="12"/>
        <v>0</v>
      </c>
    </row>
    <row r="114" spans="1:56" ht="20.100000000000001" customHeight="1" thickBot="1" x14ac:dyDescent="0.3">
      <c r="A114" s="403"/>
      <c r="B114" s="360"/>
      <c r="C114" s="186" t="s">
        <v>138</v>
      </c>
      <c r="D114" s="107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1"/>
      <c r="Q114" s="101"/>
      <c r="R114" s="103"/>
      <c r="S114" s="103"/>
      <c r="T114" s="104"/>
      <c r="U114" s="105"/>
      <c r="V114" s="105"/>
      <c r="W114" s="101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10"/>
      <c r="BD114" s="70">
        <f t="shared" si="12"/>
        <v>0</v>
      </c>
    </row>
    <row r="115" spans="1:56" ht="20.100000000000001" customHeight="1" thickBot="1" x14ac:dyDescent="0.3">
      <c r="A115" s="403" t="s">
        <v>93</v>
      </c>
      <c r="B115" s="360" t="s">
        <v>117</v>
      </c>
      <c r="C115" s="186" t="s">
        <v>137</v>
      </c>
      <c r="D115" s="107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1"/>
      <c r="Q115" s="101"/>
      <c r="R115" s="103"/>
      <c r="S115" s="103"/>
      <c r="T115" s="104"/>
      <c r="U115" s="105"/>
      <c r="V115" s="105"/>
      <c r="W115" s="101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10"/>
      <c r="BD115" s="70">
        <f t="shared" si="12"/>
        <v>0</v>
      </c>
    </row>
    <row r="116" spans="1:56" ht="20.100000000000001" customHeight="1" thickBot="1" x14ac:dyDescent="0.3">
      <c r="A116" s="403"/>
      <c r="B116" s="360"/>
      <c r="C116" s="186" t="s">
        <v>138</v>
      </c>
      <c r="D116" s="113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8"/>
      <c r="Q116" s="118"/>
      <c r="R116" s="115"/>
      <c r="S116" s="115"/>
      <c r="T116" s="116"/>
      <c r="U116" s="117"/>
      <c r="V116" s="117"/>
      <c r="W116" s="118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76"/>
      <c r="BD116" s="70">
        <f t="shared" si="12"/>
        <v>0</v>
      </c>
    </row>
    <row r="117" spans="1:56" ht="20.100000000000001" customHeight="1" thickBot="1" x14ac:dyDescent="0.3">
      <c r="A117" s="403" t="s">
        <v>94</v>
      </c>
      <c r="B117" s="360" t="s">
        <v>95</v>
      </c>
      <c r="C117" s="186" t="s">
        <v>137</v>
      </c>
      <c r="D117" s="70">
        <f>D119+D121</f>
        <v>0</v>
      </c>
      <c r="E117" s="70">
        <f t="shared" ref="E117:BC118" si="18">E119+E121</f>
        <v>0</v>
      </c>
      <c r="F117" s="70">
        <f t="shared" si="18"/>
        <v>0</v>
      </c>
      <c r="G117" s="70">
        <f t="shared" si="18"/>
        <v>0</v>
      </c>
      <c r="H117" s="70">
        <f t="shared" si="18"/>
        <v>0</v>
      </c>
      <c r="I117" s="70">
        <f t="shared" si="18"/>
        <v>0</v>
      </c>
      <c r="J117" s="70">
        <f t="shared" si="18"/>
        <v>0</v>
      </c>
      <c r="K117" s="70">
        <f t="shared" si="18"/>
        <v>0</v>
      </c>
      <c r="L117" s="70">
        <f t="shared" si="18"/>
        <v>0</v>
      </c>
      <c r="M117" s="70">
        <f t="shared" si="18"/>
        <v>0</v>
      </c>
      <c r="N117" s="70">
        <f t="shared" si="18"/>
        <v>0</v>
      </c>
      <c r="O117" s="70">
        <f t="shared" si="18"/>
        <v>0</v>
      </c>
      <c r="P117" s="70">
        <f t="shared" si="18"/>
        <v>0</v>
      </c>
      <c r="Q117" s="70">
        <f t="shared" si="18"/>
        <v>0</v>
      </c>
      <c r="R117" s="253">
        <f t="shared" si="18"/>
        <v>0</v>
      </c>
      <c r="S117" s="253">
        <f t="shared" si="18"/>
        <v>0</v>
      </c>
      <c r="T117" s="451">
        <f t="shared" si="18"/>
        <v>0</v>
      </c>
      <c r="U117" s="221">
        <f t="shared" si="18"/>
        <v>0</v>
      </c>
      <c r="V117" s="221">
        <f t="shared" si="18"/>
        <v>0</v>
      </c>
      <c r="W117" s="227">
        <f t="shared" si="18"/>
        <v>0</v>
      </c>
      <c r="X117" s="70">
        <f t="shared" si="18"/>
        <v>0</v>
      </c>
      <c r="Y117" s="70">
        <f t="shared" si="18"/>
        <v>0</v>
      </c>
      <c r="Z117" s="70">
        <f t="shared" si="18"/>
        <v>0</v>
      </c>
      <c r="AA117" s="70">
        <f t="shared" si="18"/>
        <v>0</v>
      </c>
      <c r="AB117" s="70">
        <f t="shared" si="18"/>
        <v>0</v>
      </c>
      <c r="AC117" s="70">
        <f t="shared" si="18"/>
        <v>0</v>
      </c>
      <c r="AD117" s="70">
        <f t="shared" si="18"/>
        <v>0</v>
      </c>
      <c r="AE117" s="70">
        <f t="shared" si="18"/>
        <v>0</v>
      </c>
      <c r="AF117" s="70">
        <f t="shared" si="18"/>
        <v>0</v>
      </c>
      <c r="AG117" s="70">
        <f t="shared" si="18"/>
        <v>0</v>
      </c>
      <c r="AH117" s="70">
        <f t="shared" si="18"/>
        <v>0</v>
      </c>
      <c r="AI117" s="70">
        <f t="shared" si="18"/>
        <v>0</v>
      </c>
      <c r="AJ117" s="70">
        <f t="shared" si="18"/>
        <v>0</v>
      </c>
      <c r="AK117" s="70">
        <f t="shared" si="18"/>
        <v>0</v>
      </c>
      <c r="AL117" s="70">
        <f t="shared" si="18"/>
        <v>0</v>
      </c>
      <c r="AM117" s="70">
        <f t="shared" si="18"/>
        <v>0</v>
      </c>
      <c r="AN117" s="70">
        <f t="shared" si="18"/>
        <v>0</v>
      </c>
      <c r="AO117" s="70">
        <f t="shared" si="18"/>
        <v>0</v>
      </c>
      <c r="AP117" s="70">
        <f t="shared" si="18"/>
        <v>0</v>
      </c>
      <c r="AQ117" s="70">
        <f t="shared" si="18"/>
        <v>0</v>
      </c>
      <c r="AR117" s="70">
        <f t="shared" si="18"/>
        <v>0</v>
      </c>
      <c r="AS117" s="70">
        <f t="shared" si="18"/>
        <v>0</v>
      </c>
      <c r="AT117" s="70">
        <f t="shared" si="18"/>
        <v>0</v>
      </c>
      <c r="AU117" s="70">
        <f t="shared" si="18"/>
        <v>0</v>
      </c>
      <c r="AV117" s="70">
        <f t="shared" si="18"/>
        <v>0</v>
      </c>
      <c r="AW117" s="70">
        <f t="shared" si="18"/>
        <v>0</v>
      </c>
      <c r="AX117" s="70">
        <f t="shared" si="18"/>
        <v>0</v>
      </c>
      <c r="AY117" s="70">
        <f t="shared" si="18"/>
        <v>0</v>
      </c>
      <c r="AZ117" s="70">
        <f t="shared" si="18"/>
        <v>0</v>
      </c>
      <c r="BA117" s="70">
        <f t="shared" si="18"/>
        <v>0</v>
      </c>
      <c r="BB117" s="70">
        <f t="shared" si="18"/>
        <v>0</v>
      </c>
      <c r="BC117" s="123">
        <f t="shared" si="18"/>
        <v>0</v>
      </c>
      <c r="BD117" s="70">
        <f t="shared" si="12"/>
        <v>0</v>
      </c>
    </row>
    <row r="118" spans="1:56" ht="20.100000000000001" customHeight="1" thickBot="1" x14ac:dyDescent="0.3">
      <c r="A118" s="403"/>
      <c r="B118" s="360"/>
      <c r="C118" s="186" t="s">
        <v>138</v>
      </c>
      <c r="D118" s="70">
        <f>D120+D122</f>
        <v>0</v>
      </c>
      <c r="E118" s="70">
        <f t="shared" si="18"/>
        <v>0</v>
      </c>
      <c r="F118" s="70">
        <f t="shared" si="18"/>
        <v>0</v>
      </c>
      <c r="G118" s="70">
        <f t="shared" si="18"/>
        <v>0</v>
      </c>
      <c r="H118" s="70">
        <f t="shared" si="18"/>
        <v>0</v>
      </c>
      <c r="I118" s="70">
        <f t="shared" si="18"/>
        <v>0</v>
      </c>
      <c r="J118" s="70">
        <f t="shared" si="18"/>
        <v>0</v>
      </c>
      <c r="K118" s="70">
        <f t="shared" si="18"/>
        <v>0</v>
      </c>
      <c r="L118" s="70">
        <f t="shared" si="18"/>
        <v>0</v>
      </c>
      <c r="M118" s="70">
        <f t="shared" si="18"/>
        <v>0</v>
      </c>
      <c r="N118" s="70">
        <f t="shared" si="18"/>
        <v>0</v>
      </c>
      <c r="O118" s="70">
        <f t="shared" si="18"/>
        <v>0</v>
      </c>
      <c r="P118" s="70">
        <f t="shared" si="18"/>
        <v>0</v>
      </c>
      <c r="Q118" s="70">
        <f t="shared" si="18"/>
        <v>0</v>
      </c>
      <c r="R118" s="253">
        <f t="shared" si="18"/>
        <v>0</v>
      </c>
      <c r="S118" s="253">
        <f t="shared" si="18"/>
        <v>0</v>
      </c>
      <c r="T118" s="451">
        <f t="shared" si="18"/>
        <v>0</v>
      </c>
      <c r="U118" s="221">
        <f t="shared" si="18"/>
        <v>0</v>
      </c>
      <c r="V118" s="221">
        <f t="shared" si="18"/>
        <v>0</v>
      </c>
      <c r="W118" s="227">
        <f t="shared" si="18"/>
        <v>0</v>
      </c>
      <c r="X118" s="70">
        <f t="shared" si="18"/>
        <v>0</v>
      </c>
      <c r="Y118" s="70">
        <f t="shared" si="18"/>
        <v>0</v>
      </c>
      <c r="Z118" s="70">
        <f t="shared" si="18"/>
        <v>0</v>
      </c>
      <c r="AA118" s="70">
        <f t="shared" si="18"/>
        <v>0</v>
      </c>
      <c r="AB118" s="70">
        <f t="shared" si="18"/>
        <v>0</v>
      </c>
      <c r="AC118" s="70">
        <f t="shared" si="18"/>
        <v>0</v>
      </c>
      <c r="AD118" s="70">
        <f t="shared" si="18"/>
        <v>0</v>
      </c>
      <c r="AE118" s="70">
        <f t="shared" si="18"/>
        <v>0</v>
      </c>
      <c r="AF118" s="70">
        <f t="shared" si="18"/>
        <v>0</v>
      </c>
      <c r="AG118" s="70">
        <f t="shared" si="18"/>
        <v>0</v>
      </c>
      <c r="AH118" s="70">
        <f t="shared" si="18"/>
        <v>0</v>
      </c>
      <c r="AI118" s="70">
        <f t="shared" si="18"/>
        <v>0</v>
      </c>
      <c r="AJ118" s="70">
        <f t="shared" si="18"/>
        <v>0</v>
      </c>
      <c r="AK118" s="70">
        <f t="shared" si="18"/>
        <v>0</v>
      </c>
      <c r="AL118" s="70">
        <f t="shared" si="18"/>
        <v>0</v>
      </c>
      <c r="AM118" s="70">
        <f t="shared" si="18"/>
        <v>0</v>
      </c>
      <c r="AN118" s="70">
        <f t="shared" si="18"/>
        <v>0</v>
      </c>
      <c r="AO118" s="70">
        <f t="shared" si="18"/>
        <v>0</v>
      </c>
      <c r="AP118" s="70">
        <f t="shared" si="18"/>
        <v>0</v>
      </c>
      <c r="AQ118" s="70">
        <f t="shared" si="18"/>
        <v>0</v>
      </c>
      <c r="AR118" s="70">
        <f t="shared" si="18"/>
        <v>0</v>
      </c>
      <c r="AS118" s="70">
        <f t="shared" si="18"/>
        <v>0</v>
      </c>
      <c r="AT118" s="70">
        <f t="shared" si="18"/>
        <v>0</v>
      </c>
      <c r="AU118" s="70">
        <f t="shared" si="18"/>
        <v>0</v>
      </c>
      <c r="AV118" s="70">
        <f t="shared" si="18"/>
        <v>0</v>
      </c>
      <c r="AW118" s="70">
        <f t="shared" si="18"/>
        <v>0</v>
      </c>
      <c r="AX118" s="70">
        <f t="shared" si="18"/>
        <v>0</v>
      </c>
      <c r="AY118" s="70">
        <f t="shared" si="18"/>
        <v>0</v>
      </c>
      <c r="AZ118" s="70">
        <f t="shared" si="18"/>
        <v>0</v>
      </c>
      <c r="BA118" s="70">
        <f t="shared" si="18"/>
        <v>0</v>
      </c>
      <c r="BB118" s="70">
        <f t="shared" si="18"/>
        <v>0</v>
      </c>
      <c r="BC118" s="123">
        <f t="shared" si="18"/>
        <v>0</v>
      </c>
      <c r="BD118" s="70">
        <f t="shared" si="12"/>
        <v>0</v>
      </c>
    </row>
    <row r="119" spans="1:56" ht="20.100000000000001" customHeight="1" thickBot="1" x14ac:dyDescent="0.3">
      <c r="A119" s="403" t="s">
        <v>96</v>
      </c>
      <c r="B119" s="360" t="s">
        <v>97</v>
      </c>
      <c r="C119" s="186" t="s">
        <v>137</v>
      </c>
      <c r="D119" s="172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4"/>
      <c r="Q119" s="94"/>
      <c r="R119" s="96"/>
      <c r="S119" s="96"/>
      <c r="T119" s="97"/>
      <c r="U119" s="98"/>
      <c r="V119" s="98"/>
      <c r="W119" s="94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173"/>
      <c r="BD119" s="70">
        <f t="shared" si="12"/>
        <v>0</v>
      </c>
    </row>
    <row r="120" spans="1:56" ht="20.100000000000001" customHeight="1" thickBot="1" x14ac:dyDescent="0.3">
      <c r="A120" s="403"/>
      <c r="B120" s="360"/>
      <c r="C120" s="186" t="s">
        <v>138</v>
      </c>
      <c r="D120" s="107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1"/>
      <c r="Q120" s="101"/>
      <c r="R120" s="103"/>
      <c r="S120" s="103"/>
      <c r="T120" s="104"/>
      <c r="U120" s="105"/>
      <c r="V120" s="105"/>
      <c r="W120" s="101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10"/>
      <c r="BD120" s="70">
        <f t="shared" si="12"/>
        <v>0</v>
      </c>
    </row>
    <row r="121" spans="1:56" ht="20.100000000000001" customHeight="1" thickBot="1" x14ac:dyDescent="0.3">
      <c r="A121" s="403" t="s">
        <v>98</v>
      </c>
      <c r="B121" s="360" t="s">
        <v>115</v>
      </c>
      <c r="C121" s="186" t="s">
        <v>137</v>
      </c>
      <c r="D121" s="107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1"/>
      <c r="Q121" s="101"/>
      <c r="R121" s="103"/>
      <c r="S121" s="103"/>
      <c r="T121" s="104"/>
      <c r="U121" s="105"/>
      <c r="V121" s="105"/>
      <c r="W121" s="101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10"/>
      <c r="BD121" s="70">
        <f t="shared" si="12"/>
        <v>0</v>
      </c>
    </row>
    <row r="122" spans="1:56" ht="20.100000000000001" customHeight="1" thickBot="1" x14ac:dyDescent="0.3">
      <c r="A122" s="403"/>
      <c r="B122" s="360"/>
      <c r="C122" s="186" t="s">
        <v>138</v>
      </c>
      <c r="D122" s="113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8"/>
      <c r="Q122" s="118"/>
      <c r="R122" s="115"/>
      <c r="S122" s="115"/>
      <c r="T122" s="116"/>
      <c r="U122" s="117"/>
      <c r="V122" s="117"/>
      <c r="W122" s="118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76"/>
      <c r="BD122" s="70">
        <f t="shared" si="12"/>
        <v>0</v>
      </c>
    </row>
    <row r="123" spans="1:56" ht="20.100000000000001" customHeight="1" thickBot="1" x14ac:dyDescent="0.3">
      <c r="A123" s="403" t="s">
        <v>99</v>
      </c>
      <c r="B123" s="360" t="s">
        <v>100</v>
      </c>
      <c r="C123" s="186" t="s">
        <v>137</v>
      </c>
      <c r="D123" s="70">
        <f>D125+D127</f>
        <v>0</v>
      </c>
      <c r="E123" s="70">
        <f t="shared" ref="E123:BC124" si="19">E125+E127</f>
        <v>0</v>
      </c>
      <c r="F123" s="70">
        <f t="shared" si="19"/>
        <v>0</v>
      </c>
      <c r="G123" s="70">
        <f t="shared" si="19"/>
        <v>0</v>
      </c>
      <c r="H123" s="70">
        <f t="shared" si="19"/>
        <v>0</v>
      </c>
      <c r="I123" s="70">
        <f t="shared" si="19"/>
        <v>0</v>
      </c>
      <c r="J123" s="70">
        <f t="shared" si="19"/>
        <v>0</v>
      </c>
      <c r="K123" s="70">
        <f t="shared" si="19"/>
        <v>0</v>
      </c>
      <c r="L123" s="70">
        <f t="shared" si="19"/>
        <v>0</v>
      </c>
      <c r="M123" s="70">
        <f t="shared" si="19"/>
        <v>0</v>
      </c>
      <c r="N123" s="70">
        <f t="shared" si="19"/>
        <v>0</v>
      </c>
      <c r="O123" s="70">
        <f t="shared" si="19"/>
        <v>0</v>
      </c>
      <c r="P123" s="70">
        <f t="shared" si="19"/>
        <v>0</v>
      </c>
      <c r="Q123" s="70">
        <f t="shared" si="19"/>
        <v>0</v>
      </c>
      <c r="R123" s="253">
        <f t="shared" si="19"/>
        <v>0</v>
      </c>
      <c r="S123" s="253">
        <f t="shared" si="19"/>
        <v>0</v>
      </c>
      <c r="T123" s="451">
        <f t="shared" si="19"/>
        <v>0</v>
      </c>
      <c r="U123" s="221">
        <f t="shared" si="19"/>
        <v>0</v>
      </c>
      <c r="V123" s="221">
        <f t="shared" si="19"/>
        <v>0</v>
      </c>
      <c r="W123" s="227">
        <f t="shared" si="19"/>
        <v>0</v>
      </c>
      <c r="X123" s="70">
        <f t="shared" si="19"/>
        <v>0</v>
      </c>
      <c r="Y123" s="70">
        <f t="shared" si="19"/>
        <v>0</v>
      </c>
      <c r="Z123" s="70">
        <f t="shared" si="19"/>
        <v>0</v>
      </c>
      <c r="AA123" s="70">
        <f t="shared" si="19"/>
        <v>0</v>
      </c>
      <c r="AB123" s="70">
        <f t="shared" si="19"/>
        <v>0</v>
      </c>
      <c r="AC123" s="70">
        <f t="shared" si="19"/>
        <v>0</v>
      </c>
      <c r="AD123" s="70">
        <f t="shared" si="19"/>
        <v>0</v>
      </c>
      <c r="AE123" s="70">
        <f t="shared" si="19"/>
        <v>0</v>
      </c>
      <c r="AF123" s="70">
        <f t="shared" si="19"/>
        <v>0</v>
      </c>
      <c r="AG123" s="70">
        <f t="shared" si="19"/>
        <v>0</v>
      </c>
      <c r="AH123" s="70">
        <f t="shared" si="19"/>
        <v>0</v>
      </c>
      <c r="AI123" s="70">
        <f t="shared" si="19"/>
        <v>0</v>
      </c>
      <c r="AJ123" s="70">
        <f t="shared" si="19"/>
        <v>0</v>
      </c>
      <c r="AK123" s="70">
        <f t="shared" si="19"/>
        <v>0</v>
      </c>
      <c r="AL123" s="70">
        <f t="shared" si="19"/>
        <v>0</v>
      </c>
      <c r="AM123" s="70">
        <f t="shared" si="19"/>
        <v>0</v>
      </c>
      <c r="AN123" s="70">
        <f t="shared" si="19"/>
        <v>0</v>
      </c>
      <c r="AO123" s="70">
        <f t="shared" si="19"/>
        <v>0</v>
      </c>
      <c r="AP123" s="70">
        <f t="shared" si="19"/>
        <v>0</v>
      </c>
      <c r="AQ123" s="70">
        <f t="shared" si="19"/>
        <v>0</v>
      </c>
      <c r="AR123" s="70">
        <f t="shared" si="19"/>
        <v>0</v>
      </c>
      <c r="AS123" s="70">
        <f t="shared" si="19"/>
        <v>0</v>
      </c>
      <c r="AT123" s="70">
        <f t="shared" si="19"/>
        <v>0</v>
      </c>
      <c r="AU123" s="70">
        <f t="shared" si="19"/>
        <v>0</v>
      </c>
      <c r="AV123" s="70">
        <f t="shared" si="19"/>
        <v>0</v>
      </c>
      <c r="AW123" s="70">
        <f t="shared" si="19"/>
        <v>0</v>
      </c>
      <c r="AX123" s="70">
        <f t="shared" si="19"/>
        <v>0</v>
      </c>
      <c r="AY123" s="70">
        <f t="shared" si="19"/>
        <v>0</v>
      </c>
      <c r="AZ123" s="70">
        <f t="shared" si="19"/>
        <v>0</v>
      </c>
      <c r="BA123" s="70">
        <f t="shared" si="19"/>
        <v>0</v>
      </c>
      <c r="BB123" s="70">
        <f t="shared" si="19"/>
        <v>0</v>
      </c>
      <c r="BC123" s="123">
        <f t="shared" si="19"/>
        <v>0</v>
      </c>
      <c r="BD123" s="70">
        <f t="shared" si="12"/>
        <v>0</v>
      </c>
    </row>
    <row r="124" spans="1:56" ht="20.100000000000001" customHeight="1" thickBot="1" x14ac:dyDescent="0.3">
      <c r="A124" s="403"/>
      <c r="B124" s="360"/>
      <c r="C124" s="186" t="s">
        <v>138</v>
      </c>
      <c r="D124" s="70">
        <f>D126+D128</f>
        <v>0</v>
      </c>
      <c r="E124" s="70">
        <f t="shared" si="19"/>
        <v>0</v>
      </c>
      <c r="F124" s="70">
        <f t="shared" si="19"/>
        <v>0</v>
      </c>
      <c r="G124" s="70">
        <f t="shared" si="19"/>
        <v>0</v>
      </c>
      <c r="H124" s="70">
        <f t="shared" si="19"/>
        <v>0</v>
      </c>
      <c r="I124" s="70">
        <f t="shared" si="19"/>
        <v>0</v>
      </c>
      <c r="J124" s="70">
        <f t="shared" si="19"/>
        <v>0</v>
      </c>
      <c r="K124" s="70">
        <f t="shared" si="19"/>
        <v>0</v>
      </c>
      <c r="L124" s="70">
        <f t="shared" si="19"/>
        <v>0</v>
      </c>
      <c r="M124" s="70">
        <f t="shared" si="19"/>
        <v>0</v>
      </c>
      <c r="N124" s="70">
        <f t="shared" si="19"/>
        <v>0</v>
      </c>
      <c r="O124" s="70">
        <f t="shared" si="19"/>
        <v>0</v>
      </c>
      <c r="P124" s="70">
        <f t="shared" si="19"/>
        <v>0</v>
      </c>
      <c r="Q124" s="70">
        <f t="shared" si="19"/>
        <v>0</v>
      </c>
      <c r="R124" s="253">
        <f t="shared" si="19"/>
        <v>0</v>
      </c>
      <c r="S124" s="253">
        <f t="shared" si="19"/>
        <v>0</v>
      </c>
      <c r="T124" s="451">
        <f t="shared" si="19"/>
        <v>0</v>
      </c>
      <c r="U124" s="221">
        <f t="shared" si="19"/>
        <v>0</v>
      </c>
      <c r="V124" s="221">
        <f t="shared" si="19"/>
        <v>0</v>
      </c>
      <c r="W124" s="227">
        <f t="shared" si="19"/>
        <v>0</v>
      </c>
      <c r="X124" s="70">
        <f t="shared" si="19"/>
        <v>0</v>
      </c>
      <c r="Y124" s="70">
        <f t="shared" si="19"/>
        <v>0</v>
      </c>
      <c r="Z124" s="70">
        <f t="shared" si="19"/>
        <v>0</v>
      </c>
      <c r="AA124" s="70">
        <f t="shared" si="19"/>
        <v>0</v>
      </c>
      <c r="AB124" s="70">
        <f t="shared" si="19"/>
        <v>0</v>
      </c>
      <c r="AC124" s="70">
        <f t="shared" si="19"/>
        <v>0</v>
      </c>
      <c r="AD124" s="70">
        <f t="shared" si="19"/>
        <v>0</v>
      </c>
      <c r="AE124" s="70">
        <f t="shared" si="19"/>
        <v>0</v>
      </c>
      <c r="AF124" s="70">
        <f t="shared" si="19"/>
        <v>0</v>
      </c>
      <c r="AG124" s="70">
        <f t="shared" si="19"/>
        <v>0</v>
      </c>
      <c r="AH124" s="70">
        <f t="shared" si="19"/>
        <v>0</v>
      </c>
      <c r="AI124" s="70">
        <f t="shared" si="19"/>
        <v>0</v>
      </c>
      <c r="AJ124" s="70">
        <f t="shared" si="19"/>
        <v>0</v>
      </c>
      <c r="AK124" s="70">
        <f t="shared" si="19"/>
        <v>0</v>
      </c>
      <c r="AL124" s="70">
        <f t="shared" si="19"/>
        <v>0</v>
      </c>
      <c r="AM124" s="70">
        <f t="shared" si="19"/>
        <v>0</v>
      </c>
      <c r="AN124" s="70">
        <f t="shared" si="19"/>
        <v>0</v>
      </c>
      <c r="AO124" s="70">
        <f t="shared" si="19"/>
        <v>0</v>
      </c>
      <c r="AP124" s="70">
        <f t="shared" si="19"/>
        <v>0</v>
      </c>
      <c r="AQ124" s="70">
        <f t="shared" si="19"/>
        <v>0</v>
      </c>
      <c r="AR124" s="70">
        <f t="shared" si="19"/>
        <v>0</v>
      </c>
      <c r="AS124" s="70">
        <f t="shared" si="19"/>
        <v>0</v>
      </c>
      <c r="AT124" s="70">
        <f t="shared" si="19"/>
        <v>0</v>
      </c>
      <c r="AU124" s="70">
        <f t="shared" si="19"/>
        <v>0</v>
      </c>
      <c r="AV124" s="70">
        <f t="shared" si="19"/>
        <v>0</v>
      </c>
      <c r="AW124" s="70">
        <f t="shared" si="19"/>
        <v>0</v>
      </c>
      <c r="AX124" s="70">
        <f t="shared" si="19"/>
        <v>0</v>
      </c>
      <c r="AY124" s="70">
        <f t="shared" si="19"/>
        <v>0</v>
      </c>
      <c r="AZ124" s="70">
        <f t="shared" si="19"/>
        <v>0</v>
      </c>
      <c r="BA124" s="70">
        <f t="shared" si="19"/>
        <v>0</v>
      </c>
      <c r="BB124" s="70">
        <f t="shared" si="19"/>
        <v>0</v>
      </c>
      <c r="BC124" s="123">
        <f t="shared" si="19"/>
        <v>0</v>
      </c>
      <c r="BD124" s="70">
        <f t="shared" si="12"/>
        <v>0</v>
      </c>
    </row>
    <row r="125" spans="1:56" ht="20.100000000000001" customHeight="1" thickBot="1" x14ac:dyDescent="0.3">
      <c r="A125" s="403" t="s">
        <v>101</v>
      </c>
      <c r="B125" s="360" t="s">
        <v>102</v>
      </c>
      <c r="C125" s="186" t="s">
        <v>137</v>
      </c>
      <c r="D125" s="172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4"/>
      <c r="Q125" s="94"/>
      <c r="R125" s="96"/>
      <c r="S125" s="96"/>
      <c r="T125" s="97"/>
      <c r="U125" s="98"/>
      <c r="V125" s="98"/>
      <c r="W125" s="94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173"/>
      <c r="BD125" s="70">
        <f t="shared" si="12"/>
        <v>0</v>
      </c>
    </row>
    <row r="126" spans="1:56" ht="20.100000000000001" customHeight="1" thickBot="1" x14ac:dyDescent="0.3">
      <c r="A126" s="403"/>
      <c r="B126" s="360"/>
      <c r="C126" s="186" t="s">
        <v>138</v>
      </c>
      <c r="D126" s="107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1"/>
      <c r="Q126" s="101"/>
      <c r="R126" s="103"/>
      <c r="S126" s="103"/>
      <c r="T126" s="104"/>
      <c r="U126" s="105"/>
      <c r="V126" s="105"/>
      <c r="W126" s="101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10"/>
      <c r="BD126" s="70">
        <f t="shared" si="12"/>
        <v>0</v>
      </c>
    </row>
    <row r="127" spans="1:56" ht="20.100000000000001" customHeight="1" thickBot="1" x14ac:dyDescent="0.3">
      <c r="A127" s="403" t="s">
        <v>103</v>
      </c>
      <c r="B127" s="360" t="s">
        <v>114</v>
      </c>
      <c r="C127" s="186" t="s">
        <v>137</v>
      </c>
      <c r="D127" s="107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1"/>
      <c r="Q127" s="101"/>
      <c r="R127" s="103"/>
      <c r="S127" s="103"/>
      <c r="T127" s="104"/>
      <c r="U127" s="105"/>
      <c r="V127" s="105"/>
      <c r="W127" s="101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10"/>
      <c r="BD127" s="70">
        <f t="shared" si="12"/>
        <v>0</v>
      </c>
    </row>
    <row r="128" spans="1:56" ht="20.100000000000001" customHeight="1" thickBot="1" x14ac:dyDescent="0.3">
      <c r="A128" s="403"/>
      <c r="B128" s="360"/>
      <c r="C128" s="186" t="s">
        <v>138</v>
      </c>
      <c r="D128" s="113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8"/>
      <c r="Q128" s="118"/>
      <c r="R128" s="115"/>
      <c r="S128" s="115"/>
      <c r="T128" s="116"/>
      <c r="U128" s="117"/>
      <c r="V128" s="117"/>
      <c r="W128" s="118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76"/>
      <c r="BD128" s="70">
        <f t="shared" si="12"/>
        <v>0</v>
      </c>
    </row>
    <row r="129" spans="1:56" ht="20.100000000000001" customHeight="1" thickBot="1" x14ac:dyDescent="0.3">
      <c r="A129" s="403" t="s">
        <v>104</v>
      </c>
      <c r="B129" s="360" t="s">
        <v>105</v>
      </c>
      <c r="C129" s="186" t="s">
        <v>137</v>
      </c>
      <c r="D129" s="70">
        <f>D131+D133+D135+D137+D139+D141</f>
        <v>0</v>
      </c>
      <c r="E129" s="70">
        <f t="shared" ref="E129:BC130" si="20">E131+E133+E135+E137+E139+E141</f>
        <v>0</v>
      </c>
      <c r="F129" s="70">
        <f t="shared" si="20"/>
        <v>0</v>
      </c>
      <c r="G129" s="70">
        <f t="shared" si="20"/>
        <v>0</v>
      </c>
      <c r="H129" s="70">
        <f t="shared" si="20"/>
        <v>0</v>
      </c>
      <c r="I129" s="70">
        <f t="shared" si="20"/>
        <v>0</v>
      </c>
      <c r="J129" s="70">
        <f t="shared" si="20"/>
        <v>0</v>
      </c>
      <c r="K129" s="70">
        <f t="shared" si="20"/>
        <v>0</v>
      </c>
      <c r="L129" s="70">
        <f t="shared" si="20"/>
        <v>0</v>
      </c>
      <c r="M129" s="70">
        <f t="shared" si="20"/>
        <v>0</v>
      </c>
      <c r="N129" s="70">
        <f t="shared" si="20"/>
        <v>0</v>
      </c>
      <c r="O129" s="70">
        <f t="shared" si="20"/>
        <v>0</v>
      </c>
      <c r="P129" s="70">
        <f t="shared" si="20"/>
        <v>0</v>
      </c>
      <c r="Q129" s="70">
        <f t="shared" si="20"/>
        <v>0</v>
      </c>
      <c r="R129" s="253">
        <f t="shared" si="20"/>
        <v>0</v>
      </c>
      <c r="S129" s="253">
        <f t="shared" si="20"/>
        <v>0</v>
      </c>
      <c r="T129" s="451">
        <f t="shared" si="20"/>
        <v>0</v>
      </c>
      <c r="U129" s="221">
        <f t="shared" si="20"/>
        <v>0</v>
      </c>
      <c r="V129" s="221">
        <f t="shared" si="20"/>
        <v>0</v>
      </c>
      <c r="W129" s="227">
        <f t="shared" si="20"/>
        <v>0</v>
      </c>
      <c r="X129" s="70">
        <f t="shared" si="20"/>
        <v>0</v>
      </c>
      <c r="Y129" s="70">
        <f t="shared" si="20"/>
        <v>0</v>
      </c>
      <c r="Z129" s="70">
        <f t="shared" si="20"/>
        <v>0</v>
      </c>
      <c r="AA129" s="70">
        <f t="shared" si="20"/>
        <v>0</v>
      </c>
      <c r="AB129" s="70">
        <f t="shared" si="20"/>
        <v>0</v>
      </c>
      <c r="AC129" s="70">
        <f t="shared" si="20"/>
        <v>0</v>
      </c>
      <c r="AD129" s="70">
        <f t="shared" si="20"/>
        <v>0</v>
      </c>
      <c r="AE129" s="70">
        <f t="shared" si="20"/>
        <v>0</v>
      </c>
      <c r="AF129" s="70">
        <f t="shared" si="20"/>
        <v>0</v>
      </c>
      <c r="AG129" s="70">
        <f t="shared" si="20"/>
        <v>0</v>
      </c>
      <c r="AH129" s="70">
        <f t="shared" si="20"/>
        <v>0</v>
      </c>
      <c r="AI129" s="70">
        <f t="shared" si="20"/>
        <v>0</v>
      </c>
      <c r="AJ129" s="70">
        <f t="shared" si="20"/>
        <v>0</v>
      </c>
      <c r="AK129" s="70">
        <f t="shared" si="20"/>
        <v>0</v>
      </c>
      <c r="AL129" s="70">
        <f t="shared" si="20"/>
        <v>0</v>
      </c>
      <c r="AM129" s="70">
        <f t="shared" si="20"/>
        <v>0</v>
      </c>
      <c r="AN129" s="70">
        <f t="shared" si="20"/>
        <v>0</v>
      </c>
      <c r="AO129" s="70">
        <f t="shared" si="20"/>
        <v>0</v>
      </c>
      <c r="AP129" s="70">
        <f t="shared" si="20"/>
        <v>0</v>
      </c>
      <c r="AQ129" s="70">
        <f t="shared" si="20"/>
        <v>0</v>
      </c>
      <c r="AR129" s="70">
        <f t="shared" si="20"/>
        <v>0</v>
      </c>
      <c r="AS129" s="70">
        <f t="shared" si="20"/>
        <v>0</v>
      </c>
      <c r="AT129" s="70">
        <f t="shared" si="20"/>
        <v>0</v>
      </c>
      <c r="AU129" s="70">
        <f t="shared" si="20"/>
        <v>0</v>
      </c>
      <c r="AV129" s="70">
        <f t="shared" si="20"/>
        <v>0</v>
      </c>
      <c r="AW129" s="70">
        <f t="shared" si="20"/>
        <v>0</v>
      </c>
      <c r="AX129" s="70">
        <f t="shared" si="20"/>
        <v>0</v>
      </c>
      <c r="AY129" s="70">
        <f t="shared" si="20"/>
        <v>0</v>
      </c>
      <c r="AZ129" s="70">
        <f t="shared" si="20"/>
        <v>0</v>
      </c>
      <c r="BA129" s="70">
        <f t="shared" si="20"/>
        <v>0</v>
      </c>
      <c r="BB129" s="70">
        <f t="shared" si="20"/>
        <v>0</v>
      </c>
      <c r="BC129" s="123">
        <f t="shared" si="20"/>
        <v>0</v>
      </c>
      <c r="BD129" s="70">
        <f t="shared" si="12"/>
        <v>0</v>
      </c>
    </row>
    <row r="130" spans="1:56" ht="20.100000000000001" customHeight="1" thickBot="1" x14ac:dyDescent="0.3">
      <c r="A130" s="403"/>
      <c r="B130" s="360"/>
      <c r="C130" s="186" t="s">
        <v>138</v>
      </c>
      <c r="D130" s="70">
        <f>D132+D134+D136+D138+D140+D142</f>
        <v>0</v>
      </c>
      <c r="E130" s="70">
        <f t="shared" si="20"/>
        <v>0</v>
      </c>
      <c r="F130" s="70">
        <f t="shared" si="20"/>
        <v>0</v>
      </c>
      <c r="G130" s="70">
        <f t="shared" si="20"/>
        <v>0</v>
      </c>
      <c r="H130" s="70">
        <f t="shared" si="20"/>
        <v>0</v>
      </c>
      <c r="I130" s="70">
        <f t="shared" si="20"/>
        <v>0</v>
      </c>
      <c r="J130" s="70">
        <f t="shared" si="20"/>
        <v>0</v>
      </c>
      <c r="K130" s="70">
        <f t="shared" si="20"/>
        <v>0</v>
      </c>
      <c r="L130" s="70">
        <f t="shared" si="20"/>
        <v>0</v>
      </c>
      <c r="M130" s="70">
        <f t="shared" si="20"/>
        <v>0</v>
      </c>
      <c r="N130" s="70">
        <f t="shared" si="20"/>
        <v>0</v>
      </c>
      <c r="O130" s="70">
        <f t="shared" si="20"/>
        <v>0</v>
      </c>
      <c r="P130" s="70">
        <f t="shared" si="20"/>
        <v>0</v>
      </c>
      <c r="Q130" s="70">
        <f t="shared" si="20"/>
        <v>0</v>
      </c>
      <c r="R130" s="253">
        <f t="shared" si="20"/>
        <v>0</v>
      </c>
      <c r="S130" s="253">
        <f t="shared" si="20"/>
        <v>0</v>
      </c>
      <c r="T130" s="451">
        <f t="shared" si="20"/>
        <v>0</v>
      </c>
      <c r="U130" s="221">
        <f t="shared" si="20"/>
        <v>0</v>
      </c>
      <c r="V130" s="221">
        <f t="shared" si="20"/>
        <v>0</v>
      </c>
      <c r="W130" s="227">
        <f t="shared" si="20"/>
        <v>0</v>
      </c>
      <c r="X130" s="70">
        <f t="shared" si="20"/>
        <v>0</v>
      </c>
      <c r="Y130" s="70">
        <f t="shared" si="20"/>
        <v>0</v>
      </c>
      <c r="Z130" s="70">
        <f t="shared" si="20"/>
        <v>0</v>
      </c>
      <c r="AA130" s="70">
        <f t="shared" si="20"/>
        <v>0</v>
      </c>
      <c r="AB130" s="70">
        <f t="shared" si="20"/>
        <v>0</v>
      </c>
      <c r="AC130" s="70">
        <f t="shared" si="20"/>
        <v>0</v>
      </c>
      <c r="AD130" s="70">
        <f t="shared" si="20"/>
        <v>0</v>
      </c>
      <c r="AE130" s="70">
        <f t="shared" si="20"/>
        <v>0</v>
      </c>
      <c r="AF130" s="70">
        <f t="shared" si="20"/>
        <v>0</v>
      </c>
      <c r="AG130" s="70">
        <f t="shared" si="20"/>
        <v>0</v>
      </c>
      <c r="AH130" s="70">
        <f t="shared" si="20"/>
        <v>0</v>
      </c>
      <c r="AI130" s="70">
        <f t="shared" si="20"/>
        <v>0</v>
      </c>
      <c r="AJ130" s="70">
        <f t="shared" si="20"/>
        <v>0</v>
      </c>
      <c r="AK130" s="70">
        <f t="shared" si="20"/>
        <v>0</v>
      </c>
      <c r="AL130" s="70">
        <f t="shared" si="20"/>
        <v>0</v>
      </c>
      <c r="AM130" s="70">
        <f t="shared" si="20"/>
        <v>0</v>
      </c>
      <c r="AN130" s="70">
        <f t="shared" si="20"/>
        <v>0</v>
      </c>
      <c r="AO130" s="70">
        <f t="shared" si="20"/>
        <v>0</v>
      </c>
      <c r="AP130" s="70">
        <f t="shared" si="20"/>
        <v>0</v>
      </c>
      <c r="AQ130" s="70">
        <f t="shared" si="20"/>
        <v>0</v>
      </c>
      <c r="AR130" s="70">
        <f t="shared" si="20"/>
        <v>0</v>
      </c>
      <c r="AS130" s="70">
        <f t="shared" si="20"/>
        <v>0</v>
      </c>
      <c r="AT130" s="70">
        <f t="shared" si="20"/>
        <v>0</v>
      </c>
      <c r="AU130" s="70">
        <f t="shared" si="20"/>
        <v>0</v>
      </c>
      <c r="AV130" s="70">
        <f t="shared" si="20"/>
        <v>0</v>
      </c>
      <c r="AW130" s="70">
        <f t="shared" si="20"/>
        <v>0</v>
      </c>
      <c r="AX130" s="70">
        <f t="shared" si="20"/>
        <v>0</v>
      </c>
      <c r="AY130" s="70">
        <f t="shared" si="20"/>
        <v>0</v>
      </c>
      <c r="AZ130" s="70">
        <f t="shared" si="20"/>
        <v>0</v>
      </c>
      <c r="BA130" s="70">
        <f t="shared" si="20"/>
        <v>0</v>
      </c>
      <c r="BB130" s="70">
        <f t="shared" si="20"/>
        <v>0</v>
      </c>
      <c r="BC130" s="123">
        <f t="shared" si="20"/>
        <v>0</v>
      </c>
      <c r="BD130" s="70">
        <f t="shared" si="12"/>
        <v>0</v>
      </c>
    </row>
    <row r="131" spans="1:56" ht="20.100000000000001" customHeight="1" thickBot="1" x14ac:dyDescent="0.3">
      <c r="A131" s="403" t="s">
        <v>106</v>
      </c>
      <c r="B131" s="360" t="s">
        <v>107</v>
      </c>
      <c r="C131" s="186" t="s">
        <v>137</v>
      </c>
      <c r="D131" s="172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4"/>
      <c r="Q131" s="94"/>
      <c r="R131" s="96"/>
      <c r="S131" s="96"/>
      <c r="T131" s="97"/>
      <c r="U131" s="98"/>
      <c r="V131" s="98"/>
      <c r="W131" s="94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173"/>
      <c r="BD131" s="70">
        <f t="shared" si="12"/>
        <v>0</v>
      </c>
    </row>
    <row r="132" spans="1:56" ht="20.100000000000001" customHeight="1" thickBot="1" x14ac:dyDescent="0.3">
      <c r="A132" s="403"/>
      <c r="B132" s="360"/>
      <c r="C132" s="186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1"/>
      <c r="Q132" s="101"/>
      <c r="R132" s="103"/>
      <c r="S132" s="103"/>
      <c r="T132" s="104"/>
      <c r="U132" s="105"/>
      <c r="V132" s="105"/>
      <c r="W132" s="101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12"/>
        <v>0</v>
      </c>
    </row>
    <row r="133" spans="1:56" ht="20.100000000000001" customHeight="1" thickBot="1" x14ac:dyDescent="0.3">
      <c r="A133" s="403" t="s">
        <v>108</v>
      </c>
      <c r="B133" s="360" t="s">
        <v>109</v>
      </c>
      <c r="C133" s="186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1"/>
      <c r="Q133" s="101"/>
      <c r="R133" s="103"/>
      <c r="S133" s="103"/>
      <c r="T133" s="104"/>
      <c r="U133" s="105"/>
      <c r="V133" s="105"/>
      <c r="W133" s="101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12"/>
        <v>0</v>
      </c>
    </row>
    <row r="134" spans="1:56" ht="20.100000000000001" customHeight="1" thickBot="1" x14ac:dyDescent="0.3">
      <c r="A134" s="403"/>
      <c r="B134" s="360"/>
      <c r="C134" s="186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1"/>
      <c r="Q134" s="101"/>
      <c r="R134" s="103"/>
      <c r="S134" s="103"/>
      <c r="T134" s="104"/>
      <c r="U134" s="105"/>
      <c r="V134" s="105"/>
      <c r="W134" s="101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si="12"/>
        <v>0</v>
      </c>
    </row>
    <row r="135" spans="1:56" ht="20.100000000000001" customHeight="1" thickBot="1" x14ac:dyDescent="0.3">
      <c r="A135" s="403" t="s">
        <v>110</v>
      </c>
      <c r="B135" s="360" t="s">
        <v>111</v>
      </c>
      <c r="C135" s="186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1"/>
      <c r="Q135" s="101"/>
      <c r="R135" s="103"/>
      <c r="S135" s="103"/>
      <c r="T135" s="104"/>
      <c r="U135" s="105"/>
      <c r="V135" s="105"/>
      <c r="W135" s="101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12"/>
        <v>0</v>
      </c>
    </row>
    <row r="136" spans="1:56" ht="20.100000000000001" customHeight="1" thickBot="1" x14ac:dyDescent="0.3">
      <c r="A136" s="403"/>
      <c r="B136" s="360"/>
      <c r="C136" s="186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1"/>
      <c r="Q136" s="101"/>
      <c r="R136" s="103"/>
      <c r="S136" s="103"/>
      <c r="T136" s="104"/>
      <c r="U136" s="105"/>
      <c r="V136" s="105"/>
      <c r="W136" s="101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12"/>
        <v>0</v>
      </c>
    </row>
    <row r="137" spans="1:56" ht="20.100000000000001" customHeight="1" thickBot="1" x14ac:dyDescent="0.3">
      <c r="A137" s="403" t="s">
        <v>112</v>
      </c>
      <c r="B137" s="382" t="s">
        <v>109</v>
      </c>
      <c r="C137" s="186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1"/>
      <c r="Q137" s="101"/>
      <c r="R137" s="103"/>
      <c r="S137" s="103"/>
      <c r="T137" s="104"/>
      <c r="U137" s="105"/>
      <c r="V137" s="105"/>
      <c r="W137" s="101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12"/>
        <v>0</v>
      </c>
    </row>
    <row r="138" spans="1:56" ht="20.100000000000001" customHeight="1" thickBot="1" x14ac:dyDescent="0.3">
      <c r="A138" s="403"/>
      <c r="B138" s="360"/>
      <c r="C138" s="186" t="s">
        <v>138</v>
      </c>
      <c r="D138" s="107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1"/>
      <c r="Q138" s="101"/>
      <c r="R138" s="103"/>
      <c r="S138" s="103"/>
      <c r="T138" s="104"/>
      <c r="U138" s="105"/>
      <c r="V138" s="105"/>
      <c r="W138" s="101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10"/>
      <c r="BD138" s="70">
        <f t="shared" ref="BD138:BD152" si="21">SUM(D138:BC138)</f>
        <v>0</v>
      </c>
    </row>
    <row r="139" spans="1:56" ht="20.100000000000001" customHeight="1" thickBot="1" x14ac:dyDescent="0.3">
      <c r="A139" s="403" t="s">
        <v>112</v>
      </c>
      <c r="B139" s="382" t="s">
        <v>111</v>
      </c>
      <c r="C139" s="186" t="s">
        <v>137</v>
      </c>
      <c r="D139" s="107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1"/>
      <c r="Q139" s="101"/>
      <c r="R139" s="103"/>
      <c r="S139" s="103"/>
      <c r="T139" s="104"/>
      <c r="U139" s="105"/>
      <c r="V139" s="105"/>
      <c r="W139" s="101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10"/>
      <c r="BD139" s="70">
        <f t="shared" si="21"/>
        <v>0</v>
      </c>
    </row>
    <row r="140" spans="1:56" ht="20.100000000000001" customHeight="1" thickBot="1" x14ac:dyDescent="0.3">
      <c r="A140" s="403"/>
      <c r="B140" s="360"/>
      <c r="C140" s="186" t="s">
        <v>138</v>
      </c>
      <c r="D140" s="107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1"/>
      <c r="Q140" s="101"/>
      <c r="R140" s="103"/>
      <c r="S140" s="103"/>
      <c r="T140" s="104"/>
      <c r="U140" s="105"/>
      <c r="V140" s="105"/>
      <c r="W140" s="101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10"/>
      <c r="BD140" s="70">
        <f t="shared" si="21"/>
        <v>0</v>
      </c>
    </row>
    <row r="141" spans="1:56" ht="20.100000000000001" customHeight="1" thickBot="1" x14ac:dyDescent="0.3">
      <c r="A141" s="403" t="s">
        <v>113</v>
      </c>
      <c r="B141" s="360" t="s">
        <v>105</v>
      </c>
      <c r="C141" s="186" t="s">
        <v>137</v>
      </c>
      <c r="D141" s="107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1"/>
      <c r="Q141" s="101"/>
      <c r="R141" s="103"/>
      <c r="S141" s="103"/>
      <c r="T141" s="104"/>
      <c r="U141" s="105"/>
      <c r="V141" s="105"/>
      <c r="W141" s="101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10"/>
      <c r="BD141" s="70">
        <f t="shared" si="21"/>
        <v>0</v>
      </c>
    </row>
    <row r="142" spans="1:56" ht="20.100000000000001" customHeight="1" thickBot="1" x14ac:dyDescent="0.3">
      <c r="A142" s="403"/>
      <c r="B142" s="360"/>
      <c r="C142" s="186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8"/>
      <c r="Q142" s="118"/>
      <c r="R142" s="115"/>
      <c r="S142" s="115"/>
      <c r="T142" s="116"/>
      <c r="U142" s="117"/>
      <c r="V142" s="117"/>
      <c r="W142" s="118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70">
        <f t="shared" si="21"/>
        <v>0</v>
      </c>
    </row>
    <row r="143" spans="1:56" ht="20.100000000000001" customHeight="1" thickBot="1" x14ac:dyDescent="0.3">
      <c r="A143" s="377" t="s">
        <v>149</v>
      </c>
      <c r="B143" s="377"/>
      <c r="C143" s="186" t="s">
        <v>137</v>
      </c>
      <c r="D143" s="70">
        <f>D9+D21+D27</f>
        <v>36</v>
      </c>
      <c r="E143" s="70">
        <f t="shared" ref="E143:BC144" si="22">E9+E21+E27</f>
        <v>36</v>
      </c>
      <c r="F143" s="70">
        <v>36</v>
      </c>
      <c r="G143" s="70">
        <v>36</v>
      </c>
      <c r="H143" s="70">
        <f t="shared" si="22"/>
        <v>36</v>
      </c>
      <c r="I143" s="70">
        <f t="shared" si="22"/>
        <v>36</v>
      </c>
      <c r="J143" s="70">
        <v>36</v>
      </c>
      <c r="K143" s="70">
        <v>36</v>
      </c>
      <c r="L143" s="70">
        <f t="shared" si="22"/>
        <v>36</v>
      </c>
      <c r="M143" s="70">
        <f t="shared" si="22"/>
        <v>36</v>
      </c>
      <c r="N143" s="70">
        <f t="shared" si="22"/>
        <v>36</v>
      </c>
      <c r="O143" s="70">
        <v>36</v>
      </c>
      <c r="P143" s="70">
        <v>36</v>
      </c>
      <c r="Q143" s="70">
        <v>36</v>
      </c>
      <c r="R143" s="253">
        <f t="shared" ref="R143:W144" si="23">R9+R21+R27</f>
        <v>0</v>
      </c>
      <c r="S143" s="253">
        <f t="shared" si="23"/>
        <v>0</v>
      </c>
      <c r="T143" s="451">
        <f t="shared" si="23"/>
        <v>0</v>
      </c>
      <c r="U143" s="221">
        <f t="shared" si="23"/>
        <v>0</v>
      </c>
      <c r="V143" s="221">
        <f t="shared" si="23"/>
        <v>0</v>
      </c>
      <c r="W143" s="227">
        <f t="shared" si="23"/>
        <v>0</v>
      </c>
      <c r="X143" s="70">
        <f t="shared" si="22"/>
        <v>0</v>
      </c>
      <c r="Y143" s="70">
        <f t="shared" si="22"/>
        <v>0</v>
      </c>
      <c r="Z143" s="70">
        <f t="shared" si="22"/>
        <v>0</v>
      </c>
      <c r="AA143" s="70">
        <f t="shared" si="22"/>
        <v>0</v>
      </c>
      <c r="AB143" s="70">
        <f t="shared" si="22"/>
        <v>0</v>
      </c>
      <c r="AC143" s="70">
        <f t="shared" si="22"/>
        <v>0</v>
      </c>
      <c r="AD143" s="70">
        <f t="shared" si="22"/>
        <v>0</v>
      </c>
      <c r="AE143" s="70">
        <f t="shared" si="22"/>
        <v>0</v>
      </c>
      <c r="AF143" s="70">
        <f t="shared" si="22"/>
        <v>0</v>
      </c>
      <c r="AG143" s="70">
        <f t="shared" si="22"/>
        <v>0</v>
      </c>
      <c r="AH143" s="70">
        <f t="shared" si="22"/>
        <v>0</v>
      </c>
      <c r="AI143" s="70">
        <f t="shared" si="22"/>
        <v>0</v>
      </c>
      <c r="AJ143" s="70">
        <f t="shared" si="22"/>
        <v>0</v>
      </c>
      <c r="AK143" s="70">
        <f t="shared" si="22"/>
        <v>0</v>
      </c>
      <c r="AL143" s="70">
        <f t="shared" si="22"/>
        <v>0</v>
      </c>
      <c r="AM143" s="70">
        <f t="shared" si="22"/>
        <v>0</v>
      </c>
      <c r="AN143" s="70">
        <f t="shared" si="22"/>
        <v>0</v>
      </c>
      <c r="AO143" s="70">
        <f t="shared" si="22"/>
        <v>0</v>
      </c>
      <c r="AP143" s="70">
        <f t="shared" si="22"/>
        <v>0</v>
      </c>
      <c r="AQ143" s="70">
        <f t="shared" si="22"/>
        <v>0</v>
      </c>
      <c r="AR143" s="70">
        <f t="shared" si="22"/>
        <v>0</v>
      </c>
      <c r="AS143" s="70">
        <f t="shared" si="22"/>
        <v>0</v>
      </c>
      <c r="AT143" s="70">
        <f t="shared" si="22"/>
        <v>0</v>
      </c>
      <c r="AU143" s="70">
        <f t="shared" si="22"/>
        <v>0</v>
      </c>
      <c r="AV143" s="70">
        <f t="shared" si="22"/>
        <v>0</v>
      </c>
      <c r="AW143" s="70">
        <f t="shared" si="22"/>
        <v>0</v>
      </c>
      <c r="AX143" s="70">
        <f t="shared" si="22"/>
        <v>0</v>
      </c>
      <c r="AY143" s="70">
        <f t="shared" si="22"/>
        <v>0</v>
      </c>
      <c r="AZ143" s="70">
        <f t="shared" si="22"/>
        <v>0</v>
      </c>
      <c r="BA143" s="70">
        <f t="shared" si="22"/>
        <v>0</v>
      </c>
      <c r="BB143" s="70">
        <f t="shared" si="22"/>
        <v>0</v>
      </c>
      <c r="BC143" s="123">
        <f t="shared" si="22"/>
        <v>0</v>
      </c>
      <c r="BD143" s="70">
        <v>504</v>
      </c>
    </row>
    <row r="144" spans="1:56" ht="20.100000000000001" customHeight="1" thickBot="1" x14ac:dyDescent="0.3">
      <c r="A144" s="377"/>
      <c r="B144" s="377"/>
      <c r="C144" s="186" t="s">
        <v>138</v>
      </c>
      <c r="D144" s="70">
        <f>D10+D22+D28</f>
        <v>18</v>
      </c>
      <c r="E144" s="70">
        <f t="shared" si="22"/>
        <v>18</v>
      </c>
      <c r="F144" s="70">
        <v>18</v>
      </c>
      <c r="G144" s="70">
        <v>18</v>
      </c>
      <c r="H144" s="70">
        <f t="shared" si="22"/>
        <v>18</v>
      </c>
      <c r="I144" s="70">
        <f t="shared" si="22"/>
        <v>18</v>
      </c>
      <c r="J144" s="70">
        <v>18</v>
      </c>
      <c r="K144" s="70">
        <v>18</v>
      </c>
      <c r="L144" s="70">
        <f t="shared" si="22"/>
        <v>18</v>
      </c>
      <c r="M144" s="70">
        <f t="shared" si="22"/>
        <v>18</v>
      </c>
      <c r="N144" s="70">
        <f t="shared" si="22"/>
        <v>18</v>
      </c>
      <c r="O144" s="70">
        <v>18</v>
      </c>
      <c r="P144" s="70">
        <v>18</v>
      </c>
      <c r="Q144" s="70">
        <v>18</v>
      </c>
      <c r="R144" s="253">
        <f t="shared" si="23"/>
        <v>0</v>
      </c>
      <c r="S144" s="253">
        <f t="shared" si="23"/>
        <v>0</v>
      </c>
      <c r="T144" s="451">
        <f t="shared" si="23"/>
        <v>0</v>
      </c>
      <c r="U144" s="221">
        <f t="shared" si="23"/>
        <v>0</v>
      </c>
      <c r="V144" s="221">
        <f t="shared" si="23"/>
        <v>0</v>
      </c>
      <c r="W144" s="227">
        <f t="shared" si="23"/>
        <v>0</v>
      </c>
      <c r="X144" s="70">
        <f t="shared" si="22"/>
        <v>0</v>
      </c>
      <c r="Y144" s="70">
        <f t="shared" si="22"/>
        <v>0</v>
      </c>
      <c r="Z144" s="70">
        <f t="shared" si="22"/>
        <v>0</v>
      </c>
      <c r="AA144" s="70">
        <f t="shared" si="22"/>
        <v>0</v>
      </c>
      <c r="AB144" s="70">
        <f t="shared" si="22"/>
        <v>0</v>
      </c>
      <c r="AC144" s="70">
        <f t="shared" si="22"/>
        <v>0</v>
      </c>
      <c r="AD144" s="70">
        <f t="shared" si="22"/>
        <v>0</v>
      </c>
      <c r="AE144" s="70">
        <f t="shared" si="22"/>
        <v>0</v>
      </c>
      <c r="AF144" s="70">
        <f t="shared" si="22"/>
        <v>0</v>
      </c>
      <c r="AG144" s="70">
        <f t="shared" si="22"/>
        <v>0</v>
      </c>
      <c r="AH144" s="70">
        <f t="shared" si="22"/>
        <v>0</v>
      </c>
      <c r="AI144" s="70">
        <f t="shared" si="22"/>
        <v>0</v>
      </c>
      <c r="AJ144" s="70">
        <f t="shared" si="22"/>
        <v>0</v>
      </c>
      <c r="AK144" s="70">
        <f t="shared" si="22"/>
        <v>0</v>
      </c>
      <c r="AL144" s="70">
        <f t="shared" si="22"/>
        <v>0</v>
      </c>
      <c r="AM144" s="70">
        <f t="shared" si="22"/>
        <v>0</v>
      </c>
      <c r="AN144" s="70">
        <f t="shared" si="22"/>
        <v>0</v>
      </c>
      <c r="AO144" s="70">
        <f t="shared" si="22"/>
        <v>0</v>
      </c>
      <c r="AP144" s="70">
        <f t="shared" si="22"/>
        <v>0</v>
      </c>
      <c r="AQ144" s="70">
        <f t="shared" si="22"/>
        <v>0</v>
      </c>
      <c r="AR144" s="70">
        <f t="shared" si="22"/>
        <v>0</v>
      </c>
      <c r="AS144" s="70">
        <f t="shared" si="22"/>
        <v>0</v>
      </c>
      <c r="AT144" s="70">
        <f t="shared" si="22"/>
        <v>0</v>
      </c>
      <c r="AU144" s="70">
        <f t="shared" si="22"/>
        <v>0</v>
      </c>
      <c r="AV144" s="70">
        <f t="shared" si="22"/>
        <v>0</v>
      </c>
      <c r="AW144" s="70">
        <f t="shared" si="22"/>
        <v>0</v>
      </c>
      <c r="AX144" s="70">
        <f t="shared" si="22"/>
        <v>0</v>
      </c>
      <c r="AY144" s="70">
        <f t="shared" si="22"/>
        <v>0</v>
      </c>
      <c r="AZ144" s="70">
        <f t="shared" si="22"/>
        <v>0</v>
      </c>
      <c r="BA144" s="70">
        <f t="shared" si="22"/>
        <v>0</v>
      </c>
      <c r="BB144" s="70">
        <f t="shared" si="22"/>
        <v>0</v>
      </c>
      <c r="BC144" s="123">
        <f t="shared" si="22"/>
        <v>0</v>
      </c>
      <c r="BD144" s="70">
        <f t="shared" si="21"/>
        <v>252</v>
      </c>
    </row>
    <row r="145" spans="1:56" ht="20.100000000000001" customHeight="1" thickBot="1" x14ac:dyDescent="0.3">
      <c r="A145" s="403" t="s">
        <v>125</v>
      </c>
      <c r="B145" s="409" t="s">
        <v>126</v>
      </c>
      <c r="C145" s="186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4"/>
      <c r="Q145" s="94"/>
      <c r="R145" s="96"/>
      <c r="S145" s="96"/>
      <c r="T145" s="97"/>
      <c r="U145" s="98"/>
      <c r="V145" s="98"/>
      <c r="W145" s="94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70">
        <f t="shared" si="21"/>
        <v>0</v>
      </c>
    </row>
    <row r="146" spans="1:56" ht="20.100000000000001" customHeight="1" thickBot="1" x14ac:dyDescent="0.3">
      <c r="A146" s="412"/>
      <c r="B146" s="413"/>
      <c r="C146" s="186" t="s">
        <v>138</v>
      </c>
      <c r="D146" s="113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8"/>
      <c r="Q146" s="118"/>
      <c r="R146" s="115"/>
      <c r="S146" s="115"/>
      <c r="T146" s="116"/>
      <c r="U146" s="117"/>
      <c r="V146" s="117"/>
      <c r="W146" s="118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76"/>
      <c r="BD146" s="70">
        <f t="shared" si="21"/>
        <v>0</v>
      </c>
    </row>
    <row r="147" spans="1:56" ht="20.100000000000001" customHeight="1" thickBot="1" x14ac:dyDescent="0.3">
      <c r="A147" s="403" t="s">
        <v>127</v>
      </c>
      <c r="B147" s="409" t="s">
        <v>128</v>
      </c>
      <c r="C147" s="186" t="s">
        <v>137</v>
      </c>
      <c r="D147" s="70">
        <f>D149+D151</f>
        <v>0</v>
      </c>
      <c r="E147" s="70">
        <f t="shared" ref="E147:BC148" si="24">E149+E151</f>
        <v>0</v>
      </c>
      <c r="F147" s="70">
        <f t="shared" si="24"/>
        <v>0</v>
      </c>
      <c r="G147" s="70">
        <f t="shared" si="24"/>
        <v>0</v>
      </c>
      <c r="H147" s="70">
        <f t="shared" si="24"/>
        <v>0</v>
      </c>
      <c r="I147" s="70">
        <f t="shared" si="24"/>
        <v>0</v>
      </c>
      <c r="J147" s="70">
        <f t="shared" si="24"/>
        <v>0</v>
      </c>
      <c r="K147" s="70">
        <f t="shared" si="24"/>
        <v>0</v>
      </c>
      <c r="L147" s="70">
        <f t="shared" si="24"/>
        <v>0</v>
      </c>
      <c r="M147" s="70">
        <f t="shared" si="24"/>
        <v>0</v>
      </c>
      <c r="N147" s="70">
        <f t="shared" si="24"/>
        <v>0</v>
      </c>
      <c r="O147" s="70">
        <f t="shared" si="24"/>
        <v>0</v>
      </c>
      <c r="P147" s="70">
        <f t="shared" si="24"/>
        <v>0</v>
      </c>
      <c r="Q147" s="70">
        <f t="shared" si="24"/>
        <v>0</v>
      </c>
      <c r="R147" s="253">
        <f t="shared" si="24"/>
        <v>0</v>
      </c>
      <c r="S147" s="253">
        <f t="shared" si="24"/>
        <v>0</v>
      </c>
      <c r="T147" s="451">
        <f t="shared" si="24"/>
        <v>0</v>
      </c>
      <c r="U147" s="221">
        <f t="shared" si="24"/>
        <v>0</v>
      </c>
      <c r="V147" s="221">
        <f t="shared" si="24"/>
        <v>0</v>
      </c>
      <c r="W147" s="227">
        <f t="shared" si="24"/>
        <v>0</v>
      </c>
      <c r="X147" s="70">
        <f t="shared" si="24"/>
        <v>0</v>
      </c>
      <c r="Y147" s="70">
        <f t="shared" si="24"/>
        <v>0</v>
      </c>
      <c r="Z147" s="70">
        <f t="shared" si="24"/>
        <v>0</v>
      </c>
      <c r="AA147" s="70">
        <f t="shared" si="24"/>
        <v>0</v>
      </c>
      <c r="AB147" s="70">
        <f t="shared" si="24"/>
        <v>0</v>
      </c>
      <c r="AC147" s="70">
        <f t="shared" si="24"/>
        <v>0</v>
      </c>
      <c r="AD147" s="70">
        <f t="shared" si="24"/>
        <v>0</v>
      </c>
      <c r="AE147" s="70">
        <f t="shared" si="24"/>
        <v>0</v>
      </c>
      <c r="AF147" s="70">
        <f t="shared" si="24"/>
        <v>0</v>
      </c>
      <c r="AG147" s="70">
        <f t="shared" si="24"/>
        <v>0</v>
      </c>
      <c r="AH147" s="70">
        <f t="shared" si="24"/>
        <v>0</v>
      </c>
      <c r="AI147" s="70">
        <f t="shared" si="24"/>
        <v>0</v>
      </c>
      <c r="AJ147" s="70">
        <f t="shared" si="24"/>
        <v>0</v>
      </c>
      <c r="AK147" s="70">
        <f t="shared" si="24"/>
        <v>0</v>
      </c>
      <c r="AL147" s="70">
        <f t="shared" si="24"/>
        <v>0</v>
      </c>
      <c r="AM147" s="70">
        <f t="shared" si="24"/>
        <v>0</v>
      </c>
      <c r="AN147" s="70">
        <f t="shared" si="24"/>
        <v>0</v>
      </c>
      <c r="AO147" s="70">
        <f t="shared" si="24"/>
        <v>0</v>
      </c>
      <c r="AP147" s="70">
        <f t="shared" si="24"/>
        <v>0</v>
      </c>
      <c r="AQ147" s="70">
        <f t="shared" si="24"/>
        <v>0</v>
      </c>
      <c r="AR147" s="70">
        <f t="shared" si="24"/>
        <v>0</v>
      </c>
      <c r="AS147" s="70">
        <f t="shared" si="24"/>
        <v>0</v>
      </c>
      <c r="AT147" s="70">
        <f t="shared" si="24"/>
        <v>0</v>
      </c>
      <c r="AU147" s="70">
        <f t="shared" si="24"/>
        <v>0</v>
      </c>
      <c r="AV147" s="70">
        <f t="shared" si="24"/>
        <v>0</v>
      </c>
      <c r="AW147" s="70">
        <f t="shared" si="24"/>
        <v>0</v>
      </c>
      <c r="AX147" s="70">
        <f t="shared" si="24"/>
        <v>0</v>
      </c>
      <c r="AY147" s="70">
        <f t="shared" si="24"/>
        <v>0</v>
      </c>
      <c r="AZ147" s="70">
        <f t="shared" si="24"/>
        <v>0</v>
      </c>
      <c r="BA147" s="70">
        <f t="shared" si="24"/>
        <v>0</v>
      </c>
      <c r="BB147" s="70">
        <f t="shared" si="24"/>
        <v>0</v>
      </c>
      <c r="BC147" s="123">
        <f t="shared" si="24"/>
        <v>0</v>
      </c>
      <c r="BD147" s="70">
        <f t="shared" si="21"/>
        <v>0</v>
      </c>
    </row>
    <row r="148" spans="1:56" ht="20.100000000000001" customHeight="1" thickBot="1" x14ac:dyDescent="0.3">
      <c r="A148" s="403"/>
      <c r="B148" s="409"/>
      <c r="C148" s="186" t="s">
        <v>138</v>
      </c>
      <c r="D148" s="70">
        <f>D150+D152</f>
        <v>0</v>
      </c>
      <c r="E148" s="70">
        <f t="shared" si="24"/>
        <v>0</v>
      </c>
      <c r="F148" s="70">
        <f t="shared" si="24"/>
        <v>0</v>
      </c>
      <c r="G148" s="70">
        <f t="shared" si="24"/>
        <v>0</v>
      </c>
      <c r="H148" s="70">
        <f t="shared" si="24"/>
        <v>0</v>
      </c>
      <c r="I148" s="70">
        <f t="shared" si="24"/>
        <v>0</v>
      </c>
      <c r="J148" s="70">
        <f t="shared" si="24"/>
        <v>0</v>
      </c>
      <c r="K148" s="70">
        <f t="shared" si="24"/>
        <v>0</v>
      </c>
      <c r="L148" s="70">
        <f t="shared" si="24"/>
        <v>0</v>
      </c>
      <c r="M148" s="70">
        <f t="shared" si="24"/>
        <v>0</v>
      </c>
      <c r="N148" s="70">
        <f t="shared" si="24"/>
        <v>0</v>
      </c>
      <c r="O148" s="70">
        <f t="shared" si="24"/>
        <v>0</v>
      </c>
      <c r="P148" s="70">
        <f t="shared" si="24"/>
        <v>0</v>
      </c>
      <c r="Q148" s="70">
        <f t="shared" si="24"/>
        <v>0</v>
      </c>
      <c r="R148" s="253">
        <f t="shared" si="24"/>
        <v>0</v>
      </c>
      <c r="S148" s="253">
        <f t="shared" si="24"/>
        <v>0</v>
      </c>
      <c r="T148" s="451">
        <f t="shared" si="24"/>
        <v>0</v>
      </c>
      <c r="U148" s="221">
        <f t="shared" si="24"/>
        <v>0</v>
      </c>
      <c r="V148" s="221">
        <f t="shared" si="24"/>
        <v>0</v>
      </c>
      <c r="W148" s="227">
        <f t="shared" si="24"/>
        <v>0</v>
      </c>
      <c r="X148" s="70">
        <f t="shared" si="24"/>
        <v>0</v>
      </c>
      <c r="Y148" s="70">
        <f t="shared" si="24"/>
        <v>0</v>
      </c>
      <c r="Z148" s="70">
        <f t="shared" si="24"/>
        <v>0</v>
      </c>
      <c r="AA148" s="70">
        <f t="shared" si="24"/>
        <v>0</v>
      </c>
      <c r="AB148" s="70">
        <f t="shared" si="24"/>
        <v>0</v>
      </c>
      <c r="AC148" s="70">
        <f t="shared" si="24"/>
        <v>0</v>
      </c>
      <c r="AD148" s="70">
        <f t="shared" si="24"/>
        <v>0</v>
      </c>
      <c r="AE148" s="70">
        <f t="shared" si="24"/>
        <v>0</v>
      </c>
      <c r="AF148" s="70">
        <f t="shared" si="24"/>
        <v>0</v>
      </c>
      <c r="AG148" s="70">
        <f t="shared" si="24"/>
        <v>0</v>
      </c>
      <c r="AH148" s="70">
        <f t="shared" si="24"/>
        <v>0</v>
      </c>
      <c r="AI148" s="70">
        <f t="shared" si="24"/>
        <v>0</v>
      </c>
      <c r="AJ148" s="70">
        <f t="shared" si="24"/>
        <v>0</v>
      </c>
      <c r="AK148" s="70">
        <f t="shared" si="24"/>
        <v>0</v>
      </c>
      <c r="AL148" s="70">
        <f t="shared" si="24"/>
        <v>0</v>
      </c>
      <c r="AM148" s="70">
        <f t="shared" si="24"/>
        <v>0</v>
      </c>
      <c r="AN148" s="70">
        <f t="shared" si="24"/>
        <v>0</v>
      </c>
      <c r="AO148" s="70">
        <f t="shared" si="24"/>
        <v>0</v>
      </c>
      <c r="AP148" s="70">
        <f t="shared" si="24"/>
        <v>0</v>
      </c>
      <c r="AQ148" s="70">
        <f t="shared" si="24"/>
        <v>0</v>
      </c>
      <c r="AR148" s="70">
        <f t="shared" si="24"/>
        <v>0</v>
      </c>
      <c r="AS148" s="70">
        <f t="shared" si="24"/>
        <v>0</v>
      </c>
      <c r="AT148" s="70">
        <f t="shared" si="24"/>
        <v>0</v>
      </c>
      <c r="AU148" s="70">
        <f t="shared" si="24"/>
        <v>0</v>
      </c>
      <c r="AV148" s="70">
        <f t="shared" si="24"/>
        <v>0</v>
      </c>
      <c r="AW148" s="70">
        <f t="shared" si="24"/>
        <v>0</v>
      </c>
      <c r="AX148" s="70">
        <f t="shared" si="24"/>
        <v>0</v>
      </c>
      <c r="AY148" s="70">
        <f t="shared" si="24"/>
        <v>0</v>
      </c>
      <c r="AZ148" s="70">
        <f t="shared" si="24"/>
        <v>0</v>
      </c>
      <c r="BA148" s="70">
        <f t="shared" si="24"/>
        <v>0</v>
      </c>
      <c r="BB148" s="70">
        <f t="shared" si="24"/>
        <v>0</v>
      </c>
      <c r="BC148" s="123">
        <f t="shared" si="24"/>
        <v>0</v>
      </c>
      <c r="BD148" s="70">
        <f t="shared" si="21"/>
        <v>0</v>
      </c>
    </row>
    <row r="149" spans="1:56" ht="20.100000000000001" customHeight="1" thickBot="1" x14ac:dyDescent="0.3">
      <c r="A149" s="403" t="s">
        <v>129</v>
      </c>
      <c r="B149" s="409" t="s">
        <v>130</v>
      </c>
      <c r="C149" s="186" t="s">
        <v>137</v>
      </c>
      <c r="D149" s="172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4"/>
      <c r="Q149" s="94"/>
      <c r="R149" s="96"/>
      <c r="S149" s="96"/>
      <c r="T149" s="97"/>
      <c r="U149" s="98"/>
      <c r="V149" s="98"/>
      <c r="W149" s="94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173"/>
      <c r="BD149" s="70">
        <f t="shared" si="21"/>
        <v>0</v>
      </c>
    </row>
    <row r="150" spans="1:56" ht="20.100000000000001" customHeight="1" thickBot="1" x14ac:dyDescent="0.3">
      <c r="A150" s="403"/>
      <c r="B150" s="409"/>
      <c r="C150" s="186" t="s">
        <v>138</v>
      </c>
      <c r="D150" s="107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1"/>
      <c r="Q150" s="101"/>
      <c r="R150" s="103"/>
      <c r="S150" s="103"/>
      <c r="T150" s="104"/>
      <c r="U150" s="105"/>
      <c r="V150" s="105"/>
      <c r="W150" s="101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10"/>
      <c r="BD150" s="70">
        <f t="shared" si="21"/>
        <v>0</v>
      </c>
    </row>
    <row r="151" spans="1:56" ht="20.100000000000001" customHeight="1" thickBot="1" x14ac:dyDescent="0.3">
      <c r="A151" s="403" t="s">
        <v>131</v>
      </c>
      <c r="B151" s="409" t="s">
        <v>132</v>
      </c>
      <c r="C151" s="186" t="s">
        <v>137</v>
      </c>
      <c r="D151" s="107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1"/>
      <c r="Q151" s="101"/>
      <c r="R151" s="103"/>
      <c r="S151" s="103"/>
      <c r="T151" s="104"/>
      <c r="U151" s="105"/>
      <c r="V151" s="105"/>
      <c r="W151" s="101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10"/>
      <c r="BD151" s="70">
        <f t="shared" si="21"/>
        <v>0</v>
      </c>
    </row>
    <row r="152" spans="1:56" ht="20.100000000000001" customHeight="1" thickBot="1" x14ac:dyDescent="0.3">
      <c r="A152" s="408"/>
      <c r="B152" s="410"/>
      <c r="C152" s="187" t="s">
        <v>138</v>
      </c>
      <c r="D152" s="113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8"/>
      <c r="Q152" s="118"/>
      <c r="R152" s="115"/>
      <c r="S152" s="115"/>
      <c r="T152" s="116"/>
      <c r="U152" s="117"/>
      <c r="V152" s="117"/>
      <c r="W152" s="118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76"/>
      <c r="BD152" s="70">
        <f t="shared" si="21"/>
        <v>0</v>
      </c>
    </row>
    <row r="153" spans="1:56" ht="20.100000000000001" customHeight="1" thickBot="1" x14ac:dyDescent="0.3">
      <c r="A153" s="411" t="s">
        <v>134</v>
      </c>
      <c r="B153" s="411"/>
      <c r="C153" s="412"/>
      <c r="D153" s="70">
        <f>D11+D13+D15+D17+D19+D23+D25+D31+D33+D35+D37+D39+D41+D43+D45+D47+D49+D51+D57+D59+D61+D63+D65+D67+D71+D73+D75+D77+D79+D83+D85+D87+D89+D91+D93+D95+D97+D99+D101+D103+D107+D109+D113+D115+D119+D121+D125+D127+D131+D133+D135+D137+D139+D141+D145+D149+D151</f>
        <v>36</v>
      </c>
      <c r="E153" s="70">
        <f>E11+E13+E15+E17+E19+E23+E25+E31+E33+E35+E37+E39+E41+E43+E45+E47+E49+E51+E57+E59+E61+E63+E65+E67+E71+E73+E75+E77+E79+E83+E85+E87+E89+E91+E93+E95+E97+E99+E101+E103+E107+E109+E113+E115+E119+E121+E125+E127+E131+E133+E135+E137+E139+E141+E145+E149+E151</f>
        <v>36</v>
      </c>
      <c r="F153" s="70">
        <v>36</v>
      </c>
      <c r="G153" s="70">
        <v>36</v>
      </c>
      <c r="H153" s="70">
        <f>H11+H13+H15+H17+H19+H23+H25+H31+H33+H35+H37+H39+H41+H43+H45+H47+H49+H51+H57+H59+H61+H63+H65+H67+H71+H73+H75+H77+H79+H83+H85+H87+H89+H91+H93+H95+H97+H99+H101+H103+H107+H109+H113+H115+H119+H121+H125+H127+H131+H133+H135+H137+H139+H141+H145+H149+H151</f>
        <v>36</v>
      </c>
      <c r="I153" s="70">
        <f>I11+I13+I15+I17+I19+I23+I25+I31+I33+I35+I37+I39+I41+I43+I45+I47+I49+I51+I57+I59+I61+I63+I65+I67+I71+I73+I75+I77+I79+I83+I85+I87+I89+I91+I93+I95+I97+I99+I101+I103+I107+I109+I113+I115+I119+I121+I125+I127+I131+I133+I135+I137+I139+I141+I145+I149+I151</f>
        <v>36</v>
      </c>
      <c r="J153" s="70">
        <f>J11+J13+J15+J17+J19+J23+J25+J31+J33+J35+J37+J39+J41+J43+J45+J47+J49+J51+J57+J59+J61+J63+J65+J67+J71+J73+J75+J77+J79+J85+J87+J89+J91+J93+J95+J97+J99+J101+J103+J107+J109+J113+J115+J119+J121+J125+J127+J131+J133+J135+J137+J139+J141+J145+J149+J151</f>
        <v>36</v>
      </c>
      <c r="K153" s="70">
        <f>K11+K13+K15+K17+K19+K23+K25+K31+K33+K35+K37+K39+K41+K43+K45+K47+K49+K51+K57+K59+K61+K63+K65+K67+K71+K73+K75+K77+K79+K85+K87+K89+K91+K93+K95+K97+K99+K101+K103+K107+K109+K113+K115+K119+K121+K125+K127+K131+K133+K135+K137+K139+K141+K145+K149+K151</f>
        <v>36</v>
      </c>
      <c r="L153" s="70">
        <f t="shared" ref="L153:N154" si="25">L11+L13+L15+L17+L19+L23+L25+L31+L33+L35+L37+L39+L41+L43+L45+L47+L49+L51+L57+L59+L61+L63+L65+L67+L71+L73+L75+L77+L79+L83+L85+L87+L89+L91+L93+L95+L97+L99+L101+L103+L107+L109+L113+L115+L119+L121+L125+L127+L131+L133+L135+L137+L139+L141+L145+L149+L151</f>
        <v>36</v>
      </c>
      <c r="M153" s="70">
        <f t="shared" si="25"/>
        <v>36</v>
      </c>
      <c r="N153" s="70">
        <f t="shared" si="25"/>
        <v>36</v>
      </c>
      <c r="O153" s="70">
        <v>36</v>
      </c>
      <c r="P153" s="70">
        <v>36</v>
      </c>
      <c r="Q153" s="70">
        <v>36</v>
      </c>
      <c r="R153" s="70">
        <f t="shared" ref="R153:BC154" si="26">R11+R13+R15+R17+R19+R23+R25+R31+R33+R35+R37+R39+R41+R43+R45+R47+R49+R51+R57+R59+R61+R63+R65+R67+R69+R71+R73+R75+R77+R79+R83+R85+R87+R89+R91+R93+R95+R97+R99+R101+R103+R107+R109+R113+R115+R119+R121+R125+R127+R131+R133+R135+R137+R139+R141+R145+R149+R151</f>
        <v>0</v>
      </c>
      <c r="S153" s="70">
        <f>S11+S13+S15+S17+S19+S23+S25+S31+S33+S35+S37+S39+S41+S43+S45+S47+S49+S51+S57+S59+S61+S63+S65+S67+S69+S71+S73+S75+S77+S79+S85+S87+S89+S91+S93+S95+S97+S99+S101+S103+S107+S109+S113+S115+S119+S121+S125+S127+S131+S133+S135+S137+S139+S141+S145+S149+S151</f>
        <v>0</v>
      </c>
      <c r="T153" s="70">
        <f t="shared" si="26"/>
        <v>0</v>
      </c>
      <c r="U153" s="70">
        <f t="shared" si="26"/>
        <v>0</v>
      </c>
      <c r="V153" s="70">
        <f t="shared" si="26"/>
        <v>0</v>
      </c>
      <c r="W153" s="70">
        <f t="shared" si="26"/>
        <v>0</v>
      </c>
      <c r="X153" s="70">
        <f t="shared" si="26"/>
        <v>0</v>
      </c>
      <c r="Y153" s="70">
        <f t="shared" si="26"/>
        <v>0</v>
      </c>
      <c r="Z153" s="70">
        <f t="shared" si="26"/>
        <v>0</v>
      </c>
      <c r="AA153" s="70">
        <f t="shared" si="26"/>
        <v>0</v>
      </c>
      <c r="AB153" s="70">
        <f t="shared" si="26"/>
        <v>0</v>
      </c>
      <c r="AC153" s="70">
        <f t="shared" si="26"/>
        <v>0</v>
      </c>
      <c r="AD153" s="70">
        <f t="shared" si="26"/>
        <v>0</v>
      </c>
      <c r="AE153" s="70">
        <f t="shared" si="26"/>
        <v>0</v>
      </c>
      <c r="AF153" s="70">
        <f t="shared" si="26"/>
        <v>0</v>
      </c>
      <c r="AG153" s="70">
        <f t="shared" si="26"/>
        <v>0</v>
      </c>
      <c r="AH153" s="70">
        <f t="shared" si="26"/>
        <v>0</v>
      </c>
      <c r="AI153" s="70">
        <f t="shared" si="26"/>
        <v>0</v>
      </c>
      <c r="AJ153" s="70">
        <f t="shared" si="26"/>
        <v>0</v>
      </c>
      <c r="AK153" s="70">
        <f t="shared" si="26"/>
        <v>0</v>
      </c>
      <c r="AL153" s="70">
        <f t="shared" si="26"/>
        <v>0</v>
      </c>
      <c r="AM153" s="70">
        <f t="shared" si="26"/>
        <v>0</v>
      </c>
      <c r="AN153" s="70">
        <f t="shared" si="26"/>
        <v>0</v>
      </c>
      <c r="AO153" s="70">
        <f t="shared" si="26"/>
        <v>0</v>
      </c>
      <c r="AP153" s="70">
        <f t="shared" si="26"/>
        <v>0</v>
      </c>
      <c r="AQ153" s="70">
        <f t="shared" si="26"/>
        <v>0</v>
      </c>
      <c r="AR153" s="70">
        <f t="shared" si="26"/>
        <v>0</v>
      </c>
      <c r="AS153" s="70">
        <f t="shared" si="26"/>
        <v>0</v>
      </c>
      <c r="AT153" s="70">
        <f t="shared" si="26"/>
        <v>0</v>
      </c>
      <c r="AU153" s="70">
        <f t="shared" si="26"/>
        <v>0</v>
      </c>
      <c r="AV153" s="70">
        <f t="shared" si="26"/>
        <v>0</v>
      </c>
      <c r="AW153" s="70">
        <f t="shared" si="26"/>
        <v>0</v>
      </c>
      <c r="AX153" s="70">
        <f t="shared" si="26"/>
        <v>0</v>
      </c>
      <c r="AY153" s="70">
        <f t="shared" si="26"/>
        <v>0</v>
      </c>
      <c r="AZ153" s="70">
        <f t="shared" si="26"/>
        <v>0</v>
      </c>
      <c r="BA153" s="70">
        <f t="shared" si="26"/>
        <v>0</v>
      </c>
      <c r="BB153" s="70">
        <f t="shared" si="26"/>
        <v>0</v>
      </c>
      <c r="BC153" s="70">
        <f t="shared" si="26"/>
        <v>0</v>
      </c>
      <c r="BD153" s="177"/>
    </row>
    <row r="154" spans="1:56" ht="20.100000000000001" customHeight="1" thickBot="1" x14ac:dyDescent="0.3">
      <c r="A154" s="411" t="s">
        <v>135</v>
      </c>
      <c r="B154" s="411"/>
      <c r="C154" s="412"/>
      <c r="D154" s="70">
        <f>D12+D14+D16+D18+D20+D24+D26+D32+D34+D36+D38+D40+D42+D44+D46+D48+D50+D52+D58+D60+D62+D64+D66+D68+D72+D74+D76+D78+D80+D84+D86+D88+D90+D92+D94+D96+D98+D100+D102+D104+D108+D110+D114+D116+D120+D122+D126+D128+D132+D134+D136+D138+D140+D142+D146+D150+D152</f>
        <v>18</v>
      </c>
      <c r="E154" s="70">
        <f>E12+E14+E16+E18+E20+E24+E26+E32+E34+E36+E38+E40+E42+E44+E46+E48+E50+E52+E58+E60+E62+E64+E66+E68+E72+E74+E76+E78+E80+E84+E86+E88+E90+E92+E94+E96+E98+E100+E102+E104+E108+E110+E114+E116+E120+E122+E126+E128+E132+E134+E136+E138+E140+E142+E146+E150+E152</f>
        <v>18</v>
      </c>
      <c r="F154" s="70">
        <v>18</v>
      </c>
      <c r="G154" s="70">
        <v>18</v>
      </c>
      <c r="H154" s="70">
        <f>H12+H14+H16+H18+H20+H24+H26+H32+H34+H36+H38+H40+H42+H44+H46+H48+H50+H52+H58+H60+H62+H64+H66+H68+H72+H74+H76+H78+H80+H84+H86+H88+H90+H92+H94+H96+H98+H100+H102+H104+H108+H110+H114+H116+H120+H122+H126+H128+H132+H134+H136+H138+H140+H142+H146+H150+H152</f>
        <v>18</v>
      </c>
      <c r="I154" s="70">
        <f>I12+I14+I16+I18+I20+I24+I26+I32+I34+I36+I38+I40+I42+I44+I46+I48+I50+I52+I58+I60+I62+I64+I66+I68+I72+I74+I76+I78+I80+I84+I86+I88+I90+I92+I94+I96+I98+I100+I102+I104+I108+I110+I114+I116+I120+I122+I126+I128+I132+I134+I136+I138+I140+I142+I146+I150+I152</f>
        <v>18</v>
      </c>
      <c r="J154" s="70">
        <f>J12+J14+J16+J18+J20+J24+J26+J32+J34+J36+J38+J40+J42+J44+J46+J48+J50+J52+J58+J60+J62+J64+J66+J68+J72+J74+J76+J78+J80+J86+J88+J90+J92+J94+J96+J98+J100+J102+J104+J108+J110+J114+J116+J120+J122+J126+J128+J132+J134+J136+J138+J140+J142+J146+J150+J152</f>
        <v>18</v>
      </c>
      <c r="K154" s="70">
        <f>K12+K14+K16+K18+K20+K24+K26+K32+K34+K36+K38+K40+K42+K44+K46+K48+K50+K52+K58+K60+K62+K64+K66+K68+K72+K74+K76+K78+K80+K86+K88+K90+K92+K94+K96+K98+K100+K102+K104+K108+K110+K114+K116+K120+K122+K126+K128+K132+K134+K136+K138+K140+K142+K146+K150+K152</f>
        <v>18</v>
      </c>
      <c r="L154" s="70">
        <f t="shared" si="25"/>
        <v>18</v>
      </c>
      <c r="M154" s="70">
        <f t="shared" si="25"/>
        <v>18</v>
      </c>
      <c r="N154" s="70">
        <f t="shared" si="25"/>
        <v>18</v>
      </c>
      <c r="O154" s="70">
        <v>18</v>
      </c>
      <c r="P154" s="70">
        <v>18</v>
      </c>
      <c r="Q154" s="70">
        <v>18</v>
      </c>
      <c r="R154" s="70">
        <f t="shared" si="26"/>
        <v>0</v>
      </c>
      <c r="S154" s="70">
        <f>S12+S14+S16+S18+S20+S24+S26+S32+S34+S36+S38+S40+S42+S44+S46+S48+S50+S52+S58+S60+S62+S64+S66+S68+S70+S72+S74+S76+S78+S80+S86+S88+S90+S92+S94+S96+S98+S100+S102+S104+S108+S110+S114+S116+S120+S122+S126+S128+S132+S134+S136+S138+S140+S142+S146+S150+S152</f>
        <v>0</v>
      </c>
      <c r="T154" s="70">
        <f t="shared" si="26"/>
        <v>0</v>
      </c>
      <c r="U154" s="70">
        <f t="shared" si="26"/>
        <v>0</v>
      </c>
      <c r="V154" s="70">
        <f t="shared" si="26"/>
        <v>0</v>
      </c>
      <c r="W154" s="70">
        <f t="shared" si="26"/>
        <v>0</v>
      </c>
      <c r="X154" s="70">
        <f t="shared" si="26"/>
        <v>0</v>
      </c>
      <c r="Y154" s="70">
        <f t="shared" si="26"/>
        <v>0</v>
      </c>
      <c r="Z154" s="70">
        <f t="shared" si="26"/>
        <v>0</v>
      </c>
      <c r="AA154" s="70">
        <f t="shared" si="26"/>
        <v>0</v>
      </c>
      <c r="AB154" s="70">
        <f t="shared" si="26"/>
        <v>0</v>
      </c>
      <c r="AC154" s="70">
        <f t="shared" si="26"/>
        <v>0</v>
      </c>
      <c r="AD154" s="70">
        <f t="shared" si="26"/>
        <v>0</v>
      </c>
      <c r="AE154" s="70">
        <f t="shared" si="26"/>
        <v>0</v>
      </c>
      <c r="AF154" s="70">
        <f t="shared" si="26"/>
        <v>0</v>
      </c>
      <c r="AG154" s="70">
        <f t="shared" si="26"/>
        <v>0</v>
      </c>
      <c r="AH154" s="70">
        <f t="shared" si="26"/>
        <v>0</v>
      </c>
      <c r="AI154" s="70">
        <f t="shared" si="26"/>
        <v>0</v>
      </c>
      <c r="AJ154" s="70">
        <f t="shared" si="26"/>
        <v>0</v>
      </c>
      <c r="AK154" s="70">
        <f t="shared" si="26"/>
        <v>0</v>
      </c>
      <c r="AL154" s="70">
        <f t="shared" si="26"/>
        <v>0</v>
      </c>
      <c r="AM154" s="70">
        <f t="shared" si="26"/>
        <v>0</v>
      </c>
      <c r="AN154" s="70">
        <f t="shared" si="26"/>
        <v>0</v>
      </c>
      <c r="AO154" s="70">
        <f t="shared" si="26"/>
        <v>0</v>
      </c>
      <c r="AP154" s="70">
        <f t="shared" si="26"/>
        <v>0</v>
      </c>
      <c r="AQ154" s="70">
        <f t="shared" si="26"/>
        <v>0</v>
      </c>
      <c r="AR154" s="70">
        <f t="shared" si="26"/>
        <v>0</v>
      </c>
      <c r="AS154" s="70">
        <f t="shared" si="26"/>
        <v>0</v>
      </c>
      <c r="AT154" s="70">
        <f t="shared" si="26"/>
        <v>0</v>
      </c>
      <c r="AU154" s="70">
        <f t="shared" si="26"/>
        <v>0</v>
      </c>
      <c r="AV154" s="70">
        <f t="shared" si="26"/>
        <v>0</v>
      </c>
      <c r="AW154" s="70">
        <f t="shared" si="26"/>
        <v>0</v>
      </c>
      <c r="AX154" s="70">
        <f t="shared" si="26"/>
        <v>0</v>
      </c>
      <c r="AY154" s="70">
        <f t="shared" si="26"/>
        <v>0</v>
      </c>
      <c r="AZ154" s="70">
        <f t="shared" si="26"/>
        <v>0</v>
      </c>
      <c r="BA154" s="70">
        <f t="shared" si="26"/>
        <v>0</v>
      </c>
      <c r="BB154" s="70">
        <f t="shared" si="26"/>
        <v>0</v>
      </c>
      <c r="BC154" s="70">
        <f t="shared" si="26"/>
        <v>0</v>
      </c>
      <c r="BD154" s="177"/>
    </row>
    <row r="155" spans="1:56" ht="20.100000000000001" customHeight="1" thickBot="1" x14ac:dyDescent="0.3">
      <c r="A155" s="411" t="s">
        <v>136</v>
      </c>
      <c r="B155" s="411"/>
      <c r="C155" s="412"/>
      <c r="D155" s="70">
        <f>D153+D154</f>
        <v>54</v>
      </c>
      <c r="E155" s="70">
        <f t="shared" ref="E155:BC155" si="27">E153+E154</f>
        <v>54</v>
      </c>
      <c r="F155" s="70">
        <f t="shared" si="27"/>
        <v>54</v>
      </c>
      <c r="G155" s="70">
        <f t="shared" si="27"/>
        <v>54</v>
      </c>
      <c r="H155" s="70">
        <f t="shared" si="27"/>
        <v>54</v>
      </c>
      <c r="I155" s="70">
        <f t="shared" si="27"/>
        <v>54</v>
      </c>
      <c r="J155" s="70">
        <f t="shared" si="27"/>
        <v>54</v>
      </c>
      <c r="K155" s="70">
        <f t="shared" si="27"/>
        <v>54</v>
      </c>
      <c r="L155" s="70">
        <f t="shared" si="27"/>
        <v>54</v>
      </c>
      <c r="M155" s="70">
        <f t="shared" si="27"/>
        <v>54</v>
      </c>
      <c r="N155" s="70">
        <f t="shared" si="27"/>
        <v>54</v>
      </c>
      <c r="O155" s="70">
        <f t="shared" si="27"/>
        <v>54</v>
      </c>
      <c r="P155" s="70">
        <f t="shared" si="27"/>
        <v>54</v>
      </c>
      <c r="Q155" s="70">
        <f t="shared" si="27"/>
        <v>54</v>
      </c>
      <c r="R155" s="70">
        <f t="shared" si="27"/>
        <v>0</v>
      </c>
      <c r="S155" s="70">
        <f t="shared" si="27"/>
        <v>0</v>
      </c>
      <c r="T155" s="70">
        <f t="shared" si="27"/>
        <v>0</v>
      </c>
      <c r="U155" s="70">
        <f t="shared" si="27"/>
        <v>0</v>
      </c>
      <c r="V155" s="70">
        <f t="shared" si="27"/>
        <v>0</v>
      </c>
      <c r="W155" s="70">
        <f t="shared" si="27"/>
        <v>0</v>
      </c>
      <c r="X155" s="70">
        <f t="shared" si="27"/>
        <v>0</v>
      </c>
      <c r="Y155" s="70">
        <f t="shared" si="27"/>
        <v>0</v>
      </c>
      <c r="Z155" s="70">
        <f t="shared" si="27"/>
        <v>0</v>
      </c>
      <c r="AA155" s="70">
        <f t="shared" si="27"/>
        <v>0</v>
      </c>
      <c r="AB155" s="70">
        <f t="shared" si="27"/>
        <v>0</v>
      </c>
      <c r="AC155" s="70">
        <f t="shared" si="27"/>
        <v>0</v>
      </c>
      <c r="AD155" s="70">
        <f t="shared" si="27"/>
        <v>0</v>
      </c>
      <c r="AE155" s="70">
        <f t="shared" si="27"/>
        <v>0</v>
      </c>
      <c r="AF155" s="70">
        <f t="shared" si="27"/>
        <v>0</v>
      </c>
      <c r="AG155" s="70">
        <f t="shared" si="27"/>
        <v>0</v>
      </c>
      <c r="AH155" s="70">
        <f t="shared" si="27"/>
        <v>0</v>
      </c>
      <c r="AI155" s="70">
        <f t="shared" si="27"/>
        <v>0</v>
      </c>
      <c r="AJ155" s="70">
        <f t="shared" si="27"/>
        <v>0</v>
      </c>
      <c r="AK155" s="70">
        <f t="shared" si="27"/>
        <v>0</v>
      </c>
      <c r="AL155" s="70">
        <f t="shared" si="27"/>
        <v>0</v>
      </c>
      <c r="AM155" s="70">
        <f t="shared" si="27"/>
        <v>0</v>
      </c>
      <c r="AN155" s="70">
        <f t="shared" si="27"/>
        <v>0</v>
      </c>
      <c r="AO155" s="70">
        <f t="shared" si="27"/>
        <v>0</v>
      </c>
      <c r="AP155" s="70">
        <f t="shared" si="27"/>
        <v>0</v>
      </c>
      <c r="AQ155" s="70">
        <f t="shared" si="27"/>
        <v>0</v>
      </c>
      <c r="AR155" s="70">
        <f t="shared" si="27"/>
        <v>0</v>
      </c>
      <c r="AS155" s="70">
        <f t="shared" si="27"/>
        <v>0</v>
      </c>
      <c r="AT155" s="70">
        <f t="shared" si="27"/>
        <v>0</v>
      </c>
      <c r="AU155" s="70">
        <f t="shared" si="27"/>
        <v>0</v>
      </c>
      <c r="AV155" s="70">
        <f t="shared" si="27"/>
        <v>0</v>
      </c>
      <c r="AW155" s="70">
        <f t="shared" si="27"/>
        <v>0</v>
      </c>
      <c r="AX155" s="70">
        <f t="shared" si="27"/>
        <v>0</v>
      </c>
      <c r="AY155" s="70">
        <f t="shared" si="27"/>
        <v>0</v>
      </c>
      <c r="AZ155" s="70">
        <f t="shared" si="27"/>
        <v>0</v>
      </c>
      <c r="BA155" s="70">
        <f t="shared" si="27"/>
        <v>0</v>
      </c>
      <c r="BB155" s="70">
        <f t="shared" si="27"/>
        <v>0</v>
      </c>
      <c r="BC155" s="70">
        <f t="shared" si="27"/>
        <v>0</v>
      </c>
      <c r="BD155" s="177"/>
    </row>
  </sheetData>
  <mergeCells count="154"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60" zoomScaleNormal="60" zoomScalePageLayoutView="60" workbookViewId="0">
      <selection activeCell="AB17" sqref="AB17"/>
    </sheetView>
  </sheetViews>
  <sheetFormatPr defaultRowHeight="15" x14ac:dyDescent="0.25"/>
  <cols>
    <col min="1" max="1" width="9.140625" style="23"/>
    <col min="2" max="2" width="63.140625" style="23" customWidth="1"/>
    <col min="3" max="3" width="8.42578125" style="23" customWidth="1"/>
    <col min="4" max="55" width="4.140625" style="23" customWidth="1"/>
    <col min="56" max="16384" width="9.140625" style="23"/>
  </cols>
  <sheetData>
    <row r="1" spans="1:56" ht="38.25" customHeight="1" x14ac:dyDescent="0.25">
      <c r="G1" s="71"/>
      <c r="H1" s="71"/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24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19.5" thickBot="1" x14ac:dyDescent="0.35">
      <c r="A3" s="200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416" t="s">
        <v>181</v>
      </c>
      <c r="P3" s="416"/>
      <c r="Q3" s="416"/>
      <c r="R3" s="416"/>
      <c r="S3" s="416"/>
      <c r="T3" s="416"/>
      <c r="U3" s="416"/>
      <c r="V3" s="416"/>
      <c r="W3" s="416"/>
      <c r="X3" s="200"/>
      <c r="Y3" s="200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01.25" thickBot="1" x14ac:dyDescent="0.3">
      <c r="A4" s="417" t="s">
        <v>139</v>
      </c>
      <c r="B4" s="417" t="s">
        <v>140</v>
      </c>
      <c r="C4" s="418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96"/>
    </row>
    <row r="5" spans="1:56" ht="16.5" thickBot="1" x14ac:dyDescent="0.3">
      <c r="A5" s="417"/>
      <c r="B5" s="417"/>
      <c r="C5" s="418"/>
      <c r="D5" s="363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196"/>
    </row>
    <row r="6" spans="1:56" ht="16.5" thickBot="1" x14ac:dyDescent="0.3">
      <c r="A6" s="417"/>
      <c r="B6" s="417"/>
      <c r="C6" s="418"/>
      <c r="D6" s="203">
        <v>36</v>
      </c>
      <c r="E6" s="189">
        <v>37</v>
      </c>
      <c r="F6" s="189">
        <v>38</v>
      </c>
      <c r="G6" s="189">
        <v>39</v>
      </c>
      <c r="H6" s="189">
        <v>40</v>
      </c>
      <c r="I6" s="189">
        <v>41</v>
      </c>
      <c r="J6" s="189">
        <v>42</v>
      </c>
      <c r="K6" s="189">
        <v>43</v>
      </c>
      <c r="L6" s="189">
        <v>44</v>
      </c>
      <c r="M6" s="189">
        <v>45</v>
      </c>
      <c r="N6" s="189">
        <v>46</v>
      </c>
      <c r="O6" s="189">
        <v>47</v>
      </c>
      <c r="P6" s="189">
        <v>48</v>
      </c>
      <c r="Q6" s="189">
        <v>49</v>
      </c>
      <c r="R6" s="189">
        <v>50</v>
      </c>
      <c r="S6" s="189">
        <v>51</v>
      </c>
      <c r="T6" s="189">
        <v>52</v>
      </c>
      <c r="U6" s="189">
        <v>1</v>
      </c>
      <c r="V6" s="189">
        <v>2</v>
      </c>
      <c r="W6" s="189">
        <v>3</v>
      </c>
      <c r="X6" s="189">
        <v>4</v>
      </c>
      <c r="Y6" s="189">
        <v>5</v>
      </c>
      <c r="Z6" s="189">
        <v>6</v>
      </c>
      <c r="AA6" s="189">
        <v>7</v>
      </c>
      <c r="AB6" s="189">
        <v>8</v>
      </c>
      <c r="AC6" s="189">
        <v>9</v>
      </c>
      <c r="AD6" s="189">
        <v>10</v>
      </c>
      <c r="AE6" s="189">
        <v>11</v>
      </c>
      <c r="AF6" s="189">
        <v>12</v>
      </c>
      <c r="AG6" s="189">
        <v>13</v>
      </c>
      <c r="AH6" s="189">
        <v>14</v>
      </c>
      <c r="AI6" s="189">
        <v>15</v>
      </c>
      <c r="AJ6" s="189">
        <v>16</v>
      </c>
      <c r="AK6" s="189">
        <v>17</v>
      </c>
      <c r="AL6" s="189">
        <v>18</v>
      </c>
      <c r="AM6" s="189">
        <v>19</v>
      </c>
      <c r="AN6" s="189">
        <v>20</v>
      </c>
      <c r="AO6" s="189">
        <v>21</v>
      </c>
      <c r="AP6" s="189">
        <v>22</v>
      </c>
      <c r="AQ6" s="189">
        <v>23</v>
      </c>
      <c r="AR6" s="189">
        <v>24</v>
      </c>
      <c r="AS6" s="189">
        <v>25</v>
      </c>
      <c r="AT6" s="189">
        <v>26</v>
      </c>
      <c r="AU6" s="189">
        <v>27</v>
      </c>
      <c r="AV6" s="189">
        <v>28</v>
      </c>
      <c r="AW6" s="189">
        <v>29</v>
      </c>
      <c r="AX6" s="189">
        <v>30</v>
      </c>
      <c r="AY6" s="189">
        <v>31</v>
      </c>
      <c r="AZ6" s="189">
        <v>32</v>
      </c>
      <c r="BA6" s="189">
        <v>33</v>
      </c>
      <c r="BB6" s="189">
        <v>34</v>
      </c>
      <c r="BC6" s="189">
        <v>35</v>
      </c>
      <c r="BD6" s="196"/>
    </row>
    <row r="7" spans="1:56" ht="16.5" thickBot="1" x14ac:dyDescent="0.3">
      <c r="A7" s="417"/>
      <c r="B7" s="417"/>
      <c r="C7" s="418"/>
      <c r="D7" s="363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90" t="s">
        <v>133</v>
      </c>
    </row>
    <row r="8" spans="1:56" ht="15" customHeight="1" thickBot="1" x14ac:dyDescent="0.3">
      <c r="A8" s="79">
        <v>1</v>
      </c>
      <c r="B8" s="79">
        <v>2</v>
      </c>
      <c r="C8" s="418"/>
      <c r="D8" s="203">
        <v>1</v>
      </c>
      <c r="E8" s="189">
        <v>2</v>
      </c>
      <c r="F8" s="189">
        <v>3</v>
      </c>
      <c r="G8" s="189">
        <v>4</v>
      </c>
      <c r="H8" s="189">
        <v>5</v>
      </c>
      <c r="I8" s="189">
        <v>6</v>
      </c>
      <c r="J8" s="189">
        <v>7</v>
      </c>
      <c r="K8" s="189">
        <v>8</v>
      </c>
      <c r="L8" s="189">
        <v>9</v>
      </c>
      <c r="M8" s="189">
        <v>10</v>
      </c>
      <c r="N8" s="189">
        <v>11</v>
      </c>
      <c r="O8" s="189">
        <v>12</v>
      </c>
      <c r="P8" s="189">
        <v>13</v>
      </c>
      <c r="Q8" s="189">
        <v>14</v>
      </c>
      <c r="R8" s="189">
        <v>15</v>
      </c>
      <c r="S8" s="189">
        <v>16</v>
      </c>
      <c r="T8" s="189">
        <v>17</v>
      </c>
      <c r="U8" s="189">
        <v>18</v>
      </c>
      <c r="V8" s="189">
        <v>19</v>
      </c>
      <c r="W8" s="189">
        <v>20</v>
      </c>
      <c r="X8" s="189">
        <v>21</v>
      </c>
      <c r="Y8" s="189">
        <v>22</v>
      </c>
      <c r="Z8" s="189">
        <v>23</v>
      </c>
      <c r="AA8" s="189">
        <v>24</v>
      </c>
      <c r="AB8" s="189">
        <v>25</v>
      </c>
      <c r="AC8" s="189">
        <v>26</v>
      </c>
      <c r="AD8" s="189">
        <v>27</v>
      </c>
      <c r="AE8" s="189">
        <v>28</v>
      </c>
      <c r="AF8" s="189">
        <v>29</v>
      </c>
      <c r="AG8" s="189">
        <v>30</v>
      </c>
      <c r="AH8" s="189">
        <v>31</v>
      </c>
      <c r="AI8" s="189">
        <v>32</v>
      </c>
      <c r="AJ8" s="189">
        <v>33</v>
      </c>
      <c r="AK8" s="189">
        <v>34</v>
      </c>
      <c r="AL8" s="189">
        <v>35</v>
      </c>
      <c r="AM8" s="189">
        <v>36</v>
      </c>
      <c r="AN8" s="189">
        <v>37</v>
      </c>
      <c r="AO8" s="189">
        <v>38</v>
      </c>
      <c r="AP8" s="189">
        <v>39</v>
      </c>
      <c r="AQ8" s="189">
        <v>40</v>
      </c>
      <c r="AR8" s="189">
        <v>41</v>
      </c>
      <c r="AS8" s="189">
        <v>42</v>
      </c>
      <c r="AT8" s="189">
        <v>43</v>
      </c>
      <c r="AU8" s="189">
        <v>44</v>
      </c>
      <c r="AV8" s="189">
        <v>45</v>
      </c>
      <c r="AW8" s="189">
        <v>46</v>
      </c>
      <c r="AX8" s="189">
        <v>47</v>
      </c>
      <c r="AY8" s="189">
        <v>48</v>
      </c>
      <c r="AZ8" s="189">
        <v>49</v>
      </c>
      <c r="BA8" s="189">
        <v>50</v>
      </c>
      <c r="BB8" s="189">
        <v>51</v>
      </c>
      <c r="BC8" s="189">
        <v>52</v>
      </c>
      <c r="BD8" s="90"/>
    </row>
    <row r="9" spans="1:56" ht="20.100000000000001" customHeight="1" thickBot="1" x14ac:dyDescent="0.3">
      <c r="A9" s="381" t="s">
        <v>0</v>
      </c>
      <c r="B9" s="360" t="s">
        <v>1</v>
      </c>
      <c r="C9" s="195" t="s">
        <v>137</v>
      </c>
      <c r="D9" s="204">
        <f>D11+D13+D15+D17+D19</f>
        <v>2</v>
      </c>
      <c r="E9" s="188">
        <f t="shared" ref="E9:BC10" si="0">E11+E13+E15+E17+E19</f>
        <v>6</v>
      </c>
      <c r="F9" s="188">
        <f t="shared" si="0"/>
        <v>0</v>
      </c>
      <c r="G9" s="188">
        <f t="shared" si="0"/>
        <v>0</v>
      </c>
      <c r="H9" s="188">
        <f t="shared" si="0"/>
        <v>6</v>
      </c>
      <c r="I9" s="188">
        <f t="shared" si="0"/>
        <v>4</v>
      </c>
      <c r="J9" s="188">
        <f t="shared" si="0"/>
        <v>2</v>
      </c>
      <c r="K9" s="188">
        <f t="shared" si="0"/>
        <v>4</v>
      </c>
      <c r="L9" s="188">
        <f t="shared" si="0"/>
        <v>6</v>
      </c>
      <c r="M9" s="188">
        <f t="shared" si="0"/>
        <v>4</v>
      </c>
      <c r="N9" s="188">
        <f t="shared" si="0"/>
        <v>4</v>
      </c>
      <c r="O9" s="188">
        <f t="shared" si="0"/>
        <v>4</v>
      </c>
      <c r="P9" s="188">
        <f t="shared" si="0"/>
        <v>14</v>
      </c>
      <c r="Q9" s="188">
        <f t="shared" si="0"/>
        <v>0</v>
      </c>
      <c r="R9" s="188">
        <f t="shared" si="0"/>
        <v>0</v>
      </c>
      <c r="S9" s="188">
        <f t="shared" si="0"/>
        <v>0</v>
      </c>
      <c r="T9" s="188">
        <f t="shared" si="0"/>
        <v>0</v>
      </c>
      <c r="U9" s="188">
        <f t="shared" si="0"/>
        <v>0</v>
      </c>
      <c r="V9" s="188">
        <f t="shared" si="0"/>
        <v>0</v>
      </c>
      <c r="W9" s="188">
        <f t="shared" si="0"/>
        <v>0</v>
      </c>
      <c r="X9" s="188">
        <f t="shared" si="0"/>
        <v>0</v>
      </c>
      <c r="Y9" s="188">
        <f t="shared" si="0"/>
        <v>0</v>
      </c>
      <c r="Z9" s="188">
        <f t="shared" si="0"/>
        <v>0</v>
      </c>
      <c r="AA9" s="188">
        <f t="shared" si="0"/>
        <v>0</v>
      </c>
      <c r="AB9" s="188">
        <f t="shared" si="0"/>
        <v>0</v>
      </c>
      <c r="AC9" s="188">
        <f t="shared" si="0"/>
        <v>0</v>
      </c>
      <c r="AD9" s="188">
        <f t="shared" si="0"/>
        <v>0</v>
      </c>
      <c r="AE9" s="188">
        <f t="shared" si="0"/>
        <v>0</v>
      </c>
      <c r="AF9" s="188">
        <f t="shared" si="0"/>
        <v>0</v>
      </c>
      <c r="AG9" s="188">
        <f t="shared" si="0"/>
        <v>0</v>
      </c>
      <c r="AH9" s="188">
        <f t="shared" si="0"/>
        <v>0</v>
      </c>
      <c r="AI9" s="188">
        <f t="shared" si="0"/>
        <v>0</v>
      </c>
      <c r="AJ9" s="188">
        <f t="shared" si="0"/>
        <v>0</v>
      </c>
      <c r="AK9" s="188">
        <f t="shared" si="0"/>
        <v>0</v>
      </c>
      <c r="AL9" s="188">
        <f t="shared" si="0"/>
        <v>0</v>
      </c>
      <c r="AM9" s="188">
        <f t="shared" si="0"/>
        <v>0</v>
      </c>
      <c r="AN9" s="188">
        <f t="shared" si="0"/>
        <v>0</v>
      </c>
      <c r="AO9" s="188">
        <f t="shared" si="0"/>
        <v>0</v>
      </c>
      <c r="AP9" s="188">
        <f t="shared" si="0"/>
        <v>0</v>
      </c>
      <c r="AQ9" s="188">
        <f t="shared" si="0"/>
        <v>0</v>
      </c>
      <c r="AR9" s="188">
        <f t="shared" si="0"/>
        <v>0</v>
      </c>
      <c r="AS9" s="188">
        <f t="shared" si="0"/>
        <v>0</v>
      </c>
      <c r="AT9" s="188">
        <f t="shared" si="0"/>
        <v>0</v>
      </c>
      <c r="AU9" s="188">
        <f t="shared" si="0"/>
        <v>0</v>
      </c>
      <c r="AV9" s="188">
        <f t="shared" si="0"/>
        <v>0</v>
      </c>
      <c r="AW9" s="188">
        <f t="shared" si="0"/>
        <v>0</v>
      </c>
      <c r="AX9" s="188">
        <f t="shared" si="0"/>
        <v>0</v>
      </c>
      <c r="AY9" s="188">
        <f t="shared" si="0"/>
        <v>0</v>
      </c>
      <c r="AZ9" s="188">
        <f t="shared" si="0"/>
        <v>0</v>
      </c>
      <c r="BA9" s="188">
        <f t="shared" si="0"/>
        <v>0</v>
      </c>
      <c r="BB9" s="188">
        <f t="shared" si="0"/>
        <v>0</v>
      </c>
      <c r="BC9" s="188">
        <f t="shared" si="0"/>
        <v>0</v>
      </c>
      <c r="BD9" s="70">
        <f>SUM(D9:BC9)</f>
        <v>56</v>
      </c>
    </row>
    <row r="10" spans="1:56" ht="20.100000000000001" customHeight="1" thickBot="1" x14ac:dyDescent="0.3">
      <c r="A10" s="381"/>
      <c r="B10" s="360"/>
      <c r="C10" s="195" t="s">
        <v>138</v>
      </c>
      <c r="D10" s="201">
        <f>D12+D14+D16+D18+D20</f>
        <v>1</v>
      </c>
      <c r="E10" s="183">
        <f t="shared" si="0"/>
        <v>3</v>
      </c>
      <c r="F10" s="183">
        <f t="shared" si="0"/>
        <v>0</v>
      </c>
      <c r="G10" s="183">
        <f t="shared" si="0"/>
        <v>0</v>
      </c>
      <c r="H10" s="183">
        <f t="shared" si="0"/>
        <v>3</v>
      </c>
      <c r="I10" s="183">
        <f t="shared" si="0"/>
        <v>2</v>
      </c>
      <c r="J10" s="183">
        <f t="shared" si="0"/>
        <v>1</v>
      </c>
      <c r="K10" s="183">
        <f t="shared" si="0"/>
        <v>2</v>
      </c>
      <c r="L10" s="183">
        <f t="shared" si="0"/>
        <v>3</v>
      </c>
      <c r="M10" s="183">
        <f t="shared" si="0"/>
        <v>2</v>
      </c>
      <c r="N10" s="183">
        <f t="shared" si="0"/>
        <v>2</v>
      </c>
      <c r="O10" s="183">
        <f t="shared" si="0"/>
        <v>2</v>
      </c>
      <c r="P10" s="183">
        <f t="shared" si="0"/>
        <v>7</v>
      </c>
      <c r="Q10" s="183">
        <f t="shared" si="0"/>
        <v>0</v>
      </c>
      <c r="R10" s="183">
        <f t="shared" si="0"/>
        <v>0</v>
      </c>
      <c r="S10" s="183">
        <f t="shared" si="0"/>
        <v>0</v>
      </c>
      <c r="T10" s="183">
        <f t="shared" si="0"/>
        <v>0</v>
      </c>
      <c r="U10" s="183">
        <f t="shared" si="0"/>
        <v>0</v>
      </c>
      <c r="V10" s="183">
        <f t="shared" si="0"/>
        <v>0</v>
      </c>
      <c r="W10" s="183">
        <f t="shared" si="0"/>
        <v>0</v>
      </c>
      <c r="X10" s="183">
        <f t="shared" si="0"/>
        <v>0</v>
      </c>
      <c r="Y10" s="183">
        <f t="shared" si="0"/>
        <v>0</v>
      </c>
      <c r="Z10" s="183">
        <f t="shared" si="0"/>
        <v>0</v>
      </c>
      <c r="AA10" s="183">
        <f t="shared" si="0"/>
        <v>0</v>
      </c>
      <c r="AB10" s="183">
        <f t="shared" si="0"/>
        <v>0</v>
      </c>
      <c r="AC10" s="183">
        <f t="shared" si="0"/>
        <v>0</v>
      </c>
      <c r="AD10" s="183">
        <f t="shared" si="0"/>
        <v>0</v>
      </c>
      <c r="AE10" s="183">
        <f t="shared" si="0"/>
        <v>0</v>
      </c>
      <c r="AF10" s="183">
        <f t="shared" si="0"/>
        <v>0</v>
      </c>
      <c r="AG10" s="183">
        <f t="shared" si="0"/>
        <v>0</v>
      </c>
      <c r="AH10" s="183">
        <f t="shared" si="0"/>
        <v>0</v>
      </c>
      <c r="AI10" s="183">
        <f t="shared" si="0"/>
        <v>0</v>
      </c>
      <c r="AJ10" s="183">
        <f t="shared" si="0"/>
        <v>0</v>
      </c>
      <c r="AK10" s="183">
        <f t="shared" si="0"/>
        <v>0</v>
      </c>
      <c r="AL10" s="183">
        <f t="shared" si="0"/>
        <v>0</v>
      </c>
      <c r="AM10" s="183">
        <f t="shared" si="0"/>
        <v>0</v>
      </c>
      <c r="AN10" s="183">
        <f t="shared" si="0"/>
        <v>0</v>
      </c>
      <c r="AO10" s="183">
        <f t="shared" si="0"/>
        <v>0</v>
      </c>
      <c r="AP10" s="183">
        <f t="shared" si="0"/>
        <v>0</v>
      </c>
      <c r="AQ10" s="183">
        <f t="shared" si="0"/>
        <v>0</v>
      </c>
      <c r="AR10" s="183">
        <f t="shared" si="0"/>
        <v>0</v>
      </c>
      <c r="AS10" s="183">
        <f t="shared" si="0"/>
        <v>0</v>
      </c>
      <c r="AT10" s="183">
        <f t="shared" si="0"/>
        <v>0</v>
      </c>
      <c r="AU10" s="183">
        <f t="shared" si="0"/>
        <v>0</v>
      </c>
      <c r="AV10" s="183">
        <f t="shared" si="0"/>
        <v>0</v>
      </c>
      <c r="AW10" s="183">
        <f t="shared" si="0"/>
        <v>0</v>
      </c>
      <c r="AX10" s="183">
        <f t="shared" si="0"/>
        <v>0</v>
      </c>
      <c r="AY10" s="183">
        <f t="shared" si="0"/>
        <v>0</v>
      </c>
      <c r="AZ10" s="183">
        <f t="shared" si="0"/>
        <v>0</v>
      </c>
      <c r="BA10" s="183">
        <f t="shared" si="0"/>
        <v>0</v>
      </c>
      <c r="BB10" s="183">
        <f t="shared" si="0"/>
        <v>0</v>
      </c>
      <c r="BC10" s="183">
        <f t="shared" si="0"/>
        <v>0</v>
      </c>
      <c r="BD10" s="70">
        <f t="shared" ref="BD10:BD73" si="1">SUM(D10:BC10)</f>
        <v>28</v>
      </c>
    </row>
    <row r="11" spans="1:56" ht="20.100000000000001" customHeight="1" thickBot="1" x14ac:dyDescent="0.3">
      <c r="A11" s="381" t="s">
        <v>2</v>
      </c>
      <c r="B11" s="360" t="s">
        <v>3</v>
      </c>
      <c r="C11" s="195" t="s">
        <v>137</v>
      </c>
      <c r="D11" s="107"/>
      <c r="E11" s="10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254"/>
      <c r="Q11" s="254"/>
      <c r="R11" s="96"/>
      <c r="S11" s="96"/>
      <c r="T11" s="97"/>
      <c r="U11" s="98"/>
      <c r="V11" s="98"/>
      <c r="W11" s="94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22">
        <f t="shared" si="1"/>
        <v>0</v>
      </c>
    </row>
    <row r="12" spans="1:56" ht="20.100000000000001" customHeight="1" thickBot="1" x14ac:dyDescent="0.3">
      <c r="A12" s="381"/>
      <c r="B12" s="360"/>
      <c r="C12" s="195" t="s">
        <v>138</v>
      </c>
      <c r="D12" s="107"/>
      <c r="E12" s="10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254"/>
      <c r="Q12" s="254"/>
      <c r="R12" s="103"/>
      <c r="S12" s="103"/>
      <c r="T12" s="104"/>
      <c r="U12" s="105"/>
      <c r="V12" s="105"/>
      <c r="W12" s="101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22">
        <f t="shared" si="1"/>
        <v>0</v>
      </c>
    </row>
    <row r="13" spans="1:56" ht="20.100000000000001" customHeight="1" thickBot="1" x14ac:dyDescent="0.3">
      <c r="A13" s="381" t="s">
        <v>4</v>
      </c>
      <c r="B13" s="360" t="s">
        <v>5</v>
      </c>
      <c r="C13" s="195" t="s">
        <v>137</v>
      </c>
      <c r="D13" s="107"/>
      <c r="E13" s="10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254"/>
      <c r="Q13" s="254"/>
      <c r="R13" s="103"/>
      <c r="S13" s="103"/>
      <c r="T13" s="104"/>
      <c r="U13" s="105"/>
      <c r="V13" s="105"/>
      <c r="W13" s="101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22">
        <f t="shared" si="1"/>
        <v>0</v>
      </c>
    </row>
    <row r="14" spans="1:56" ht="20.100000000000001" customHeight="1" thickBot="1" x14ac:dyDescent="0.3">
      <c r="A14" s="414"/>
      <c r="B14" s="415"/>
      <c r="C14" s="195" t="s">
        <v>138</v>
      </c>
      <c r="D14" s="107"/>
      <c r="E14" s="10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254"/>
      <c r="Q14" s="254"/>
      <c r="R14" s="103"/>
      <c r="S14" s="103"/>
      <c r="T14" s="104"/>
      <c r="U14" s="105"/>
      <c r="V14" s="105"/>
      <c r="W14" s="101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22">
        <f t="shared" si="1"/>
        <v>0</v>
      </c>
    </row>
    <row r="15" spans="1:56" ht="20.100000000000001" customHeight="1" thickBot="1" x14ac:dyDescent="0.3">
      <c r="A15" s="381" t="s">
        <v>6</v>
      </c>
      <c r="B15" s="360" t="s">
        <v>7</v>
      </c>
      <c r="C15" s="195" t="s">
        <v>137</v>
      </c>
      <c r="D15" s="107">
        <v>2</v>
      </c>
      <c r="E15" s="102">
        <v>4</v>
      </c>
      <c r="F15" s="102"/>
      <c r="G15" s="102"/>
      <c r="H15" s="102">
        <v>2</v>
      </c>
      <c r="I15" s="102">
        <v>2</v>
      </c>
      <c r="J15" s="102"/>
      <c r="K15" s="102">
        <v>4</v>
      </c>
      <c r="L15" s="102">
        <v>2</v>
      </c>
      <c r="M15" s="102"/>
      <c r="N15" s="102"/>
      <c r="O15" s="102">
        <v>2</v>
      </c>
      <c r="P15" s="101">
        <v>10</v>
      </c>
      <c r="Q15" s="101"/>
      <c r="R15" s="103"/>
      <c r="S15" s="103"/>
      <c r="T15" s="104"/>
      <c r="U15" s="105"/>
      <c r="V15" s="105"/>
      <c r="W15" s="101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22">
        <f t="shared" si="1"/>
        <v>28</v>
      </c>
    </row>
    <row r="16" spans="1:56" ht="20.100000000000001" customHeight="1" thickBot="1" x14ac:dyDescent="0.3">
      <c r="A16" s="414"/>
      <c r="B16" s="415"/>
      <c r="C16" s="195" t="s">
        <v>138</v>
      </c>
      <c r="D16" s="107">
        <v>1</v>
      </c>
      <c r="E16" s="102">
        <v>2</v>
      </c>
      <c r="F16" s="102"/>
      <c r="G16" s="102"/>
      <c r="H16" s="102">
        <v>1</v>
      </c>
      <c r="I16" s="102">
        <v>1</v>
      </c>
      <c r="J16" s="102"/>
      <c r="K16" s="102">
        <v>2</v>
      </c>
      <c r="L16" s="102">
        <v>1</v>
      </c>
      <c r="M16" s="102"/>
      <c r="N16" s="102"/>
      <c r="O16" s="102">
        <v>1</v>
      </c>
      <c r="P16" s="101">
        <v>5</v>
      </c>
      <c r="Q16" s="101"/>
      <c r="R16" s="103"/>
      <c r="S16" s="103"/>
      <c r="T16" s="104"/>
      <c r="U16" s="105"/>
      <c r="V16" s="105"/>
      <c r="W16" s="101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22">
        <f t="shared" si="1"/>
        <v>14</v>
      </c>
    </row>
    <row r="17" spans="1:56" ht="20.100000000000001" customHeight="1" thickBot="1" x14ac:dyDescent="0.3">
      <c r="A17" s="381" t="s">
        <v>8</v>
      </c>
      <c r="B17" s="360" t="s">
        <v>9</v>
      </c>
      <c r="C17" s="195" t="s">
        <v>137</v>
      </c>
      <c r="D17" s="107"/>
      <c r="E17" s="102">
        <v>2</v>
      </c>
      <c r="F17" s="102"/>
      <c r="G17" s="102"/>
      <c r="H17" s="102">
        <v>4</v>
      </c>
      <c r="I17" s="102">
        <v>2</v>
      </c>
      <c r="J17" s="102">
        <v>2</v>
      </c>
      <c r="K17" s="102"/>
      <c r="L17" s="102">
        <v>4</v>
      </c>
      <c r="M17" s="102">
        <v>4</v>
      </c>
      <c r="N17" s="102">
        <v>4</v>
      </c>
      <c r="O17" s="102">
        <v>2</v>
      </c>
      <c r="P17" s="101">
        <v>4</v>
      </c>
      <c r="Q17" s="101"/>
      <c r="R17" s="103"/>
      <c r="S17" s="103"/>
      <c r="T17" s="104"/>
      <c r="U17" s="105"/>
      <c r="V17" s="105"/>
      <c r="W17" s="101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22">
        <f t="shared" si="1"/>
        <v>28</v>
      </c>
    </row>
    <row r="18" spans="1:56" ht="20.100000000000001" customHeight="1" thickBot="1" x14ac:dyDescent="0.3">
      <c r="A18" s="414"/>
      <c r="B18" s="415"/>
      <c r="C18" s="195" t="s">
        <v>138</v>
      </c>
      <c r="D18" s="107"/>
      <c r="E18" s="102">
        <v>1</v>
      </c>
      <c r="F18" s="102"/>
      <c r="G18" s="102"/>
      <c r="H18" s="102">
        <v>2</v>
      </c>
      <c r="I18" s="102">
        <v>1</v>
      </c>
      <c r="J18" s="102">
        <v>1</v>
      </c>
      <c r="K18" s="102"/>
      <c r="L18" s="102">
        <v>2</v>
      </c>
      <c r="M18" s="102">
        <v>2</v>
      </c>
      <c r="N18" s="102">
        <v>2</v>
      </c>
      <c r="O18" s="102">
        <v>1</v>
      </c>
      <c r="P18" s="101">
        <v>2</v>
      </c>
      <c r="Q18" s="101"/>
      <c r="R18" s="103"/>
      <c r="S18" s="103"/>
      <c r="T18" s="104"/>
      <c r="U18" s="105"/>
      <c r="V18" s="105"/>
      <c r="W18" s="101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22">
        <f t="shared" si="1"/>
        <v>14</v>
      </c>
    </row>
    <row r="19" spans="1:56" ht="20.100000000000001" customHeight="1" thickBot="1" x14ac:dyDescent="0.3">
      <c r="A19" s="381" t="s">
        <v>10</v>
      </c>
      <c r="B19" s="360" t="s">
        <v>11</v>
      </c>
      <c r="C19" s="195" t="s">
        <v>137</v>
      </c>
      <c r="D19" s="107"/>
      <c r="E19" s="10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254"/>
      <c r="Q19" s="254"/>
      <c r="R19" s="103"/>
      <c r="S19" s="103"/>
      <c r="T19" s="104"/>
      <c r="U19" s="105"/>
      <c r="V19" s="105"/>
      <c r="W19" s="101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22">
        <f t="shared" si="1"/>
        <v>0</v>
      </c>
    </row>
    <row r="20" spans="1:56" ht="20.100000000000001" customHeight="1" thickBot="1" x14ac:dyDescent="0.3">
      <c r="A20" s="414"/>
      <c r="B20" s="415"/>
      <c r="C20" s="195" t="s">
        <v>138</v>
      </c>
      <c r="D20" s="107"/>
      <c r="E20" s="10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254"/>
      <c r="Q20" s="254"/>
      <c r="R20" s="115"/>
      <c r="S20" s="115"/>
      <c r="T20" s="116"/>
      <c r="U20" s="117"/>
      <c r="V20" s="117"/>
      <c r="W20" s="118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22">
        <f t="shared" si="1"/>
        <v>0</v>
      </c>
    </row>
    <row r="21" spans="1:56" ht="20.100000000000001" customHeight="1" thickBot="1" x14ac:dyDescent="0.3">
      <c r="A21" s="381" t="s">
        <v>12</v>
      </c>
      <c r="B21" s="360" t="s">
        <v>13</v>
      </c>
      <c r="C21" s="195" t="s">
        <v>137</v>
      </c>
      <c r="D21" s="202">
        <f>D23+D25</f>
        <v>10</v>
      </c>
      <c r="E21" s="182">
        <f t="shared" ref="E21:BC22" si="2">E23+E25</f>
        <v>6</v>
      </c>
      <c r="F21" s="182">
        <f t="shared" si="2"/>
        <v>0</v>
      </c>
      <c r="G21" s="182">
        <f t="shared" si="2"/>
        <v>0</v>
      </c>
      <c r="H21" s="182">
        <f t="shared" si="2"/>
        <v>0</v>
      </c>
      <c r="I21" s="182">
        <f t="shared" si="2"/>
        <v>0</v>
      </c>
      <c r="J21" s="182">
        <f t="shared" si="2"/>
        <v>0</v>
      </c>
      <c r="K21" s="182">
        <f t="shared" si="2"/>
        <v>0</v>
      </c>
      <c r="L21" s="182">
        <f t="shared" si="2"/>
        <v>0</v>
      </c>
      <c r="M21" s="182">
        <f t="shared" si="2"/>
        <v>0</v>
      </c>
      <c r="N21" s="182">
        <f t="shared" si="2"/>
        <v>6</v>
      </c>
      <c r="O21" s="182">
        <f t="shared" si="2"/>
        <v>0</v>
      </c>
      <c r="P21" s="182">
        <f t="shared" si="2"/>
        <v>10</v>
      </c>
      <c r="Q21" s="182">
        <f t="shared" si="2"/>
        <v>4</v>
      </c>
      <c r="R21" s="253">
        <f t="shared" si="2"/>
        <v>0</v>
      </c>
      <c r="S21" s="253">
        <f t="shared" si="2"/>
        <v>0</v>
      </c>
      <c r="T21" s="451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182">
        <f t="shared" si="2"/>
        <v>0</v>
      </c>
      <c r="Y21" s="182">
        <f t="shared" si="2"/>
        <v>0</v>
      </c>
      <c r="Z21" s="182">
        <f t="shared" si="2"/>
        <v>0</v>
      </c>
      <c r="AA21" s="182">
        <f t="shared" si="2"/>
        <v>0</v>
      </c>
      <c r="AB21" s="182">
        <f t="shared" si="2"/>
        <v>0</v>
      </c>
      <c r="AC21" s="182">
        <f t="shared" si="2"/>
        <v>0</v>
      </c>
      <c r="AD21" s="182">
        <f t="shared" si="2"/>
        <v>0</v>
      </c>
      <c r="AE21" s="182">
        <f t="shared" si="2"/>
        <v>0</v>
      </c>
      <c r="AF21" s="182">
        <f t="shared" si="2"/>
        <v>0</v>
      </c>
      <c r="AG21" s="182">
        <f t="shared" si="2"/>
        <v>0</v>
      </c>
      <c r="AH21" s="182">
        <f t="shared" si="2"/>
        <v>0</v>
      </c>
      <c r="AI21" s="182">
        <f t="shared" si="2"/>
        <v>0</v>
      </c>
      <c r="AJ21" s="182">
        <f t="shared" si="2"/>
        <v>0</v>
      </c>
      <c r="AK21" s="182">
        <f t="shared" si="2"/>
        <v>0</v>
      </c>
      <c r="AL21" s="182">
        <f t="shared" si="2"/>
        <v>0</v>
      </c>
      <c r="AM21" s="182">
        <f t="shared" si="2"/>
        <v>0</v>
      </c>
      <c r="AN21" s="182">
        <f t="shared" si="2"/>
        <v>0</v>
      </c>
      <c r="AO21" s="182">
        <f t="shared" si="2"/>
        <v>0</v>
      </c>
      <c r="AP21" s="182">
        <f t="shared" si="2"/>
        <v>0</v>
      </c>
      <c r="AQ21" s="182">
        <f t="shared" si="2"/>
        <v>0</v>
      </c>
      <c r="AR21" s="182">
        <f t="shared" si="2"/>
        <v>0</v>
      </c>
      <c r="AS21" s="182">
        <f t="shared" si="2"/>
        <v>0</v>
      </c>
      <c r="AT21" s="182">
        <f t="shared" si="2"/>
        <v>0</v>
      </c>
      <c r="AU21" s="182">
        <f t="shared" si="2"/>
        <v>0</v>
      </c>
      <c r="AV21" s="182">
        <f t="shared" si="2"/>
        <v>0</v>
      </c>
      <c r="AW21" s="182">
        <f t="shared" si="2"/>
        <v>0</v>
      </c>
      <c r="AX21" s="182">
        <f t="shared" si="2"/>
        <v>0</v>
      </c>
      <c r="AY21" s="182">
        <f t="shared" si="2"/>
        <v>0</v>
      </c>
      <c r="AZ21" s="182">
        <f t="shared" si="2"/>
        <v>0</v>
      </c>
      <c r="BA21" s="182">
        <f t="shared" si="2"/>
        <v>0</v>
      </c>
      <c r="BB21" s="182">
        <f t="shared" si="2"/>
        <v>0</v>
      </c>
      <c r="BC21" s="182">
        <f t="shared" si="2"/>
        <v>0</v>
      </c>
      <c r="BD21" s="70">
        <f t="shared" si="1"/>
        <v>36</v>
      </c>
    </row>
    <row r="22" spans="1:56" ht="20.100000000000001" customHeight="1" thickBot="1" x14ac:dyDescent="0.3">
      <c r="A22" s="414"/>
      <c r="B22" s="415"/>
      <c r="C22" s="195" t="s">
        <v>138</v>
      </c>
      <c r="D22" s="201">
        <f>D24+D26</f>
        <v>5</v>
      </c>
      <c r="E22" s="183">
        <f t="shared" si="2"/>
        <v>3</v>
      </c>
      <c r="F22" s="183">
        <f t="shared" si="2"/>
        <v>0</v>
      </c>
      <c r="G22" s="183">
        <f t="shared" si="2"/>
        <v>0</v>
      </c>
      <c r="H22" s="183">
        <f t="shared" si="2"/>
        <v>0</v>
      </c>
      <c r="I22" s="183">
        <f t="shared" si="2"/>
        <v>0</v>
      </c>
      <c r="J22" s="183">
        <f t="shared" si="2"/>
        <v>0</v>
      </c>
      <c r="K22" s="183">
        <f t="shared" si="2"/>
        <v>0</v>
      </c>
      <c r="L22" s="183">
        <f t="shared" si="2"/>
        <v>0</v>
      </c>
      <c r="M22" s="183">
        <f t="shared" si="2"/>
        <v>0</v>
      </c>
      <c r="N22" s="183">
        <f t="shared" si="2"/>
        <v>3</v>
      </c>
      <c r="O22" s="183">
        <f t="shared" si="2"/>
        <v>0</v>
      </c>
      <c r="P22" s="183">
        <f t="shared" si="2"/>
        <v>5</v>
      </c>
      <c r="Q22" s="183">
        <f t="shared" si="2"/>
        <v>2</v>
      </c>
      <c r="R22" s="253">
        <f t="shared" si="2"/>
        <v>0</v>
      </c>
      <c r="S22" s="253">
        <f t="shared" si="2"/>
        <v>0</v>
      </c>
      <c r="T22" s="451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183">
        <f t="shared" si="2"/>
        <v>0</v>
      </c>
      <c r="Y22" s="183">
        <f t="shared" si="2"/>
        <v>0</v>
      </c>
      <c r="Z22" s="183">
        <f t="shared" si="2"/>
        <v>0</v>
      </c>
      <c r="AA22" s="183">
        <f t="shared" si="2"/>
        <v>0</v>
      </c>
      <c r="AB22" s="183">
        <f t="shared" si="2"/>
        <v>0</v>
      </c>
      <c r="AC22" s="183">
        <f t="shared" si="2"/>
        <v>0</v>
      </c>
      <c r="AD22" s="183">
        <f t="shared" si="2"/>
        <v>0</v>
      </c>
      <c r="AE22" s="183">
        <f t="shared" si="2"/>
        <v>0</v>
      </c>
      <c r="AF22" s="183">
        <f t="shared" si="2"/>
        <v>0</v>
      </c>
      <c r="AG22" s="183">
        <f t="shared" si="2"/>
        <v>0</v>
      </c>
      <c r="AH22" s="183">
        <f t="shared" si="2"/>
        <v>0</v>
      </c>
      <c r="AI22" s="183">
        <f t="shared" si="2"/>
        <v>0</v>
      </c>
      <c r="AJ22" s="183">
        <f t="shared" si="2"/>
        <v>0</v>
      </c>
      <c r="AK22" s="183">
        <f t="shared" si="2"/>
        <v>0</v>
      </c>
      <c r="AL22" s="183">
        <f t="shared" si="2"/>
        <v>0</v>
      </c>
      <c r="AM22" s="183">
        <f t="shared" si="2"/>
        <v>0</v>
      </c>
      <c r="AN22" s="183">
        <f t="shared" si="2"/>
        <v>0</v>
      </c>
      <c r="AO22" s="183">
        <f t="shared" si="2"/>
        <v>0</v>
      </c>
      <c r="AP22" s="183">
        <f t="shared" si="2"/>
        <v>0</v>
      </c>
      <c r="AQ22" s="183">
        <f t="shared" si="2"/>
        <v>0</v>
      </c>
      <c r="AR22" s="183">
        <f t="shared" si="2"/>
        <v>0</v>
      </c>
      <c r="AS22" s="183">
        <f t="shared" si="2"/>
        <v>0</v>
      </c>
      <c r="AT22" s="183">
        <f t="shared" si="2"/>
        <v>0</v>
      </c>
      <c r="AU22" s="183">
        <f t="shared" si="2"/>
        <v>0</v>
      </c>
      <c r="AV22" s="183">
        <f t="shared" si="2"/>
        <v>0</v>
      </c>
      <c r="AW22" s="183">
        <f t="shared" si="2"/>
        <v>0</v>
      </c>
      <c r="AX22" s="183">
        <f t="shared" si="2"/>
        <v>0</v>
      </c>
      <c r="AY22" s="183">
        <f t="shared" si="2"/>
        <v>0</v>
      </c>
      <c r="AZ22" s="183">
        <f t="shared" si="2"/>
        <v>0</v>
      </c>
      <c r="BA22" s="183">
        <f t="shared" si="2"/>
        <v>0</v>
      </c>
      <c r="BB22" s="183">
        <f t="shared" si="2"/>
        <v>0</v>
      </c>
      <c r="BC22" s="183">
        <f t="shared" si="2"/>
        <v>0</v>
      </c>
      <c r="BD22" s="70">
        <f t="shared" si="1"/>
        <v>18</v>
      </c>
    </row>
    <row r="23" spans="1:56" ht="20.100000000000001" customHeight="1" thickBot="1" x14ac:dyDescent="0.3">
      <c r="A23" s="381" t="s">
        <v>14</v>
      </c>
      <c r="B23" s="360" t="s">
        <v>15</v>
      </c>
      <c r="C23" s="195" t="s">
        <v>137</v>
      </c>
      <c r="D23" s="256">
        <v>10</v>
      </c>
      <c r="E23" s="257">
        <v>6</v>
      </c>
      <c r="F23" s="257"/>
      <c r="G23" s="257"/>
      <c r="H23" s="257"/>
      <c r="I23" s="257"/>
      <c r="J23" s="257"/>
      <c r="K23" s="257"/>
      <c r="L23" s="257"/>
      <c r="M23" s="257"/>
      <c r="N23" s="257">
        <v>6</v>
      </c>
      <c r="O23" s="257"/>
      <c r="P23" s="258">
        <v>10</v>
      </c>
      <c r="Q23" s="259">
        <v>4</v>
      </c>
      <c r="R23" s="96"/>
      <c r="S23" s="96"/>
      <c r="T23" s="97"/>
      <c r="U23" s="98"/>
      <c r="V23" s="98"/>
      <c r="W23" s="94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22">
        <f t="shared" si="1"/>
        <v>36</v>
      </c>
    </row>
    <row r="24" spans="1:56" ht="20.100000000000001" customHeight="1" thickBot="1" x14ac:dyDescent="0.3">
      <c r="A24" s="414"/>
      <c r="B24" s="415"/>
      <c r="C24" s="195" t="s">
        <v>138</v>
      </c>
      <c r="D24" s="172">
        <v>5</v>
      </c>
      <c r="E24" s="95">
        <v>3</v>
      </c>
      <c r="F24" s="95"/>
      <c r="G24" s="95"/>
      <c r="H24" s="95"/>
      <c r="I24" s="95"/>
      <c r="J24" s="95"/>
      <c r="K24" s="95"/>
      <c r="L24" s="95"/>
      <c r="M24" s="95"/>
      <c r="N24" s="95">
        <v>3</v>
      </c>
      <c r="O24" s="95"/>
      <c r="P24" s="94">
        <v>5</v>
      </c>
      <c r="Q24" s="94">
        <v>2</v>
      </c>
      <c r="R24" s="103"/>
      <c r="S24" s="103"/>
      <c r="T24" s="104"/>
      <c r="U24" s="105"/>
      <c r="V24" s="105"/>
      <c r="W24" s="101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22">
        <f t="shared" si="1"/>
        <v>18</v>
      </c>
    </row>
    <row r="25" spans="1:56" ht="20.100000000000001" customHeight="1" thickBot="1" x14ac:dyDescent="0.3">
      <c r="A25" s="381" t="s">
        <v>16</v>
      </c>
      <c r="B25" s="360" t="s">
        <v>17</v>
      </c>
      <c r="C25" s="195" t="s">
        <v>137</v>
      </c>
      <c r="D25" s="191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254"/>
      <c r="Q25" s="254"/>
      <c r="R25" s="103"/>
      <c r="S25" s="103"/>
      <c r="T25" s="104"/>
      <c r="U25" s="105"/>
      <c r="V25" s="105"/>
      <c r="W25" s="101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22">
        <f t="shared" si="1"/>
        <v>0</v>
      </c>
    </row>
    <row r="26" spans="1:56" ht="20.100000000000001" customHeight="1" thickBot="1" x14ac:dyDescent="0.3">
      <c r="A26" s="414"/>
      <c r="B26" s="415"/>
      <c r="C26" s="195" t="s">
        <v>138</v>
      </c>
      <c r="D26" s="193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255"/>
      <c r="Q26" s="255"/>
      <c r="R26" s="115"/>
      <c r="S26" s="115"/>
      <c r="T26" s="116"/>
      <c r="U26" s="117"/>
      <c r="V26" s="117"/>
      <c r="W26" s="118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22">
        <f t="shared" si="1"/>
        <v>0</v>
      </c>
    </row>
    <row r="27" spans="1:56" ht="20.100000000000001" customHeight="1" thickBot="1" x14ac:dyDescent="0.3">
      <c r="A27" s="381" t="s">
        <v>18</v>
      </c>
      <c r="B27" s="360" t="s">
        <v>19</v>
      </c>
      <c r="C27" s="195" t="s">
        <v>137</v>
      </c>
      <c r="D27" s="204">
        <f>D29+D53</f>
        <v>24</v>
      </c>
      <c r="E27" s="188">
        <f t="shared" ref="E27:BC28" si="3">E29+E53</f>
        <v>24</v>
      </c>
      <c r="F27" s="188">
        <f t="shared" si="3"/>
        <v>22</v>
      </c>
      <c r="G27" s="188">
        <f t="shared" si="3"/>
        <v>32</v>
      </c>
      <c r="H27" s="188">
        <f t="shared" si="3"/>
        <v>30</v>
      </c>
      <c r="I27" s="188">
        <f t="shared" si="3"/>
        <v>32</v>
      </c>
      <c r="J27" s="188">
        <f t="shared" si="3"/>
        <v>34</v>
      </c>
      <c r="K27" s="188">
        <f t="shared" si="3"/>
        <v>32</v>
      </c>
      <c r="L27" s="188">
        <f t="shared" si="3"/>
        <v>30</v>
      </c>
      <c r="M27" s="188">
        <f t="shared" si="3"/>
        <v>32</v>
      </c>
      <c r="N27" s="188">
        <f t="shared" si="3"/>
        <v>26</v>
      </c>
      <c r="O27" s="188">
        <f t="shared" si="3"/>
        <v>28</v>
      </c>
      <c r="P27" s="188">
        <f t="shared" si="3"/>
        <v>40</v>
      </c>
      <c r="Q27" s="188">
        <f t="shared" si="3"/>
        <v>26</v>
      </c>
      <c r="R27" s="253">
        <f t="shared" si="3"/>
        <v>0</v>
      </c>
      <c r="S27" s="253">
        <f t="shared" si="3"/>
        <v>0</v>
      </c>
      <c r="T27" s="451">
        <f t="shared" si="3"/>
        <v>0</v>
      </c>
      <c r="U27" s="221">
        <f t="shared" si="3"/>
        <v>0</v>
      </c>
      <c r="V27" s="221">
        <f t="shared" si="3"/>
        <v>0</v>
      </c>
      <c r="W27" s="227">
        <f t="shared" si="3"/>
        <v>0</v>
      </c>
      <c r="X27" s="188">
        <f t="shared" si="3"/>
        <v>0</v>
      </c>
      <c r="Y27" s="188">
        <f t="shared" si="3"/>
        <v>0</v>
      </c>
      <c r="Z27" s="188">
        <f t="shared" si="3"/>
        <v>0</v>
      </c>
      <c r="AA27" s="188">
        <f t="shared" si="3"/>
        <v>0</v>
      </c>
      <c r="AB27" s="188">
        <f t="shared" si="3"/>
        <v>0</v>
      </c>
      <c r="AC27" s="188">
        <f t="shared" si="3"/>
        <v>0</v>
      </c>
      <c r="AD27" s="188">
        <f t="shared" si="3"/>
        <v>0</v>
      </c>
      <c r="AE27" s="188">
        <f t="shared" si="3"/>
        <v>0</v>
      </c>
      <c r="AF27" s="188">
        <f t="shared" si="3"/>
        <v>0</v>
      </c>
      <c r="AG27" s="188">
        <f t="shared" si="3"/>
        <v>0</v>
      </c>
      <c r="AH27" s="188">
        <f t="shared" si="3"/>
        <v>0</v>
      </c>
      <c r="AI27" s="188">
        <f t="shared" si="3"/>
        <v>0</v>
      </c>
      <c r="AJ27" s="188">
        <f t="shared" si="3"/>
        <v>0</v>
      </c>
      <c r="AK27" s="188">
        <f t="shared" si="3"/>
        <v>0</v>
      </c>
      <c r="AL27" s="188">
        <f t="shared" si="3"/>
        <v>0</v>
      </c>
      <c r="AM27" s="188">
        <f t="shared" si="3"/>
        <v>0</v>
      </c>
      <c r="AN27" s="188">
        <f t="shared" si="3"/>
        <v>0</v>
      </c>
      <c r="AO27" s="188">
        <f t="shared" si="3"/>
        <v>0</v>
      </c>
      <c r="AP27" s="188">
        <f t="shared" si="3"/>
        <v>0</v>
      </c>
      <c r="AQ27" s="188">
        <f t="shared" si="3"/>
        <v>0</v>
      </c>
      <c r="AR27" s="188">
        <f t="shared" si="3"/>
        <v>0</v>
      </c>
      <c r="AS27" s="188">
        <f t="shared" si="3"/>
        <v>0</v>
      </c>
      <c r="AT27" s="188">
        <f t="shared" si="3"/>
        <v>0</v>
      </c>
      <c r="AU27" s="188">
        <f t="shared" si="3"/>
        <v>0</v>
      </c>
      <c r="AV27" s="188">
        <f t="shared" si="3"/>
        <v>0</v>
      </c>
      <c r="AW27" s="188">
        <f t="shared" si="3"/>
        <v>0</v>
      </c>
      <c r="AX27" s="188">
        <f t="shared" si="3"/>
        <v>0</v>
      </c>
      <c r="AY27" s="188">
        <f t="shared" si="3"/>
        <v>0</v>
      </c>
      <c r="AZ27" s="188">
        <f t="shared" si="3"/>
        <v>0</v>
      </c>
      <c r="BA27" s="188">
        <f t="shared" si="3"/>
        <v>0</v>
      </c>
      <c r="BB27" s="188">
        <f t="shared" si="3"/>
        <v>0</v>
      </c>
      <c r="BC27" s="188">
        <f t="shared" si="3"/>
        <v>0</v>
      </c>
      <c r="BD27" s="70">
        <f>SUM(D27:BC27)</f>
        <v>412</v>
      </c>
    </row>
    <row r="28" spans="1:56" ht="20.100000000000001" customHeight="1" thickBot="1" x14ac:dyDescent="0.3">
      <c r="A28" s="414"/>
      <c r="B28" s="415"/>
      <c r="C28" s="195" t="s">
        <v>138</v>
      </c>
      <c r="D28" s="204">
        <f>D30+D54</f>
        <v>12</v>
      </c>
      <c r="E28" s="188">
        <f t="shared" si="3"/>
        <v>12</v>
      </c>
      <c r="F28" s="188">
        <f t="shared" si="3"/>
        <v>11</v>
      </c>
      <c r="G28" s="188">
        <f t="shared" si="3"/>
        <v>16</v>
      </c>
      <c r="H28" s="188">
        <f t="shared" si="3"/>
        <v>15</v>
      </c>
      <c r="I28" s="188">
        <f t="shared" si="3"/>
        <v>16</v>
      </c>
      <c r="J28" s="188">
        <f t="shared" si="3"/>
        <v>17</v>
      </c>
      <c r="K28" s="188">
        <f t="shared" si="3"/>
        <v>16</v>
      </c>
      <c r="L28" s="188">
        <f t="shared" si="3"/>
        <v>15</v>
      </c>
      <c r="M28" s="188">
        <f t="shared" si="3"/>
        <v>16</v>
      </c>
      <c r="N28" s="188">
        <f t="shared" si="3"/>
        <v>13</v>
      </c>
      <c r="O28" s="188">
        <f t="shared" si="3"/>
        <v>14</v>
      </c>
      <c r="P28" s="188">
        <f t="shared" si="3"/>
        <v>20</v>
      </c>
      <c r="Q28" s="188">
        <f t="shared" si="3"/>
        <v>13</v>
      </c>
      <c r="R28" s="253">
        <f t="shared" si="3"/>
        <v>0</v>
      </c>
      <c r="S28" s="253">
        <f t="shared" si="3"/>
        <v>0</v>
      </c>
      <c r="T28" s="451">
        <f t="shared" si="3"/>
        <v>0</v>
      </c>
      <c r="U28" s="221">
        <f t="shared" si="3"/>
        <v>0</v>
      </c>
      <c r="V28" s="221">
        <f t="shared" si="3"/>
        <v>0</v>
      </c>
      <c r="W28" s="227">
        <f t="shared" si="3"/>
        <v>0</v>
      </c>
      <c r="X28" s="188">
        <f t="shared" si="3"/>
        <v>0</v>
      </c>
      <c r="Y28" s="188">
        <f t="shared" si="3"/>
        <v>0</v>
      </c>
      <c r="Z28" s="188">
        <f t="shared" si="3"/>
        <v>0</v>
      </c>
      <c r="AA28" s="188">
        <f t="shared" si="3"/>
        <v>0</v>
      </c>
      <c r="AB28" s="188">
        <f t="shared" si="3"/>
        <v>0</v>
      </c>
      <c r="AC28" s="188">
        <f t="shared" si="3"/>
        <v>0</v>
      </c>
      <c r="AD28" s="188">
        <f t="shared" si="3"/>
        <v>0</v>
      </c>
      <c r="AE28" s="188">
        <f t="shared" si="3"/>
        <v>0</v>
      </c>
      <c r="AF28" s="188">
        <f t="shared" si="3"/>
        <v>0</v>
      </c>
      <c r="AG28" s="188">
        <f t="shared" si="3"/>
        <v>0</v>
      </c>
      <c r="AH28" s="188">
        <f t="shared" si="3"/>
        <v>0</v>
      </c>
      <c r="AI28" s="188">
        <f t="shared" si="3"/>
        <v>0</v>
      </c>
      <c r="AJ28" s="188">
        <f t="shared" si="3"/>
        <v>0</v>
      </c>
      <c r="AK28" s="188">
        <f t="shared" si="3"/>
        <v>0</v>
      </c>
      <c r="AL28" s="188">
        <f t="shared" si="3"/>
        <v>0</v>
      </c>
      <c r="AM28" s="188">
        <f t="shared" si="3"/>
        <v>0</v>
      </c>
      <c r="AN28" s="188">
        <f t="shared" si="3"/>
        <v>0</v>
      </c>
      <c r="AO28" s="188">
        <f t="shared" si="3"/>
        <v>0</v>
      </c>
      <c r="AP28" s="188">
        <f t="shared" si="3"/>
        <v>0</v>
      </c>
      <c r="AQ28" s="188">
        <f t="shared" si="3"/>
        <v>0</v>
      </c>
      <c r="AR28" s="188">
        <f t="shared" si="3"/>
        <v>0</v>
      </c>
      <c r="AS28" s="188">
        <f t="shared" si="3"/>
        <v>0</v>
      </c>
      <c r="AT28" s="188">
        <f t="shared" si="3"/>
        <v>0</v>
      </c>
      <c r="AU28" s="188">
        <f t="shared" si="3"/>
        <v>0</v>
      </c>
      <c r="AV28" s="188">
        <f t="shared" si="3"/>
        <v>0</v>
      </c>
      <c r="AW28" s="188">
        <f t="shared" si="3"/>
        <v>0</v>
      </c>
      <c r="AX28" s="188">
        <f t="shared" si="3"/>
        <v>0</v>
      </c>
      <c r="AY28" s="188">
        <f t="shared" si="3"/>
        <v>0</v>
      </c>
      <c r="AZ28" s="188">
        <f t="shared" si="3"/>
        <v>0</v>
      </c>
      <c r="BA28" s="188">
        <f t="shared" si="3"/>
        <v>0</v>
      </c>
      <c r="BB28" s="188">
        <f t="shared" si="3"/>
        <v>0</v>
      </c>
      <c r="BC28" s="188">
        <f t="shared" si="3"/>
        <v>0</v>
      </c>
      <c r="BD28" s="70">
        <f t="shared" si="1"/>
        <v>206</v>
      </c>
    </row>
    <row r="29" spans="1:56" ht="20.100000000000001" customHeight="1" thickBot="1" x14ac:dyDescent="0.3">
      <c r="A29" s="381" t="s">
        <v>20</v>
      </c>
      <c r="B29" s="360" t="s">
        <v>21</v>
      </c>
      <c r="C29" s="195" t="s">
        <v>137</v>
      </c>
      <c r="D29" s="204">
        <f>D31+D33+D35+D37+D39+D41+D43+D45+D47+D49+D51</f>
        <v>0</v>
      </c>
      <c r="E29" s="188">
        <f t="shared" ref="E29:BC30" si="4">E31+E33+E35+E37+E39+E41+E43+E45+E47+E49+E51</f>
        <v>0</v>
      </c>
      <c r="F29" s="188">
        <f t="shared" si="4"/>
        <v>0</v>
      </c>
      <c r="G29" s="188">
        <f t="shared" si="4"/>
        <v>0</v>
      </c>
      <c r="H29" s="188">
        <f t="shared" si="4"/>
        <v>0</v>
      </c>
      <c r="I29" s="188">
        <f t="shared" si="4"/>
        <v>0</v>
      </c>
      <c r="J29" s="188">
        <f t="shared" si="4"/>
        <v>0</v>
      </c>
      <c r="K29" s="188">
        <f t="shared" si="4"/>
        <v>0</v>
      </c>
      <c r="L29" s="188">
        <f t="shared" si="4"/>
        <v>0</v>
      </c>
      <c r="M29" s="188">
        <f t="shared" si="4"/>
        <v>0</v>
      </c>
      <c r="N29" s="188">
        <f t="shared" si="4"/>
        <v>0</v>
      </c>
      <c r="O29" s="188">
        <f t="shared" si="4"/>
        <v>0</v>
      </c>
      <c r="P29" s="188">
        <f t="shared" si="4"/>
        <v>0</v>
      </c>
      <c r="Q29" s="188">
        <f t="shared" si="4"/>
        <v>0</v>
      </c>
      <c r="R29" s="253">
        <f t="shared" si="4"/>
        <v>0</v>
      </c>
      <c r="S29" s="253">
        <f t="shared" si="4"/>
        <v>0</v>
      </c>
      <c r="T29" s="451">
        <f t="shared" si="4"/>
        <v>0</v>
      </c>
      <c r="U29" s="221">
        <f t="shared" si="4"/>
        <v>0</v>
      </c>
      <c r="V29" s="221">
        <f t="shared" si="4"/>
        <v>0</v>
      </c>
      <c r="W29" s="227">
        <f t="shared" si="4"/>
        <v>0</v>
      </c>
      <c r="X29" s="188">
        <f t="shared" si="4"/>
        <v>0</v>
      </c>
      <c r="Y29" s="188">
        <f t="shared" si="4"/>
        <v>0</v>
      </c>
      <c r="Z29" s="188">
        <f t="shared" si="4"/>
        <v>0</v>
      </c>
      <c r="AA29" s="188">
        <f t="shared" si="4"/>
        <v>0</v>
      </c>
      <c r="AB29" s="188">
        <f t="shared" si="4"/>
        <v>0</v>
      </c>
      <c r="AC29" s="188">
        <f t="shared" si="4"/>
        <v>0</v>
      </c>
      <c r="AD29" s="188">
        <f t="shared" si="4"/>
        <v>0</v>
      </c>
      <c r="AE29" s="188">
        <f t="shared" si="4"/>
        <v>0</v>
      </c>
      <c r="AF29" s="188">
        <f t="shared" si="4"/>
        <v>0</v>
      </c>
      <c r="AG29" s="188">
        <f t="shared" si="4"/>
        <v>0</v>
      </c>
      <c r="AH29" s="188">
        <f t="shared" si="4"/>
        <v>0</v>
      </c>
      <c r="AI29" s="188">
        <f t="shared" si="4"/>
        <v>0</v>
      </c>
      <c r="AJ29" s="188">
        <f t="shared" si="4"/>
        <v>0</v>
      </c>
      <c r="AK29" s="188">
        <f t="shared" si="4"/>
        <v>0</v>
      </c>
      <c r="AL29" s="188">
        <f t="shared" si="4"/>
        <v>0</v>
      </c>
      <c r="AM29" s="188">
        <f t="shared" si="4"/>
        <v>0</v>
      </c>
      <c r="AN29" s="188">
        <f t="shared" si="4"/>
        <v>0</v>
      </c>
      <c r="AO29" s="188">
        <f t="shared" si="4"/>
        <v>0</v>
      </c>
      <c r="AP29" s="188">
        <f t="shared" si="4"/>
        <v>0</v>
      </c>
      <c r="AQ29" s="188">
        <f t="shared" si="4"/>
        <v>0</v>
      </c>
      <c r="AR29" s="188">
        <f t="shared" si="4"/>
        <v>0</v>
      </c>
      <c r="AS29" s="188">
        <f t="shared" si="4"/>
        <v>0</v>
      </c>
      <c r="AT29" s="188">
        <f t="shared" si="4"/>
        <v>0</v>
      </c>
      <c r="AU29" s="188">
        <f t="shared" si="4"/>
        <v>0</v>
      </c>
      <c r="AV29" s="188">
        <f t="shared" si="4"/>
        <v>0</v>
      </c>
      <c r="AW29" s="188">
        <f t="shared" si="4"/>
        <v>0</v>
      </c>
      <c r="AX29" s="188">
        <f t="shared" si="4"/>
        <v>0</v>
      </c>
      <c r="AY29" s="188">
        <f t="shared" si="4"/>
        <v>0</v>
      </c>
      <c r="AZ29" s="188">
        <f t="shared" si="4"/>
        <v>0</v>
      </c>
      <c r="BA29" s="188">
        <f t="shared" si="4"/>
        <v>0</v>
      </c>
      <c r="BB29" s="188">
        <f t="shared" si="4"/>
        <v>0</v>
      </c>
      <c r="BC29" s="188">
        <f t="shared" si="4"/>
        <v>0</v>
      </c>
      <c r="BD29" s="70">
        <f t="shared" si="1"/>
        <v>0</v>
      </c>
    </row>
    <row r="30" spans="1:56" ht="20.100000000000001" customHeight="1" thickBot="1" x14ac:dyDescent="0.3">
      <c r="A30" s="414"/>
      <c r="B30" s="415"/>
      <c r="C30" s="195" t="s">
        <v>138</v>
      </c>
      <c r="D30" s="205">
        <f>D32+D34+D36+D38+D40+D42+D44+D46+D48+D50+D52</f>
        <v>0</v>
      </c>
      <c r="E30" s="198">
        <f t="shared" si="4"/>
        <v>0</v>
      </c>
      <c r="F30" s="198">
        <f t="shared" si="4"/>
        <v>0</v>
      </c>
      <c r="G30" s="198">
        <f t="shared" si="4"/>
        <v>0</v>
      </c>
      <c r="H30" s="198">
        <f t="shared" si="4"/>
        <v>0</v>
      </c>
      <c r="I30" s="198">
        <f t="shared" si="4"/>
        <v>0</v>
      </c>
      <c r="J30" s="198">
        <f t="shared" si="4"/>
        <v>0</v>
      </c>
      <c r="K30" s="198">
        <f t="shared" si="4"/>
        <v>0</v>
      </c>
      <c r="L30" s="198">
        <f t="shared" si="4"/>
        <v>0</v>
      </c>
      <c r="M30" s="198">
        <f t="shared" si="4"/>
        <v>0</v>
      </c>
      <c r="N30" s="198">
        <f t="shared" si="4"/>
        <v>0</v>
      </c>
      <c r="O30" s="198">
        <f t="shared" si="4"/>
        <v>0</v>
      </c>
      <c r="P30" s="198">
        <f t="shared" si="4"/>
        <v>0</v>
      </c>
      <c r="Q30" s="198">
        <f t="shared" si="4"/>
        <v>0</v>
      </c>
      <c r="R30" s="253">
        <f t="shared" si="4"/>
        <v>0</v>
      </c>
      <c r="S30" s="253">
        <f t="shared" si="4"/>
        <v>0</v>
      </c>
      <c r="T30" s="451">
        <f t="shared" si="4"/>
        <v>0</v>
      </c>
      <c r="U30" s="221">
        <f t="shared" si="4"/>
        <v>0</v>
      </c>
      <c r="V30" s="221">
        <f t="shared" si="4"/>
        <v>0</v>
      </c>
      <c r="W30" s="227">
        <f t="shared" si="4"/>
        <v>0</v>
      </c>
      <c r="X30" s="198">
        <f t="shared" si="4"/>
        <v>0</v>
      </c>
      <c r="Y30" s="198">
        <f t="shared" si="4"/>
        <v>0</v>
      </c>
      <c r="Z30" s="198">
        <f t="shared" si="4"/>
        <v>0</v>
      </c>
      <c r="AA30" s="198">
        <f t="shared" si="4"/>
        <v>0</v>
      </c>
      <c r="AB30" s="198">
        <f t="shared" si="4"/>
        <v>0</v>
      </c>
      <c r="AC30" s="198">
        <f t="shared" si="4"/>
        <v>0</v>
      </c>
      <c r="AD30" s="198">
        <f t="shared" si="4"/>
        <v>0</v>
      </c>
      <c r="AE30" s="198">
        <f t="shared" si="4"/>
        <v>0</v>
      </c>
      <c r="AF30" s="198">
        <f t="shared" si="4"/>
        <v>0</v>
      </c>
      <c r="AG30" s="198">
        <f t="shared" si="4"/>
        <v>0</v>
      </c>
      <c r="AH30" s="198">
        <f t="shared" si="4"/>
        <v>0</v>
      </c>
      <c r="AI30" s="198">
        <f t="shared" si="4"/>
        <v>0</v>
      </c>
      <c r="AJ30" s="198">
        <f t="shared" si="4"/>
        <v>0</v>
      </c>
      <c r="AK30" s="198">
        <f t="shared" si="4"/>
        <v>0</v>
      </c>
      <c r="AL30" s="198">
        <f t="shared" si="4"/>
        <v>0</v>
      </c>
      <c r="AM30" s="198">
        <f t="shared" si="4"/>
        <v>0</v>
      </c>
      <c r="AN30" s="198">
        <f t="shared" si="4"/>
        <v>0</v>
      </c>
      <c r="AO30" s="198">
        <f t="shared" si="4"/>
        <v>0</v>
      </c>
      <c r="AP30" s="198">
        <f t="shared" si="4"/>
        <v>0</v>
      </c>
      <c r="AQ30" s="198">
        <f t="shared" si="4"/>
        <v>0</v>
      </c>
      <c r="AR30" s="198">
        <f t="shared" si="4"/>
        <v>0</v>
      </c>
      <c r="AS30" s="198">
        <f t="shared" si="4"/>
        <v>0</v>
      </c>
      <c r="AT30" s="198">
        <f t="shared" si="4"/>
        <v>0</v>
      </c>
      <c r="AU30" s="198">
        <f t="shared" si="4"/>
        <v>0</v>
      </c>
      <c r="AV30" s="198">
        <f t="shared" si="4"/>
        <v>0</v>
      </c>
      <c r="AW30" s="198">
        <f t="shared" si="4"/>
        <v>0</v>
      </c>
      <c r="AX30" s="198">
        <f t="shared" si="4"/>
        <v>0</v>
      </c>
      <c r="AY30" s="198">
        <f t="shared" si="4"/>
        <v>0</v>
      </c>
      <c r="AZ30" s="198">
        <f t="shared" si="4"/>
        <v>0</v>
      </c>
      <c r="BA30" s="198">
        <f t="shared" si="4"/>
        <v>0</v>
      </c>
      <c r="BB30" s="198">
        <f t="shared" si="4"/>
        <v>0</v>
      </c>
      <c r="BC30" s="198">
        <f t="shared" si="4"/>
        <v>0</v>
      </c>
      <c r="BD30" s="70">
        <f t="shared" si="1"/>
        <v>0</v>
      </c>
    </row>
    <row r="31" spans="1:56" ht="20.100000000000001" customHeight="1" thickBot="1" x14ac:dyDescent="0.3">
      <c r="A31" s="381" t="s">
        <v>22</v>
      </c>
      <c r="B31" s="360" t="s">
        <v>23</v>
      </c>
      <c r="C31" s="195" t="s">
        <v>137</v>
      </c>
      <c r="D31" s="191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254"/>
      <c r="Q31" s="254"/>
      <c r="R31" s="96"/>
      <c r="S31" s="96"/>
      <c r="T31" s="97"/>
      <c r="U31" s="98"/>
      <c r="V31" s="98"/>
      <c r="W31" s="94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22">
        <f t="shared" si="1"/>
        <v>0</v>
      </c>
    </row>
    <row r="32" spans="1:56" ht="20.100000000000001" customHeight="1" thickBot="1" x14ac:dyDescent="0.3">
      <c r="A32" s="414"/>
      <c r="B32" s="415"/>
      <c r="C32" s="195" t="s">
        <v>138</v>
      </c>
      <c r="D32" s="191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254"/>
      <c r="Q32" s="254"/>
      <c r="R32" s="103"/>
      <c r="S32" s="103"/>
      <c r="T32" s="104"/>
      <c r="U32" s="105"/>
      <c r="V32" s="105"/>
      <c r="W32" s="101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22">
        <f t="shared" si="1"/>
        <v>0</v>
      </c>
    </row>
    <row r="33" spans="1:56" ht="20.100000000000001" customHeight="1" thickBot="1" x14ac:dyDescent="0.3">
      <c r="A33" s="381" t="s">
        <v>24</v>
      </c>
      <c r="B33" s="360" t="s">
        <v>25</v>
      </c>
      <c r="C33" s="195" t="s">
        <v>137</v>
      </c>
      <c r="D33" s="191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254"/>
      <c r="Q33" s="254"/>
      <c r="R33" s="103"/>
      <c r="S33" s="103"/>
      <c r="T33" s="104"/>
      <c r="U33" s="105"/>
      <c r="V33" s="105"/>
      <c r="W33" s="101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22">
        <f t="shared" si="1"/>
        <v>0</v>
      </c>
    </row>
    <row r="34" spans="1:56" ht="20.100000000000001" customHeight="1" thickBot="1" x14ac:dyDescent="0.3">
      <c r="A34" s="414"/>
      <c r="B34" s="415"/>
      <c r="C34" s="195" t="s">
        <v>138</v>
      </c>
      <c r="D34" s="191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254"/>
      <c r="Q34" s="254"/>
      <c r="R34" s="103"/>
      <c r="S34" s="103"/>
      <c r="T34" s="104"/>
      <c r="U34" s="105"/>
      <c r="V34" s="105"/>
      <c r="W34" s="101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22">
        <f t="shared" si="1"/>
        <v>0</v>
      </c>
    </row>
    <row r="35" spans="1:56" ht="20.100000000000001" customHeight="1" thickBot="1" x14ac:dyDescent="0.3">
      <c r="A35" s="381" t="s">
        <v>26</v>
      </c>
      <c r="B35" s="360" t="s">
        <v>27</v>
      </c>
      <c r="C35" s="195" t="s">
        <v>137</v>
      </c>
      <c r="D35" s="191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254"/>
      <c r="Q35" s="254"/>
      <c r="R35" s="103"/>
      <c r="S35" s="103"/>
      <c r="T35" s="104"/>
      <c r="U35" s="105"/>
      <c r="V35" s="105"/>
      <c r="W35" s="101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22">
        <f t="shared" si="1"/>
        <v>0</v>
      </c>
    </row>
    <row r="36" spans="1:56" ht="20.100000000000001" customHeight="1" thickBot="1" x14ac:dyDescent="0.3">
      <c r="A36" s="414"/>
      <c r="B36" s="415"/>
      <c r="C36" s="195" t="s">
        <v>138</v>
      </c>
      <c r="D36" s="191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254"/>
      <c r="Q36" s="254"/>
      <c r="R36" s="103"/>
      <c r="S36" s="103"/>
      <c r="T36" s="104"/>
      <c r="U36" s="105"/>
      <c r="V36" s="105"/>
      <c r="W36" s="101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22">
        <f t="shared" si="1"/>
        <v>0</v>
      </c>
    </row>
    <row r="37" spans="1:56" ht="20.100000000000001" customHeight="1" thickBot="1" x14ac:dyDescent="0.3">
      <c r="A37" s="381" t="s">
        <v>28</v>
      </c>
      <c r="B37" s="360" t="s">
        <v>29</v>
      </c>
      <c r="C37" s="195" t="s">
        <v>137</v>
      </c>
      <c r="D37" s="191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254"/>
      <c r="Q37" s="254"/>
      <c r="R37" s="103"/>
      <c r="S37" s="103"/>
      <c r="T37" s="104"/>
      <c r="U37" s="105"/>
      <c r="V37" s="105"/>
      <c r="W37" s="101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22">
        <f t="shared" si="1"/>
        <v>0</v>
      </c>
    </row>
    <row r="38" spans="1:56" ht="20.100000000000001" customHeight="1" thickBot="1" x14ac:dyDescent="0.3">
      <c r="A38" s="414"/>
      <c r="B38" s="415"/>
      <c r="C38" s="195" t="s">
        <v>138</v>
      </c>
      <c r="D38" s="191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254"/>
      <c r="Q38" s="254"/>
      <c r="R38" s="103"/>
      <c r="S38" s="103"/>
      <c r="T38" s="104"/>
      <c r="U38" s="105"/>
      <c r="V38" s="105"/>
      <c r="W38" s="101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22">
        <f t="shared" si="1"/>
        <v>0</v>
      </c>
    </row>
    <row r="39" spans="1:56" ht="20.100000000000001" customHeight="1" thickBot="1" x14ac:dyDescent="0.3">
      <c r="A39" s="381" t="s">
        <v>30</v>
      </c>
      <c r="B39" s="360" t="s">
        <v>31</v>
      </c>
      <c r="C39" s="195" t="s">
        <v>137</v>
      </c>
      <c r="D39" s="191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254"/>
      <c r="Q39" s="254"/>
      <c r="R39" s="103"/>
      <c r="S39" s="103"/>
      <c r="T39" s="104"/>
      <c r="U39" s="105"/>
      <c r="V39" s="105"/>
      <c r="W39" s="101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22">
        <f t="shared" si="1"/>
        <v>0</v>
      </c>
    </row>
    <row r="40" spans="1:56" ht="20.100000000000001" customHeight="1" thickBot="1" x14ac:dyDescent="0.3">
      <c r="A40" s="414"/>
      <c r="B40" s="415"/>
      <c r="C40" s="195" t="s">
        <v>138</v>
      </c>
      <c r="D40" s="191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254"/>
      <c r="Q40" s="254"/>
      <c r="R40" s="103"/>
      <c r="S40" s="103"/>
      <c r="T40" s="104"/>
      <c r="U40" s="105"/>
      <c r="V40" s="105"/>
      <c r="W40" s="101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22">
        <f t="shared" si="1"/>
        <v>0</v>
      </c>
    </row>
    <row r="41" spans="1:56" ht="20.100000000000001" customHeight="1" thickBot="1" x14ac:dyDescent="0.3">
      <c r="A41" s="381" t="s">
        <v>32</v>
      </c>
      <c r="B41" s="360" t="s">
        <v>33</v>
      </c>
      <c r="C41" s="195" t="s">
        <v>137</v>
      </c>
      <c r="D41" s="191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254"/>
      <c r="Q41" s="254"/>
      <c r="R41" s="103"/>
      <c r="S41" s="103"/>
      <c r="T41" s="104"/>
      <c r="U41" s="105"/>
      <c r="V41" s="105"/>
      <c r="W41" s="101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22">
        <f t="shared" si="1"/>
        <v>0</v>
      </c>
    </row>
    <row r="42" spans="1:56" ht="20.100000000000001" customHeight="1" thickBot="1" x14ac:dyDescent="0.3">
      <c r="A42" s="414"/>
      <c r="B42" s="415"/>
      <c r="C42" s="195" t="s">
        <v>138</v>
      </c>
      <c r="D42" s="191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254"/>
      <c r="Q42" s="254"/>
      <c r="R42" s="103"/>
      <c r="S42" s="103"/>
      <c r="T42" s="104"/>
      <c r="U42" s="105"/>
      <c r="V42" s="105"/>
      <c r="W42" s="101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22">
        <f t="shared" si="1"/>
        <v>0</v>
      </c>
    </row>
    <row r="43" spans="1:56" ht="20.100000000000001" customHeight="1" thickBot="1" x14ac:dyDescent="0.3">
      <c r="A43" s="381" t="s">
        <v>34</v>
      </c>
      <c r="B43" s="360" t="s">
        <v>35</v>
      </c>
      <c r="C43" s="195" t="s">
        <v>137</v>
      </c>
      <c r="D43" s="191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254"/>
      <c r="Q43" s="254"/>
      <c r="R43" s="103"/>
      <c r="S43" s="103"/>
      <c r="T43" s="104"/>
      <c r="U43" s="105"/>
      <c r="V43" s="105"/>
      <c r="W43" s="101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22">
        <f t="shared" si="1"/>
        <v>0</v>
      </c>
    </row>
    <row r="44" spans="1:56" ht="20.100000000000001" customHeight="1" thickBot="1" x14ac:dyDescent="0.3">
      <c r="A44" s="414"/>
      <c r="B44" s="415"/>
      <c r="C44" s="195" t="s">
        <v>138</v>
      </c>
      <c r="D44" s="191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254"/>
      <c r="Q44" s="254"/>
      <c r="R44" s="103"/>
      <c r="S44" s="103"/>
      <c r="T44" s="104"/>
      <c r="U44" s="105"/>
      <c r="V44" s="105"/>
      <c r="W44" s="101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22">
        <f t="shared" si="1"/>
        <v>0</v>
      </c>
    </row>
    <row r="45" spans="1:56" ht="20.100000000000001" customHeight="1" thickBot="1" x14ac:dyDescent="0.3">
      <c r="A45" s="381" t="s">
        <v>36</v>
      </c>
      <c r="B45" s="360" t="s">
        <v>37</v>
      </c>
      <c r="C45" s="195" t="s">
        <v>137</v>
      </c>
      <c r="D45" s="191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254"/>
      <c r="Q45" s="254"/>
      <c r="R45" s="103"/>
      <c r="S45" s="103"/>
      <c r="T45" s="104"/>
      <c r="U45" s="105"/>
      <c r="V45" s="105"/>
      <c r="W45" s="101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22">
        <f t="shared" si="1"/>
        <v>0</v>
      </c>
    </row>
    <row r="46" spans="1:56" ht="20.100000000000001" customHeight="1" thickBot="1" x14ac:dyDescent="0.3">
      <c r="A46" s="414"/>
      <c r="B46" s="415"/>
      <c r="C46" s="195" t="s">
        <v>138</v>
      </c>
      <c r="D46" s="191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254"/>
      <c r="Q46" s="254"/>
      <c r="R46" s="103"/>
      <c r="S46" s="103"/>
      <c r="T46" s="104"/>
      <c r="U46" s="105"/>
      <c r="V46" s="105"/>
      <c r="W46" s="101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22">
        <f t="shared" si="1"/>
        <v>0</v>
      </c>
    </row>
    <row r="47" spans="1:56" ht="20.100000000000001" customHeight="1" thickBot="1" x14ac:dyDescent="0.3">
      <c r="A47" s="381" t="s">
        <v>38</v>
      </c>
      <c r="B47" s="360" t="s">
        <v>39</v>
      </c>
      <c r="C47" s="195" t="s">
        <v>137</v>
      </c>
      <c r="D47" s="191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254"/>
      <c r="Q47" s="254"/>
      <c r="R47" s="103"/>
      <c r="S47" s="103"/>
      <c r="T47" s="104"/>
      <c r="U47" s="105"/>
      <c r="V47" s="105"/>
      <c r="W47" s="101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22">
        <f t="shared" si="1"/>
        <v>0</v>
      </c>
    </row>
    <row r="48" spans="1:56" ht="20.100000000000001" customHeight="1" thickBot="1" x14ac:dyDescent="0.3">
      <c r="A48" s="414"/>
      <c r="B48" s="415"/>
      <c r="C48" s="195" t="s">
        <v>138</v>
      </c>
      <c r="D48" s="191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254"/>
      <c r="Q48" s="254"/>
      <c r="R48" s="103"/>
      <c r="S48" s="103"/>
      <c r="T48" s="104"/>
      <c r="U48" s="105"/>
      <c r="V48" s="105"/>
      <c r="W48" s="101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22">
        <f t="shared" si="1"/>
        <v>0</v>
      </c>
    </row>
    <row r="49" spans="1:56" ht="20.100000000000001" customHeight="1" thickBot="1" x14ac:dyDescent="0.3">
      <c r="A49" s="381" t="s">
        <v>40</v>
      </c>
      <c r="B49" s="360" t="s">
        <v>41</v>
      </c>
      <c r="C49" s="195" t="s">
        <v>137</v>
      </c>
      <c r="D49" s="191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254"/>
      <c r="Q49" s="254"/>
      <c r="R49" s="103"/>
      <c r="S49" s="103"/>
      <c r="T49" s="104"/>
      <c r="U49" s="105"/>
      <c r="V49" s="105"/>
      <c r="W49" s="101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22">
        <f t="shared" si="1"/>
        <v>0</v>
      </c>
    </row>
    <row r="50" spans="1:56" ht="20.100000000000001" customHeight="1" thickBot="1" x14ac:dyDescent="0.3">
      <c r="A50" s="414"/>
      <c r="B50" s="415"/>
      <c r="C50" s="195" t="s">
        <v>138</v>
      </c>
      <c r="D50" s="191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254"/>
      <c r="Q50" s="254"/>
      <c r="R50" s="103"/>
      <c r="S50" s="103"/>
      <c r="T50" s="104"/>
      <c r="U50" s="105"/>
      <c r="V50" s="105"/>
      <c r="W50" s="101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22">
        <f t="shared" si="1"/>
        <v>0</v>
      </c>
    </row>
    <row r="51" spans="1:56" ht="20.100000000000001" customHeight="1" thickBot="1" x14ac:dyDescent="0.3">
      <c r="A51" s="381" t="s">
        <v>42</v>
      </c>
      <c r="B51" s="360" t="s">
        <v>43</v>
      </c>
      <c r="C51" s="195" t="s">
        <v>137</v>
      </c>
      <c r="D51" s="191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254"/>
      <c r="Q51" s="254"/>
      <c r="R51" s="103"/>
      <c r="S51" s="103"/>
      <c r="T51" s="104"/>
      <c r="U51" s="105"/>
      <c r="V51" s="105"/>
      <c r="W51" s="101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22">
        <f t="shared" si="1"/>
        <v>0</v>
      </c>
    </row>
    <row r="52" spans="1:56" ht="20.100000000000001" customHeight="1" thickBot="1" x14ac:dyDescent="0.3">
      <c r="A52" s="414"/>
      <c r="B52" s="415"/>
      <c r="C52" s="195" t="s">
        <v>138</v>
      </c>
      <c r="D52" s="193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255"/>
      <c r="Q52" s="255"/>
      <c r="R52" s="115"/>
      <c r="S52" s="115"/>
      <c r="T52" s="116"/>
      <c r="U52" s="117"/>
      <c r="V52" s="117"/>
      <c r="W52" s="118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201">
        <f t="shared" si="1"/>
        <v>0</v>
      </c>
    </row>
    <row r="53" spans="1:56" ht="20.100000000000001" customHeight="1" thickBot="1" x14ac:dyDescent="0.3">
      <c r="A53" s="381" t="s">
        <v>44</v>
      </c>
      <c r="B53" s="360" t="s">
        <v>45</v>
      </c>
      <c r="C53" s="195" t="s">
        <v>137</v>
      </c>
      <c r="D53" s="204">
        <f>D55+D81+D105+D111+D117+D123+D129</f>
        <v>24</v>
      </c>
      <c r="E53" s="188">
        <f t="shared" ref="E53:BC54" si="5">E55+E81+E105+E111+E117+E123+E129</f>
        <v>24</v>
      </c>
      <c r="F53" s="188">
        <f t="shared" si="5"/>
        <v>22</v>
      </c>
      <c r="G53" s="188">
        <f t="shared" si="5"/>
        <v>32</v>
      </c>
      <c r="H53" s="188">
        <f t="shared" si="5"/>
        <v>30</v>
      </c>
      <c r="I53" s="188">
        <f t="shared" si="5"/>
        <v>32</v>
      </c>
      <c r="J53" s="188">
        <f t="shared" si="5"/>
        <v>34</v>
      </c>
      <c r="K53" s="188">
        <f t="shared" si="5"/>
        <v>32</v>
      </c>
      <c r="L53" s="188">
        <f t="shared" si="5"/>
        <v>30</v>
      </c>
      <c r="M53" s="188">
        <f t="shared" si="5"/>
        <v>32</v>
      </c>
      <c r="N53" s="188">
        <f t="shared" si="5"/>
        <v>26</v>
      </c>
      <c r="O53" s="188">
        <f t="shared" si="5"/>
        <v>28</v>
      </c>
      <c r="P53" s="188">
        <f t="shared" si="5"/>
        <v>40</v>
      </c>
      <c r="Q53" s="188">
        <f t="shared" si="5"/>
        <v>26</v>
      </c>
      <c r="R53" s="253">
        <f t="shared" si="5"/>
        <v>0</v>
      </c>
      <c r="S53" s="253">
        <f t="shared" si="5"/>
        <v>0</v>
      </c>
      <c r="T53" s="451">
        <f t="shared" si="5"/>
        <v>0</v>
      </c>
      <c r="U53" s="221">
        <f t="shared" si="5"/>
        <v>0</v>
      </c>
      <c r="V53" s="221">
        <f t="shared" si="5"/>
        <v>0</v>
      </c>
      <c r="W53" s="227">
        <f t="shared" si="5"/>
        <v>0</v>
      </c>
      <c r="X53" s="188">
        <f t="shared" si="5"/>
        <v>0</v>
      </c>
      <c r="Y53" s="188">
        <f t="shared" si="5"/>
        <v>0</v>
      </c>
      <c r="Z53" s="188">
        <f t="shared" si="5"/>
        <v>0</v>
      </c>
      <c r="AA53" s="188">
        <f t="shared" si="5"/>
        <v>0</v>
      </c>
      <c r="AB53" s="188">
        <f t="shared" si="5"/>
        <v>0</v>
      </c>
      <c r="AC53" s="188">
        <f t="shared" si="5"/>
        <v>0</v>
      </c>
      <c r="AD53" s="188">
        <f t="shared" si="5"/>
        <v>0</v>
      </c>
      <c r="AE53" s="188">
        <f t="shared" si="5"/>
        <v>0</v>
      </c>
      <c r="AF53" s="188">
        <f t="shared" si="5"/>
        <v>0</v>
      </c>
      <c r="AG53" s="188">
        <f t="shared" si="5"/>
        <v>0</v>
      </c>
      <c r="AH53" s="188">
        <f t="shared" si="5"/>
        <v>0</v>
      </c>
      <c r="AI53" s="188">
        <f t="shared" si="5"/>
        <v>0</v>
      </c>
      <c r="AJ53" s="188">
        <f t="shared" si="5"/>
        <v>0</v>
      </c>
      <c r="AK53" s="188">
        <f t="shared" si="5"/>
        <v>0</v>
      </c>
      <c r="AL53" s="188">
        <f t="shared" si="5"/>
        <v>0</v>
      </c>
      <c r="AM53" s="188">
        <f t="shared" si="5"/>
        <v>0</v>
      </c>
      <c r="AN53" s="188">
        <f t="shared" si="5"/>
        <v>0</v>
      </c>
      <c r="AO53" s="188">
        <f t="shared" si="5"/>
        <v>0</v>
      </c>
      <c r="AP53" s="188">
        <f t="shared" si="5"/>
        <v>0</v>
      </c>
      <c r="AQ53" s="188">
        <f t="shared" si="5"/>
        <v>0</v>
      </c>
      <c r="AR53" s="188">
        <f t="shared" si="5"/>
        <v>0</v>
      </c>
      <c r="AS53" s="188">
        <f t="shared" si="5"/>
        <v>0</v>
      </c>
      <c r="AT53" s="188">
        <f t="shared" si="5"/>
        <v>0</v>
      </c>
      <c r="AU53" s="188">
        <f t="shared" si="5"/>
        <v>0</v>
      </c>
      <c r="AV53" s="188">
        <f t="shared" si="5"/>
        <v>0</v>
      </c>
      <c r="AW53" s="188">
        <f t="shared" si="5"/>
        <v>0</v>
      </c>
      <c r="AX53" s="188">
        <f t="shared" si="5"/>
        <v>0</v>
      </c>
      <c r="AY53" s="188">
        <f t="shared" si="5"/>
        <v>0</v>
      </c>
      <c r="AZ53" s="188">
        <f t="shared" si="5"/>
        <v>0</v>
      </c>
      <c r="BA53" s="188">
        <f t="shared" si="5"/>
        <v>0</v>
      </c>
      <c r="BB53" s="188">
        <f t="shared" si="5"/>
        <v>0</v>
      </c>
      <c r="BC53" s="188">
        <f t="shared" si="5"/>
        <v>0</v>
      </c>
      <c r="BD53" s="70">
        <f t="shared" si="1"/>
        <v>412</v>
      </c>
    </row>
    <row r="54" spans="1:56" ht="20.100000000000001" customHeight="1" thickBot="1" x14ac:dyDescent="0.3">
      <c r="A54" s="414"/>
      <c r="B54" s="415"/>
      <c r="C54" s="195" t="s">
        <v>138</v>
      </c>
      <c r="D54" s="204">
        <f>D56+D82+D106+D112+D118+D124+D130</f>
        <v>12</v>
      </c>
      <c r="E54" s="188">
        <f t="shared" si="5"/>
        <v>12</v>
      </c>
      <c r="F54" s="188">
        <f t="shared" si="5"/>
        <v>11</v>
      </c>
      <c r="G54" s="188">
        <f t="shared" si="5"/>
        <v>16</v>
      </c>
      <c r="H54" s="188">
        <f t="shared" si="5"/>
        <v>15</v>
      </c>
      <c r="I54" s="188">
        <f t="shared" si="5"/>
        <v>16</v>
      </c>
      <c r="J54" s="188">
        <f t="shared" si="5"/>
        <v>17</v>
      </c>
      <c r="K54" s="188">
        <f t="shared" si="5"/>
        <v>16</v>
      </c>
      <c r="L54" s="188">
        <f t="shared" si="5"/>
        <v>15</v>
      </c>
      <c r="M54" s="188">
        <f t="shared" si="5"/>
        <v>16</v>
      </c>
      <c r="N54" s="188">
        <f t="shared" si="5"/>
        <v>13</v>
      </c>
      <c r="O54" s="188">
        <f t="shared" si="5"/>
        <v>14</v>
      </c>
      <c r="P54" s="188">
        <f t="shared" si="5"/>
        <v>20</v>
      </c>
      <c r="Q54" s="188">
        <f t="shared" si="5"/>
        <v>13</v>
      </c>
      <c r="R54" s="253">
        <f t="shared" si="5"/>
        <v>0</v>
      </c>
      <c r="S54" s="253">
        <f t="shared" si="5"/>
        <v>0</v>
      </c>
      <c r="T54" s="451">
        <f t="shared" si="5"/>
        <v>0</v>
      </c>
      <c r="U54" s="221">
        <f t="shared" si="5"/>
        <v>0</v>
      </c>
      <c r="V54" s="221">
        <f t="shared" si="5"/>
        <v>0</v>
      </c>
      <c r="W54" s="227">
        <f t="shared" si="5"/>
        <v>0</v>
      </c>
      <c r="X54" s="188">
        <f t="shared" si="5"/>
        <v>0</v>
      </c>
      <c r="Y54" s="188">
        <f t="shared" si="5"/>
        <v>0</v>
      </c>
      <c r="Z54" s="188">
        <f t="shared" si="5"/>
        <v>0</v>
      </c>
      <c r="AA54" s="188">
        <f t="shared" si="5"/>
        <v>0</v>
      </c>
      <c r="AB54" s="188">
        <f t="shared" si="5"/>
        <v>0</v>
      </c>
      <c r="AC54" s="188">
        <f t="shared" si="5"/>
        <v>0</v>
      </c>
      <c r="AD54" s="188">
        <f t="shared" si="5"/>
        <v>0</v>
      </c>
      <c r="AE54" s="188">
        <f t="shared" si="5"/>
        <v>0</v>
      </c>
      <c r="AF54" s="188">
        <f t="shared" si="5"/>
        <v>0</v>
      </c>
      <c r="AG54" s="188">
        <f t="shared" si="5"/>
        <v>0</v>
      </c>
      <c r="AH54" s="188">
        <f t="shared" si="5"/>
        <v>0</v>
      </c>
      <c r="AI54" s="188">
        <f t="shared" si="5"/>
        <v>0</v>
      </c>
      <c r="AJ54" s="188">
        <f t="shared" si="5"/>
        <v>0</v>
      </c>
      <c r="AK54" s="188">
        <f t="shared" si="5"/>
        <v>0</v>
      </c>
      <c r="AL54" s="188">
        <f t="shared" si="5"/>
        <v>0</v>
      </c>
      <c r="AM54" s="188">
        <f t="shared" si="5"/>
        <v>0</v>
      </c>
      <c r="AN54" s="188">
        <f t="shared" si="5"/>
        <v>0</v>
      </c>
      <c r="AO54" s="188">
        <f t="shared" si="5"/>
        <v>0</v>
      </c>
      <c r="AP54" s="188">
        <f t="shared" si="5"/>
        <v>0</v>
      </c>
      <c r="AQ54" s="188">
        <f t="shared" si="5"/>
        <v>0</v>
      </c>
      <c r="AR54" s="188">
        <f t="shared" si="5"/>
        <v>0</v>
      </c>
      <c r="AS54" s="188">
        <f t="shared" si="5"/>
        <v>0</v>
      </c>
      <c r="AT54" s="188">
        <f t="shared" si="5"/>
        <v>0</v>
      </c>
      <c r="AU54" s="188">
        <f t="shared" si="5"/>
        <v>0</v>
      </c>
      <c r="AV54" s="188">
        <f t="shared" si="5"/>
        <v>0</v>
      </c>
      <c r="AW54" s="188">
        <f t="shared" si="5"/>
        <v>0</v>
      </c>
      <c r="AX54" s="188">
        <f t="shared" si="5"/>
        <v>0</v>
      </c>
      <c r="AY54" s="188">
        <f t="shared" si="5"/>
        <v>0</v>
      </c>
      <c r="AZ54" s="188">
        <f t="shared" si="5"/>
        <v>0</v>
      </c>
      <c r="BA54" s="188">
        <f t="shared" si="5"/>
        <v>0</v>
      </c>
      <c r="BB54" s="188">
        <f t="shared" si="5"/>
        <v>0</v>
      </c>
      <c r="BC54" s="188">
        <f t="shared" si="5"/>
        <v>0</v>
      </c>
      <c r="BD54" s="70">
        <f t="shared" si="1"/>
        <v>206</v>
      </c>
    </row>
    <row r="55" spans="1:56" ht="20.100000000000001" customHeight="1" thickBot="1" x14ac:dyDescent="0.3">
      <c r="A55" s="381" t="s">
        <v>46</v>
      </c>
      <c r="B55" s="360" t="s">
        <v>47</v>
      </c>
      <c r="C55" s="195" t="s">
        <v>137</v>
      </c>
      <c r="D55" s="204">
        <f t="shared" ref="D55:F56" si="6">D57+D59+D61+D63+D65+D67+D69+D73+D75+D79</f>
        <v>6</v>
      </c>
      <c r="E55" s="188">
        <f t="shared" si="6"/>
        <v>8</v>
      </c>
      <c r="F55" s="188">
        <f t="shared" si="6"/>
        <v>16</v>
      </c>
      <c r="G55" s="188">
        <f t="shared" ref="G55:P56" si="7">G57+G69</f>
        <v>6</v>
      </c>
      <c r="H55" s="188">
        <f t="shared" si="7"/>
        <v>0</v>
      </c>
      <c r="I55" s="188">
        <f t="shared" si="7"/>
        <v>2</v>
      </c>
      <c r="J55" s="188">
        <f t="shared" si="7"/>
        <v>2</v>
      </c>
      <c r="K55" s="188">
        <f t="shared" si="7"/>
        <v>24</v>
      </c>
      <c r="L55" s="188">
        <f t="shared" si="7"/>
        <v>20</v>
      </c>
      <c r="M55" s="188">
        <f t="shared" si="7"/>
        <v>10</v>
      </c>
      <c r="N55" s="188">
        <f t="shared" si="7"/>
        <v>16</v>
      </c>
      <c r="O55" s="188">
        <f t="shared" si="7"/>
        <v>10</v>
      </c>
      <c r="P55" s="188">
        <f t="shared" si="7"/>
        <v>2</v>
      </c>
      <c r="Q55" s="188">
        <f t="shared" ref="Q55:BC56" si="8">Q57+Q59+Q61+Q63+Q65+Q67+Q69+Q71+Q73+Q75+Q77+Q79</f>
        <v>0</v>
      </c>
      <c r="R55" s="253">
        <f t="shared" si="8"/>
        <v>0</v>
      </c>
      <c r="S55" s="253">
        <f t="shared" si="8"/>
        <v>0</v>
      </c>
      <c r="T55" s="451">
        <f t="shared" si="8"/>
        <v>0</v>
      </c>
      <c r="U55" s="221">
        <f t="shared" si="8"/>
        <v>0</v>
      </c>
      <c r="V55" s="221">
        <f t="shared" si="8"/>
        <v>0</v>
      </c>
      <c r="W55" s="227">
        <f t="shared" si="8"/>
        <v>0</v>
      </c>
      <c r="X55" s="188">
        <f t="shared" si="8"/>
        <v>0</v>
      </c>
      <c r="Y55" s="188">
        <f t="shared" si="8"/>
        <v>0</v>
      </c>
      <c r="Z55" s="188">
        <f t="shared" si="8"/>
        <v>0</v>
      </c>
      <c r="AA55" s="188">
        <f t="shared" si="8"/>
        <v>0</v>
      </c>
      <c r="AB55" s="188">
        <f t="shared" si="8"/>
        <v>0</v>
      </c>
      <c r="AC55" s="188">
        <f t="shared" si="8"/>
        <v>0</v>
      </c>
      <c r="AD55" s="188">
        <f t="shared" si="8"/>
        <v>0</v>
      </c>
      <c r="AE55" s="188">
        <f t="shared" si="8"/>
        <v>0</v>
      </c>
      <c r="AF55" s="188">
        <f t="shared" si="8"/>
        <v>0</v>
      </c>
      <c r="AG55" s="188">
        <f t="shared" si="8"/>
        <v>0</v>
      </c>
      <c r="AH55" s="188">
        <f t="shared" si="8"/>
        <v>0</v>
      </c>
      <c r="AI55" s="188">
        <f t="shared" si="8"/>
        <v>0</v>
      </c>
      <c r="AJ55" s="188">
        <f t="shared" si="8"/>
        <v>0</v>
      </c>
      <c r="AK55" s="188">
        <f t="shared" si="8"/>
        <v>0</v>
      </c>
      <c r="AL55" s="188">
        <f t="shared" si="8"/>
        <v>0</v>
      </c>
      <c r="AM55" s="188">
        <f t="shared" si="8"/>
        <v>0</v>
      </c>
      <c r="AN55" s="188">
        <f t="shared" si="8"/>
        <v>0</v>
      </c>
      <c r="AO55" s="188">
        <f t="shared" si="8"/>
        <v>0</v>
      </c>
      <c r="AP55" s="188">
        <f t="shared" si="8"/>
        <v>0</v>
      </c>
      <c r="AQ55" s="188">
        <f t="shared" si="8"/>
        <v>0</v>
      </c>
      <c r="AR55" s="188">
        <f t="shared" si="8"/>
        <v>0</v>
      </c>
      <c r="AS55" s="188">
        <f t="shared" si="8"/>
        <v>0</v>
      </c>
      <c r="AT55" s="188">
        <f t="shared" si="8"/>
        <v>0</v>
      </c>
      <c r="AU55" s="188">
        <f t="shared" si="8"/>
        <v>0</v>
      </c>
      <c r="AV55" s="188">
        <f t="shared" si="8"/>
        <v>0</v>
      </c>
      <c r="AW55" s="188">
        <f t="shared" si="8"/>
        <v>0</v>
      </c>
      <c r="AX55" s="188">
        <f t="shared" si="8"/>
        <v>0</v>
      </c>
      <c r="AY55" s="188">
        <f t="shared" si="8"/>
        <v>0</v>
      </c>
      <c r="AZ55" s="188">
        <f t="shared" si="8"/>
        <v>0</v>
      </c>
      <c r="BA55" s="188">
        <f t="shared" si="8"/>
        <v>0</v>
      </c>
      <c r="BB55" s="188">
        <f t="shared" si="8"/>
        <v>0</v>
      </c>
      <c r="BC55" s="188">
        <f t="shared" si="8"/>
        <v>0</v>
      </c>
      <c r="BD55" s="70">
        <f t="shared" si="1"/>
        <v>122</v>
      </c>
    </row>
    <row r="56" spans="1:56" ht="20.100000000000001" customHeight="1" thickBot="1" x14ac:dyDescent="0.3">
      <c r="A56" s="414"/>
      <c r="B56" s="415"/>
      <c r="C56" s="195" t="s">
        <v>138</v>
      </c>
      <c r="D56" s="205">
        <f t="shared" si="6"/>
        <v>3</v>
      </c>
      <c r="E56" s="198">
        <f t="shared" si="6"/>
        <v>4</v>
      </c>
      <c r="F56" s="198">
        <f t="shared" si="6"/>
        <v>8</v>
      </c>
      <c r="G56" s="198">
        <f t="shared" si="7"/>
        <v>3</v>
      </c>
      <c r="H56" s="198">
        <f t="shared" si="7"/>
        <v>0</v>
      </c>
      <c r="I56" s="198">
        <f t="shared" si="7"/>
        <v>1</v>
      </c>
      <c r="J56" s="198">
        <f t="shared" si="7"/>
        <v>1</v>
      </c>
      <c r="K56" s="198">
        <f t="shared" si="7"/>
        <v>12</v>
      </c>
      <c r="L56" s="198">
        <f t="shared" si="7"/>
        <v>10</v>
      </c>
      <c r="M56" s="198">
        <f t="shared" si="7"/>
        <v>5</v>
      </c>
      <c r="N56" s="198">
        <f t="shared" si="7"/>
        <v>8</v>
      </c>
      <c r="O56" s="198">
        <f t="shared" si="7"/>
        <v>5</v>
      </c>
      <c r="P56" s="198">
        <f t="shared" si="7"/>
        <v>1</v>
      </c>
      <c r="Q56" s="198">
        <f t="shared" si="8"/>
        <v>0</v>
      </c>
      <c r="R56" s="253">
        <f t="shared" si="8"/>
        <v>0</v>
      </c>
      <c r="S56" s="253">
        <f t="shared" si="8"/>
        <v>0</v>
      </c>
      <c r="T56" s="451">
        <f t="shared" si="8"/>
        <v>0</v>
      </c>
      <c r="U56" s="221">
        <f t="shared" si="8"/>
        <v>0</v>
      </c>
      <c r="V56" s="221">
        <f t="shared" si="8"/>
        <v>0</v>
      </c>
      <c r="W56" s="227">
        <f t="shared" si="8"/>
        <v>0</v>
      </c>
      <c r="X56" s="198">
        <f t="shared" si="8"/>
        <v>0</v>
      </c>
      <c r="Y56" s="198">
        <f t="shared" si="8"/>
        <v>0</v>
      </c>
      <c r="Z56" s="198">
        <f t="shared" si="8"/>
        <v>0</v>
      </c>
      <c r="AA56" s="198">
        <f t="shared" si="8"/>
        <v>0</v>
      </c>
      <c r="AB56" s="198">
        <f t="shared" si="8"/>
        <v>0</v>
      </c>
      <c r="AC56" s="198">
        <f t="shared" si="8"/>
        <v>0</v>
      </c>
      <c r="AD56" s="198">
        <f t="shared" si="8"/>
        <v>0</v>
      </c>
      <c r="AE56" s="198">
        <f t="shared" si="8"/>
        <v>0</v>
      </c>
      <c r="AF56" s="198">
        <f t="shared" si="8"/>
        <v>0</v>
      </c>
      <c r="AG56" s="198">
        <f t="shared" si="8"/>
        <v>0</v>
      </c>
      <c r="AH56" s="198">
        <f t="shared" si="8"/>
        <v>0</v>
      </c>
      <c r="AI56" s="198">
        <f t="shared" si="8"/>
        <v>0</v>
      </c>
      <c r="AJ56" s="198">
        <f t="shared" si="8"/>
        <v>0</v>
      </c>
      <c r="AK56" s="198">
        <f t="shared" si="8"/>
        <v>0</v>
      </c>
      <c r="AL56" s="198">
        <f t="shared" si="8"/>
        <v>0</v>
      </c>
      <c r="AM56" s="198">
        <f t="shared" si="8"/>
        <v>0</v>
      </c>
      <c r="AN56" s="198">
        <f t="shared" si="8"/>
        <v>0</v>
      </c>
      <c r="AO56" s="198">
        <f t="shared" si="8"/>
        <v>0</v>
      </c>
      <c r="AP56" s="198">
        <f t="shared" si="8"/>
        <v>0</v>
      </c>
      <c r="AQ56" s="198">
        <f t="shared" si="8"/>
        <v>0</v>
      </c>
      <c r="AR56" s="198">
        <f t="shared" si="8"/>
        <v>0</v>
      </c>
      <c r="AS56" s="198">
        <f t="shared" si="8"/>
        <v>0</v>
      </c>
      <c r="AT56" s="198">
        <f t="shared" si="8"/>
        <v>0</v>
      </c>
      <c r="AU56" s="198">
        <f t="shared" si="8"/>
        <v>0</v>
      </c>
      <c r="AV56" s="198">
        <f t="shared" si="8"/>
        <v>0</v>
      </c>
      <c r="AW56" s="198">
        <f t="shared" si="8"/>
        <v>0</v>
      </c>
      <c r="AX56" s="198">
        <f t="shared" si="8"/>
        <v>0</v>
      </c>
      <c r="AY56" s="198">
        <f t="shared" si="8"/>
        <v>0</v>
      </c>
      <c r="AZ56" s="198">
        <f t="shared" si="8"/>
        <v>0</v>
      </c>
      <c r="BA56" s="198">
        <f t="shared" si="8"/>
        <v>0</v>
      </c>
      <c r="BB56" s="198">
        <f t="shared" si="8"/>
        <v>0</v>
      </c>
      <c r="BC56" s="198">
        <f t="shared" si="8"/>
        <v>0</v>
      </c>
      <c r="BD56" s="70">
        <f t="shared" si="1"/>
        <v>61</v>
      </c>
    </row>
    <row r="57" spans="1:56" ht="20.100000000000001" customHeight="1" thickBot="1" x14ac:dyDescent="0.3">
      <c r="A57" s="419" t="s">
        <v>48</v>
      </c>
      <c r="B57" s="360" t="s">
        <v>49</v>
      </c>
      <c r="C57" s="195" t="s">
        <v>137</v>
      </c>
      <c r="D57" s="191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254"/>
      <c r="Q57" s="254"/>
      <c r="R57" s="96"/>
      <c r="S57" s="96"/>
      <c r="T57" s="97"/>
      <c r="U57" s="98"/>
      <c r="V57" s="98"/>
      <c r="W57" s="94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22">
        <f t="shared" si="1"/>
        <v>0</v>
      </c>
    </row>
    <row r="58" spans="1:56" ht="20.100000000000001" customHeight="1" thickBot="1" x14ac:dyDescent="0.3">
      <c r="A58" s="414"/>
      <c r="B58" s="415"/>
      <c r="C58" s="195" t="s">
        <v>138</v>
      </c>
      <c r="D58" s="191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254"/>
      <c r="Q58" s="254"/>
      <c r="R58" s="103"/>
      <c r="S58" s="103"/>
      <c r="T58" s="104"/>
      <c r="U58" s="105"/>
      <c r="V58" s="105"/>
      <c r="W58" s="101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22">
        <f t="shared" si="1"/>
        <v>0</v>
      </c>
    </row>
    <row r="59" spans="1:56" ht="20.100000000000001" customHeight="1" thickBot="1" x14ac:dyDescent="0.3">
      <c r="A59" s="381" t="s">
        <v>50</v>
      </c>
      <c r="B59" s="360" t="s">
        <v>51</v>
      </c>
      <c r="C59" s="195" t="s">
        <v>137</v>
      </c>
      <c r="D59" s="191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254"/>
      <c r="Q59" s="254"/>
      <c r="R59" s="103"/>
      <c r="S59" s="103"/>
      <c r="T59" s="104"/>
      <c r="U59" s="105"/>
      <c r="V59" s="105"/>
      <c r="W59" s="101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22">
        <f t="shared" si="1"/>
        <v>0</v>
      </c>
    </row>
    <row r="60" spans="1:56" ht="39.75" customHeight="1" thickBot="1" x14ac:dyDescent="0.3">
      <c r="A60" s="414"/>
      <c r="B60" s="415"/>
      <c r="C60" s="195" t="s">
        <v>138</v>
      </c>
      <c r="D60" s="191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254"/>
      <c r="Q60" s="254"/>
      <c r="R60" s="103"/>
      <c r="S60" s="103"/>
      <c r="T60" s="104"/>
      <c r="U60" s="105"/>
      <c r="V60" s="105"/>
      <c r="W60" s="101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22">
        <f t="shared" si="1"/>
        <v>0</v>
      </c>
    </row>
    <row r="61" spans="1:56" ht="20.100000000000001" customHeight="1" thickBot="1" x14ac:dyDescent="0.3">
      <c r="A61" s="381" t="s">
        <v>52</v>
      </c>
      <c r="B61" s="360" t="s">
        <v>53</v>
      </c>
      <c r="C61" s="195" t="s">
        <v>137</v>
      </c>
      <c r="D61" s="191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254"/>
      <c r="Q61" s="254"/>
      <c r="R61" s="103"/>
      <c r="S61" s="103"/>
      <c r="T61" s="104"/>
      <c r="U61" s="105"/>
      <c r="V61" s="105"/>
      <c r="W61" s="101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22">
        <f t="shared" si="1"/>
        <v>0</v>
      </c>
    </row>
    <row r="62" spans="1:56" ht="20.100000000000001" customHeight="1" thickBot="1" x14ac:dyDescent="0.3">
      <c r="A62" s="414"/>
      <c r="B62" s="415"/>
      <c r="C62" s="195" t="s">
        <v>138</v>
      </c>
      <c r="D62" s="191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254"/>
      <c r="Q62" s="254"/>
      <c r="R62" s="103"/>
      <c r="S62" s="103"/>
      <c r="T62" s="104"/>
      <c r="U62" s="105"/>
      <c r="V62" s="105"/>
      <c r="W62" s="101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22">
        <f t="shared" si="1"/>
        <v>0</v>
      </c>
    </row>
    <row r="63" spans="1:56" ht="20.100000000000001" customHeight="1" thickBot="1" x14ac:dyDescent="0.3">
      <c r="A63" s="381" t="s">
        <v>54</v>
      </c>
      <c r="B63" s="360" t="s">
        <v>55</v>
      </c>
      <c r="C63" s="195" t="s">
        <v>137</v>
      </c>
      <c r="D63" s="191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254"/>
      <c r="Q63" s="254"/>
      <c r="R63" s="103"/>
      <c r="S63" s="103"/>
      <c r="T63" s="104"/>
      <c r="U63" s="105"/>
      <c r="V63" s="105"/>
      <c r="W63" s="101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22">
        <f t="shared" si="1"/>
        <v>0</v>
      </c>
    </row>
    <row r="64" spans="1:56" ht="20.100000000000001" customHeight="1" thickBot="1" x14ac:dyDescent="0.3">
      <c r="A64" s="414"/>
      <c r="B64" s="415"/>
      <c r="C64" s="195" t="s">
        <v>138</v>
      </c>
      <c r="D64" s="191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254"/>
      <c r="Q64" s="254"/>
      <c r="R64" s="103"/>
      <c r="S64" s="103"/>
      <c r="T64" s="104"/>
      <c r="U64" s="105"/>
      <c r="V64" s="105"/>
      <c r="W64" s="101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22">
        <f t="shared" si="1"/>
        <v>0</v>
      </c>
    </row>
    <row r="65" spans="1:56" ht="20.100000000000001" customHeight="1" thickBot="1" x14ac:dyDescent="0.3">
      <c r="A65" s="381" t="s">
        <v>56</v>
      </c>
      <c r="B65" s="360" t="s">
        <v>57</v>
      </c>
      <c r="C65" s="195" t="s">
        <v>137</v>
      </c>
      <c r="D65" s="191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254"/>
      <c r="Q65" s="254"/>
      <c r="R65" s="103"/>
      <c r="S65" s="103"/>
      <c r="T65" s="104"/>
      <c r="U65" s="105"/>
      <c r="V65" s="105"/>
      <c r="W65" s="101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22">
        <f t="shared" si="1"/>
        <v>0</v>
      </c>
    </row>
    <row r="66" spans="1:56" ht="20.100000000000001" customHeight="1" thickBot="1" x14ac:dyDescent="0.3">
      <c r="A66" s="414"/>
      <c r="B66" s="415"/>
      <c r="C66" s="195" t="s">
        <v>138</v>
      </c>
      <c r="D66" s="191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254"/>
      <c r="Q66" s="254"/>
      <c r="R66" s="103"/>
      <c r="S66" s="103"/>
      <c r="T66" s="104"/>
      <c r="U66" s="105"/>
      <c r="V66" s="105"/>
      <c r="W66" s="101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22">
        <f t="shared" si="1"/>
        <v>0</v>
      </c>
    </row>
    <row r="67" spans="1:56" ht="20.100000000000001" customHeight="1" thickBot="1" x14ac:dyDescent="0.3">
      <c r="A67" s="381" t="s">
        <v>58</v>
      </c>
      <c r="B67" s="360" t="s">
        <v>59</v>
      </c>
      <c r="C67" s="195" t="s">
        <v>137</v>
      </c>
      <c r="D67" s="191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254"/>
      <c r="Q67" s="254"/>
      <c r="R67" s="103"/>
      <c r="S67" s="103"/>
      <c r="T67" s="104"/>
      <c r="U67" s="105"/>
      <c r="V67" s="105"/>
      <c r="W67" s="101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22">
        <f t="shared" si="1"/>
        <v>0</v>
      </c>
    </row>
    <row r="68" spans="1:56" ht="20.100000000000001" customHeight="1" thickBot="1" x14ac:dyDescent="0.3">
      <c r="A68" s="414"/>
      <c r="B68" s="415"/>
      <c r="C68" s="195" t="s">
        <v>138</v>
      </c>
      <c r="D68" s="191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254"/>
      <c r="Q68" s="254"/>
      <c r="R68" s="115"/>
      <c r="S68" s="115"/>
      <c r="T68" s="116"/>
      <c r="U68" s="117"/>
      <c r="V68" s="117"/>
      <c r="W68" s="118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22">
        <f t="shared" si="1"/>
        <v>0</v>
      </c>
    </row>
    <row r="69" spans="1:56" ht="20.100000000000001" customHeight="1" thickBot="1" x14ac:dyDescent="0.3">
      <c r="A69" s="420" t="s">
        <v>60</v>
      </c>
      <c r="B69" s="402" t="s">
        <v>61</v>
      </c>
      <c r="C69" s="195" t="s">
        <v>137</v>
      </c>
      <c r="D69" s="206">
        <f>SUM(D71+D73+D75+D77)</f>
        <v>6</v>
      </c>
      <c r="E69" s="197">
        <f t="shared" ref="E69:T70" si="9">SUM(E71+E73+E75+E77)</f>
        <v>8</v>
      </c>
      <c r="F69" s="197">
        <f t="shared" si="9"/>
        <v>16</v>
      </c>
      <c r="G69" s="197">
        <f t="shared" si="9"/>
        <v>6</v>
      </c>
      <c r="H69" s="197">
        <f t="shared" si="9"/>
        <v>0</v>
      </c>
      <c r="I69" s="197">
        <f t="shared" si="9"/>
        <v>2</v>
      </c>
      <c r="J69" s="197">
        <f t="shared" si="9"/>
        <v>2</v>
      </c>
      <c r="K69" s="197">
        <f t="shared" si="9"/>
        <v>24</v>
      </c>
      <c r="L69" s="197">
        <f t="shared" si="9"/>
        <v>20</v>
      </c>
      <c r="M69" s="197">
        <f t="shared" si="9"/>
        <v>10</v>
      </c>
      <c r="N69" s="197">
        <f t="shared" si="9"/>
        <v>16</v>
      </c>
      <c r="O69" s="197">
        <f t="shared" si="9"/>
        <v>10</v>
      </c>
      <c r="P69" s="197">
        <f t="shared" si="9"/>
        <v>2</v>
      </c>
      <c r="Q69" s="197">
        <f t="shared" si="9"/>
        <v>0</v>
      </c>
      <c r="R69" s="253">
        <f t="shared" si="9"/>
        <v>0</v>
      </c>
      <c r="S69" s="253">
        <f t="shared" si="9"/>
        <v>0</v>
      </c>
      <c r="T69" s="451">
        <f t="shared" si="9"/>
        <v>0</v>
      </c>
      <c r="U69" s="221">
        <f t="shared" ref="U69:W70" si="10">SUM(U71+U73+U75+U77)</f>
        <v>0</v>
      </c>
      <c r="V69" s="221">
        <f t="shared" si="10"/>
        <v>0</v>
      </c>
      <c r="W69" s="227">
        <f t="shared" si="10"/>
        <v>0</v>
      </c>
      <c r="X69" s="197">
        <f t="shared" ref="U69:BC70" si="11">SUM(X71+X73+X75+X77)</f>
        <v>0</v>
      </c>
      <c r="Y69" s="197">
        <f t="shared" si="11"/>
        <v>0</v>
      </c>
      <c r="Z69" s="197">
        <f t="shared" si="11"/>
        <v>0</v>
      </c>
      <c r="AA69" s="197">
        <f t="shared" si="11"/>
        <v>0</v>
      </c>
      <c r="AB69" s="197">
        <f t="shared" si="11"/>
        <v>0</v>
      </c>
      <c r="AC69" s="197">
        <f t="shared" si="11"/>
        <v>0</v>
      </c>
      <c r="AD69" s="197">
        <f t="shared" si="11"/>
        <v>0</v>
      </c>
      <c r="AE69" s="197">
        <f t="shared" si="11"/>
        <v>0</v>
      </c>
      <c r="AF69" s="197">
        <f t="shared" si="11"/>
        <v>0</v>
      </c>
      <c r="AG69" s="197">
        <f t="shared" si="11"/>
        <v>0</v>
      </c>
      <c r="AH69" s="197">
        <f t="shared" si="11"/>
        <v>0</v>
      </c>
      <c r="AI69" s="197">
        <f t="shared" si="11"/>
        <v>0</v>
      </c>
      <c r="AJ69" s="197">
        <f t="shared" si="11"/>
        <v>0</v>
      </c>
      <c r="AK69" s="197">
        <f t="shared" si="11"/>
        <v>0</v>
      </c>
      <c r="AL69" s="197">
        <f t="shared" si="11"/>
        <v>0</v>
      </c>
      <c r="AM69" s="197">
        <f t="shared" si="11"/>
        <v>0</v>
      </c>
      <c r="AN69" s="197">
        <f t="shared" si="11"/>
        <v>0</v>
      </c>
      <c r="AO69" s="197">
        <f t="shared" si="11"/>
        <v>0</v>
      </c>
      <c r="AP69" s="197">
        <f t="shared" si="11"/>
        <v>0</v>
      </c>
      <c r="AQ69" s="197">
        <f t="shared" si="11"/>
        <v>0</v>
      </c>
      <c r="AR69" s="197">
        <f t="shared" si="11"/>
        <v>0</v>
      </c>
      <c r="AS69" s="197">
        <f t="shared" si="11"/>
        <v>0</v>
      </c>
      <c r="AT69" s="197">
        <f t="shared" si="11"/>
        <v>0</v>
      </c>
      <c r="AU69" s="197">
        <f t="shared" si="11"/>
        <v>0</v>
      </c>
      <c r="AV69" s="197">
        <f t="shared" si="11"/>
        <v>0</v>
      </c>
      <c r="AW69" s="197">
        <f t="shared" si="11"/>
        <v>0</v>
      </c>
      <c r="AX69" s="197">
        <f t="shared" si="11"/>
        <v>0</v>
      </c>
      <c r="AY69" s="197">
        <f t="shared" si="11"/>
        <v>0</v>
      </c>
      <c r="AZ69" s="197">
        <f t="shared" si="11"/>
        <v>0</v>
      </c>
      <c r="BA69" s="197">
        <f t="shared" si="11"/>
        <v>0</v>
      </c>
      <c r="BB69" s="197">
        <f t="shared" si="11"/>
        <v>0</v>
      </c>
      <c r="BC69" s="197">
        <f t="shared" si="11"/>
        <v>0</v>
      </c>
      <c r="BD69" s="70">
        <f t="shared" si="1"/>
        <v>122</v>
      </c>
    </row>
    <row r="70" spans="1:56" ht="20.100000000000001" customHeight="1" thickBot="1" x14ac:dyDescent="0.3">
      <c r="A70" s="421"/>
      <c r="B70" s="422"/>
      <c r="C70" s="195" t="s">
        <v>138</v>
      </c>
      <c r="D70" s="188">
        <f>SUM(D72+D74+D76+D78)</f>
        <v>3</v>
      </c>
      <c r="E70" s="188">
        <f t="shared" si="9"/>
        <v>4</v>
      </c>
      <c r="F70" s="188">
        <f t="shared" si="9"/>
        <v>8</v>
      </c>
      <c r="G70" s="188">
        <f t="shared" si="9"/>
        <v>3</v>
      </c>
      <c r="H70" s="188">
        <f t="shared" si="9"/>
        <v>0</v>
      </c>
      <c r="I70" s="188">
        <f t="shared" si="9"/>
        <v>1</v>
      </c>
      <c r="J70" s="188">
        <f t="shared" si="9"/>
        <v>1</v>
      </c>
      <c r="K70" s="188">
        <f t="shared" si="9"/>
        <v>12</v>
      </c>
      <c r="L70" s="188">
        <f t="shared" si="9"/>
        <v>10</v>
      </c>
      <c r="M70" s="188">
        <f t="shared" si="9"/>
        <v>5</v>
      </c>
      <c r="N70" s="188">
        <f t="shared" si="9"/>
        <v>8</v>
      </c>
      <c r="O70" s="188">
        <f t="shared" si="9"/>
        <v>5</v>
      </c>
      <c r="P70" s="188">
        <f t="shared" si="9"/>
        <v>1</v>
      </c>
      <c r="Q70" s="188">
        <f t="shared" si="9"/>
        <v>0</v>
      </c>
      <c r="R70" s="253">
        <f t="shared" si="9"/>
        <v>0</v>
      </c>
      <c r="S70" s="253">
        <f t="shared" si="9"/>
        <v>0</v>
      </c>
      <c r="T70" s="451">
        <f t="shared" si="9"/>
        <v>0</v>
      </c>
      <c r="U70" s="221">
        <f t="shared" si="10"/>
        <v>0</v>
      </c>
      <c r="V70" s="221">
        <f t="shared" si="10"/>
        <v>0</v>
      </c>
      <c r="W70" s="227">
        <f t="shared" si="10"/>
        <v>0</v>
      </c>
      <c r="X70" s="198">
        <f t="shared" si="11"/>
        <v>0</v>
      </c>
      <c r="Y70" s="198">
        <f t="shared" si="11"/>
        <v>0</v>
      </c>
      <c r="Z70" s="198">
        <f t="shared" si="11"/>
        <v>0</v>
      </c>
      <c r="AA70" s="198">
        <f t="shared" si="11"/>
        <v>0</v>
      </c>
      <c r="AB70" s="198">
        <f t="shared" si="11"/>
        <v>0</v>
      </c>
      <c r="AC70" s="198">
        <f t="shared" si="11"/>
        <v>0</v>
      </c>
      <c r="AD70" s="198">
        <f t="shared" si="11"/>
        <v>0</v>
      </c>
      <c r="AE70" s="198">
        <f t="shared" si="11"/>
        <v>0</v>
      </c>
      <c r="AF70" s="198">
        <f t="shared" si="11"/>
        <v>0</v>
      </c>
      <c r="AG70" s="198">
        <f t="shared" si="11"/>
        <v>0</v>
      </c>
      <c r="AH70" s="198">
        <f t="shared" si="11"/>
        <v>0</v>
      </c>
      <c r="AI70" s="198">
        <f t="shared" si="11"/>
        <v>0</v>
      </c>
      <c r="AJ70" s="198">
        <f t="shared" si="11"/>
        <v>0</v>
      </c>
      <c r="AK70" s="198">
        <f t="shared" si="11"/>
        <v>0</v>
      </c>
      <c r="AL70" s="198">
        <f t="shared" si="11"/>
        <v>0</v>
      </c>
      <c r="AM70" s="198">
        <f t="shared" si="11"/>
        <v>0</v>
      </c>
      <c r="AN70" s="198">
        <f t="shared" si="11"/>
        <v>0</v>
      </c>
      <c r="AO70" s="198">
        <f t="shared" si="11"/>
        <v>0</v>
      </c>
      <c r="AP70" s="198">
        <f t="shared" si="11"/>
        <v>0</v>
      </c>
      <c r="AQ70" s="198">
        <f t="shared" si="11"/>
        <v>0</v>
      </c>
      <c r="AR70" s="198">
        <f t="shared" si="11"/>
        <v>0</v>
      </c>
      <c r="AS70" s="198">
        <f t="shared" si="11"/>
        <v>0</v>
      </c>
      <c r="AT70" s="198">
        <f t="shared" si="11"/>
        <v>0</v>
      </c>
      <c r="AU70" s="198">
        <f t="shared" si="11"/>
        <v>0</v>
      </c>
      <c r="AV70" s="198">
        <f t="shared" si="11"/>
        <v>0</v>
      </c>
      <c r="AW70" s="198">
        <f t="shared" si="11"/>
        <v>0</v>
      </c>
      <c r="AX70" s="198">
        <f t="shared" si="11"/>
        <v>0</v>
      </c>
      <c r="AY70" s="198">
        <f t="shared" si="11"/>
        <v>0</v>
      </c>
      <c r="AZ70" s="198">
        <f t="shared" si="11"/>
        <v>0</v>
      </c>
      <c r="BA70" s="198">
        <f t="shared" si="11"/>
        <v>0</v>
      </c>
      <c r="BB70" s="198">
        <f t="shared" si="11"/>
        <v>0</v>
      </c>
      <c r="BC70" s="198">
        <f t="shared" si="11"/>
        <v>0</v>
      </c>
      <c r="BD70" s="70">
        <f t="shared" si="1"/>
        <v>61</v>
      </c>
    </row>
    <row r="71" spans="1:56" ht="20.100000000000001" customHeight="1" thickBot="1" x14ac:dyDescent="0.3">
      <c r="A71" s="381" t="s">
        <v>62</v>
      </c>
      <c r="B71" s="360" t="s">
        <v>63</v>
      </c>
      <c r="C71" s="195" t="s">
        <v>137</v>
      </c>
      <c r="D71" s="172">
        <v>6</v>
      </c>
      <c r="E71" s="95">
        <v>8</v>
      </c>
      <c r="F71" s="95">
        <v>16</v>
      </c>
      <c r="G71" s="95">
        <v>6</v>
      </c>
      <c r="H71" s="95"/>
      <c r="I71" s="95">
        <v>2</v>
      </c>
      <c r="J71" s="95">
        <v>2</v>
      </c>
      <c r="K71" s="95">
        <v>24</v>
      </c>
      <c r="L71" s="95">
        <v>20</v>
      </c>
      <c r="M71" s="95">
        <v>10</v>
      </c>
      <c r="N71" s="95">
        <v>16</v>
      </c>
      <c r="O71" s="95">
        <v>10</v>
      </c>
      <c r="P71" s="94">
        <v>2</v>
      </c>
      <c r="Q71" s="94"/>
      <c r="R71" s="96"/>
      <c r="S71" s="96"/>
      <c r="T71" s="97"/>
      <c r="U71" s="98"/>
      <c r="V71" s="98"/>
      <c r="W71" s="94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22">
        <f t="shared" si="1"/>
        <v>122</v>
      </c>
    </row>
    <row r="72" spans="1:56" ht="20.100000000000001" customHeight="1" thickBot="1" x14ac:dyDescent="0.3">
      <c r="A72" s="414"/>
      <c r="B72" s="415"/>
      <c r="C72" s="195" t="s">
        <v>138</v>
      </c>
      <c r="D72" s="107">
        <v>3</v>
      </c>
      <c r="E72" s="102">
        <v>4</v>
      </c>
      <c r="F72" s="102">
        <v>8</v>
      </c>
      <c r="G72" s="102">
        <v>3</v>
      </c>
      <c r="H72" s="102"/>
      <c r="I72" s="102">
        <v>1</v>
      </c>
      <c r="J72" s="102">
        <v>1</v>
      </c>
      <c r="K72" s="102">
        <v>12</v>
      </c>
      <c r="L72" s="102">
        <v>10</v>
      </c>
      <c r="M72" s="102">
        <v>5</v>
      </c>
      <c r="N72" s="102">
        <v>8</v>
      </c>
      <c r="O72" s="102">
        <v>5</v>
      </c>
      <c r="P72" s="101">
        <v>1</v>
      </c>
      <c r="Q72" s="101"/>
      <c r="R72" s="103"/>
      <c r="S72" s="103"/>
      <c r="T72" s="104"/>
      <c r="U72" s="105"/>
      <c r="V72" s="105"/>
      <c r="W72" s="101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22">
        <f t="shared" si="1"/>
        <v>61</v>
      </c>
    </row>
    <row r="73" spans="1:56" ht="20.100000000000001" customHeight="1" thickBot="1" x14ac:dyDescent="0.3">
      <c r="A73" s="381" t="s">
        <v>64</v>
      </c>
      <c r="B73" s="360" t="s">
        <v>65</v>
      </c>
      <c r="C73" s="195" t="s">
        <v>137</v>
      </c>
      <c r="D73" s="191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254"/>
      <c r="Q73" s="254"/>
      <c r="R73" s="103"/>
      <c r="S73" s="103"/>
      <c r="T73" s="104"/>
      <c r="U73" s="105"/>
      <c r="V73" s="105"/>
      <c r="W73" s="101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22">
        <f t="shared" si="1"/>
        <v>0</v>
      </c>
    </row>
    <row r="74" spans="1:56" ht="20.100000000000001" customHeight="1" thickBot="1" x14ac:dyDescent="0.3">
      <c r="A74" s="414"/>
      <c r="B74" s="415"/>
      <c r="C74" s="195" t="s">
        <v>138</v>
      </c>
      <c r="D74" s="191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254"/>
      <c r="Q74" s="254"/>
      <c r="R74" s="103"/>
      <c r="S74" s="103"/>
      <c r="T74" s="104"/>
      <c r="U74" s="105"/>
      <c r="V74" s="105"/>
      <c r="W74" s="101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22">
        <f t="shared" ref="BD74:BD137" si="12">SUM(D74:BC74)</f>
        <v>0</v>
      </c>
    </row>
    <row r="75" spans="1:56" ht="20.100000000000001" customHeight="1" thickBot="1" x14ac:dyDescent="0.3">
      <c r="A75" s="381" t="s">
        <v>66</v>
      </c>
      <c r="B75" s="360" t="s">
        <v>67</v>
      </c>
      <c r="C75" s="195" t="s">
        <v>137</v>
      </c>
      <c r="D75" s="191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254"/>
      <c r="Q75" s="254"/>
      <c r="R75" s="103"/>
      <c r="S75" s="103"/>
      <c r="T75" s="104"/>
      <c r="U75" s="105"/>
      <c r="V75" s="105"/>
      <c r="W75" s="101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22">
        <f t="shared" si="12"/>
        <v>0</v>
      </c>
    </row>
    <row r="76" spans="1:56" ht="20.100000000000001" customHeight="1" thickBot="1" x14ac:dyDescent="0.3">
      <c r="A76" s="414"/>
      <c r="B76" s="415"/>
      <c r="C76" s="195" t="s">
        <v>138</v>
      </c>
      <c r="D76" s="191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254"/>
      <c r="Q76" s="254"/>
      <c r="R76" s="103"/>
      <c r="S76" s="103"/>
      <c r="T76" s="104"/>
      <c r="U76" s="105"/>
      <c r="V76" s="105"/>
      <c r="W76" s="101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22">
        <f t="shared" si="12"/>
        <v>0</v>
      </c>
    </row>
    <row r="77" spans="1:56" ht="20.100000000000001" customHeight="1" thickBot="1" x14ac:dyDescent="0.3">
      <c r="A77" s="381" t="s">
        <v>68</v>
      </c>
      <c r="B77" s="360" t="s">
        <v>69</v>
      </c>
      <c r="C77" s="195" t="s">
        <v>137</v>
      </c>
      <c r="D77" s="191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254"/>
      <c r="Q77" s="254"/>
      <c r="R77" s="103"/>
      <c r="S77" s="103"/>
      <c r="T77" s="104"/>
      <c r="U77" s="105"/>
      <c r="V77" s="105"/>
      <c r="W77" s="101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22">
        <f t="shared" si="12"/>
        <v>0</v>
      </c>
    </row>
    <row r="78" spans="1:56" ht="20.100000000000001" customHeight="1" thickBot="1" x14ac:dyDescent="0.3">
      <c r="A78" s="414"/>
      <c r="B78" s="415"/>
      <c r="C78" s="195" t="s">
        <v>138</v>
      </c>
      <c r="D78" s="191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254"/>
      <c r="Q78" s="254"/>
      <c r="R78" s="103"/>
      <c r="S78" s="103"/>
      <c r="T78" s="104"/>
      <c r="U78" s="105"/>
      <c r="V78" s="105"/>
      <c r="W78" s="101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22">
        <f t="shared" si="12"/>
        <v>0</v>
      </c>
    </row>
    <row r="79" spans="1:56" ht="20.100000000000001" customHeight="1" thickBot="1" x14ac:dyDescent="0.3">
      <c r="A79" s="381" t="s">
        <v>70</v>
      </c>
      <c r="B79" s="360" t="s">
        <v>123</v>
      </c>
      <c r="C79" s="195" t="s">
        <v>137</v>
      </c>
      <c r="D79" s="191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254"/>
      <c r="Q79" s="254"/>
      <c r="R79" s="103"/>
      <c r="S79" s="103"/>
      <c r="T79" s="104"/>
      <c r="U79" s="105"/>
      <c r="V79" s="105"/>
      <c r="W79" s="101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22">
        <f t="shared" si="12"/>
        <v>0</v>
      </c>
    </row>
    <row r="80" spans="1:56" ht="20.100000000000001" customHeight="1" thickBot="1" x14ac:dyDescent="0.3">
      <c r="A80" s="381"/>
      <c r="B80" s="415"/>
      <c r="C80" s="195" t="s">
        <v>138</v>
      </c>
      <c r="D80" s="193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255"/>
      <c r="Q80" s="255"/>
      <c r="R80" s="115"/>
      <c r="S80" s="115"/>
      <c r="T80" s="116"/>
      <c r="U80" s="117"/>
      <c r="V80" s="117"/>
      <c r="W80" s="118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201">
        <f t="shared" si="12"/>
        <v>0</v>
      </c>
    </row>
    <row r="81" spans="1:56" ht="20.100000000000001" customHeight="1" thickBot="1" x14ac:dyDescent="0.3">
      <c r="A81" s="381" t="s">
        <v>71</v>
      </c>
      <c r="B81" s="360" t="s">
        <v>72</v>
      </c>
      <c r="C81" s="195" t="s">
        <v>137</v>
      </c>
      <c r="D81" s="204">
        <f>D83+D85+D87+D89+D91+D93+D95+D97+D99+D101+D103</f>
        <v>18</v>
      </c>
      <c r="E81" s="188">
        <f t="shared" ref="E81:BC82" si="13">E83+E85+E87+E89+E91+E93+E95+E97+E99+E101+E103</f>
        <v>16</v>
      </c>
      <c r="F81" s="188">
        <f>F83+F101</f>
        <v>6</v>
      </c>
      <c r="G81" s="188">
        <f>G83+G101</f>
        <v>26</v>
      </c>
      <c r="H81" s="188">
        <f t="shared" si="13"/>
        <v>30</v>
      </c>
      <c r="I81" s="188">
        <f t="shared" si="13"/>
        <v>30</v>
      </c>
      <c r="J81" s="188">
        <v>32</v>
      </c>
      <c r="K81" s="188">
        <v>8</v>
      </c>
      <c r="L81" s="188">
        <f t="shared" si="13"/>
        <v>10</v>
      </c>
      <c r="M81" s="188">
        <f t="shared" si="13"/>
        <v>22</v>
      </c>
      <c r="N81" s="188">
        <f t="shared" si="13"/>
        <v>10</v>
      </c>
      <c r="O81" s="188">
        <v>18</v>
      </c>
      <c r="P81" s="188">
        <v>38</v>
      </c>
      <c r="Q81" s="188">
        <f t="shared" si="13"/>
        <v>26</v>
      </c>
      <c r="R81" s="253">
        <f t="shared" si="13"/>
        <v>0</v>
      </c>
      <c r="S81" s="253">
        <f t="shared" si="13"/>
        <v>0</v>
      </c>
      <c r="T81" s="451">
        <f t="shared" si="13"/>
        <v>0</v>
      </c>
      <c r="U81" s="221">
        <f t="shared" si="13"/>
        <v>0</v>
      </c>
      <c r="V81" s="221">
        <f t="shared" si="13"/>
        <v>0</v>
      </c>
      <c r="W81" s="227">
        <f t="shared" si="13"/>
        <v>0</v>
      </c>
      <c r="X81" s="188">
        <f t="shared" si="13"/>
        <v>0</v>
      </c>
      <c r="Y81" s="188">
        <f t="shared" si="13"/>
        <v>0</v>
      </c>
      <c r="Z81" s="188">
        <f t="shared" si="13"/>
        <v>0</v>
      </c>
      <c r="AA81" s="188">
        <f t="shared" si="13"/>
        <v>0</v>
      </c>
      <c r="AB81" s="188">
        <f t="shared" si="13"/>
        <v>0</v>
      </c>
      <c r="AC81" s="188">
        <f t="shared" si="13"/>
        <v>0</v>
      </c>
      <c r="AD81" s="188">
        <f t="shared" si="13"/>
        <v>0</v>
      </c>
      <c r="AE81" s="188">
        <f t="shared" si="13"/>
        <v>0</v>
      </c>
      <c r="AF81" s="188">
        <f t="shared" si="13"/>
        <v>0</v>
      </c>
      <c r="AG81" s="188">
        <f t="shared" si="13"/>
        <v>0</v>
      </c>
      <c r="AH81" s="188">
        <f t="shared" si="13"/>
        <v>0</v>
      </c>
      <c r="AI81" s="188">
        <f t="shared" si="13"/>
        <v>0</v>
      </c>
      <c r="AJ81" s="188">
        <f t="shared" si="13"/>
        <v>0</v>
      </c>
      <c r="AK81" s="188">
        <f t="shared" si="13"/>
        <v>0</v>
      </c>
      <c r="AL81" s="188">
        <f t="shared" si="13"/>
        <v>0</v>
      </c>
      <c r="AM81" s="188">
        <f t="shared" si="13"/>
        <v>0</v>
      </c>
      <c r="AN81" s="188">
        <f t="shared" si="13"/>
        <v>0</v>
      </c>
      <c r="AO81" s="188">
        <f t="shared" si="13"/>
        <v>0</v>
      </c>
      <c r="AP81" s="188">
        <f t="shared" si="13"/>
        <v>0</v>
      </c>
      <c r="AQ81" s="188">
        <f t="shared" si="13"/>
        <v>0</v>
      </c>
      <c r="AR81" s="188">
        <f t="shared" si="13"/>
        <v>0</v>
      </c>
      <c r="AS81" s="188">
        <f t="shared" si="13"/>
        <v>0</v>
      </c>
      <c r="AT81" s="188">
        <f t="shared" si="13"/>
        <v>0</v>
      </c>
      <c r="AU81" s="188">
        <f t="shared" si="13"/>
        <v>0</v>
      </c>
      <c r="AV81" s="188">
        <f t="shared" si="13"/>
        <v>0</v>
      </c>
      <c r="AW81" s="188">
        <f t="shared" si="13"/>
        <v>0</v>
      </c>
      <c r="AX81" s="188">
        <f t="shared" si="13"/>
        <v>0</v>
      </c>
      <c r="AY81" s="188">
        <f t="shared" si="13"/>
        <v>0</v>
      </c>
      <c r="AZ81" s="188">
        <f t="shared" si="13"/>
        <v>0</v>
      </c>
      <c r="BA81" s="188">
        <f t="shared" si="13"/>
        <v>0</v>
      </c>
      <c r="BB81" s="188">
        <f t="shared" si="13"/>
        <v>0</v>
      </c>
      <c r="BC81" s="188">
        <f t="shared" si="13"/>
        <v>0</v>
      </c>
      <c r="BD81" s="70">
        <v>290</v>
      </c>
    </row>
    <row r="82" spans="1:56" ht="20.100000000000001" customHeight="1" thickBot="1" x14ac:dyDescent="0.3">
      <c r="A82" s="414"/>
      <c r="B82" s="415"/>
      <c r="C82" s="195" t="s">
        <v>138</v>
      </c>
      <c r="D82" s="204">
        <f>D84+D86+D88+D90+D92+D94+D96+D98+D100+D102+D104</f>
        <v>9</v>
      </c>
      <c r="E82" s="188">
        <f t="shared" si="13"/>
        <v>8</v>
      </c>
      <c r="F82" s="188">
        <f>F84+F102</f>
        <v>3</v>
      </c>
      <c r="G82" s="188">
        <f>G84+G102</f>
        <v>13</v>
      </c>
      <c r="H82" s="188">
        <f t="shared" si="13"/>
        <v>15</v>
      </c>
      <c r="I82" s="188">
        <f t="shared" si="13"/>
        <v>15</v>
      </c>
      <c r="J82" s="188">
        <v>16</v>
      </c>
      <c r="K82" s="188">
        <v>4</v>
      </c>
      <c r="L82" s="188">
        <f t="shared" si="13"/>
        <v>5</v>
      </c>
      <c r="M82" s="188">
        <f t="shared" si="13"/>
        <v>11</v>
      </c>
      <c r="N82" s="188">
        <f t="shared" si="13"/>
        <v>5</v>
      </c>
      <c r="O82" s="188">
        <v>9</v>
      </c>
      <c r="P82" s="188">
        <v>19</v>
      </c>
      <c r="Q82" s="188">
        <f t="shared" si="13"/>
        <v>13</v>
      </c>
      <c r="R82" s="253">
        <f t="shared" si="13"/>
        <v>0</v>
      </c>
      <c r="S82" s="253">
        <f t="shared" si="13"/>
        <v>0</v>
      </c>
      <c r="T82" s="451">
        <f t="shared" si="13"/>
        <v>0</v>
      </c>
      <c r="U82" s="221">
        <f t="shared" si="13"/>
        <v>0</v>
      </c>
      <c r="V82" s="221">
        <f t="shared" si="13"/>
        <v>0</v>
      </c>
      <c r="W82" s="227">
        <f t="shared" si="13"/>
        <v>0</v>
      </c>
      <c r="X82" s="188">
        <f t="shared" si="13"/>
        <v>0</v>
      </c>
      <c r="Y82" s="188">
        <f t="shared" si="13"/>
        <v>0</v>
      </c>
      <c r="Z82" s="188">
        <f t="shared" si="13"/>
        <v>0</v>
      </c>
      <c r="AA82" s="188">
        <f t="shared" si="13"/>
        <v>0</v>
      </c>
      <c r="AB82" s="188">
        <f t="shared" si="13"/>
        <v>0</v>
      </c>
      <c r="AC82" s="188">
        <f t="shared" si="13"/>
        <v>0</v>
      </c>
      <c r="AD82" s="188">
        <f t="shared" si="13"/>
        <v>0</v>
      </c>
      <c r="AE82" s="188">
        <f t="shared" si="13"/>
        <v>0</v>
      </c>
      <c r="AF82" s="188">
        <f t="shared" si="13"/>
        <v>0</v>
      </c>
      <c r="AG82" s="188">
        <f t="shared" si="13"/>
        <v>0</v>
      </c>
      <c r="AH82" s="188">
        <f t="shared" si="13"/>
        <v>0</v>
      </c>
      <c r="AI82" s="188">
        <f t="shared" si="13"/>
        <v>0</v>
      </c>
      <c r="AJ82" s="188">
        <f t="shared" si="13"/>
        <v>0</v>
      </c>
      <c r="AK82" s="188">
        <f t="shared" si="13"/>
        <v>0</v>
      </c>
      <c r="AL82" s="188">
        <f t="shared" si="13"/>
        <v>0</v>
      </c>
      <c r="AM82" s="188">
        <f t="shared" si="13"/>
        <v>0</v>
      </c>
      <c r="AN82" s="188">
        <f t="shared" si="13"/>
        <v>0</v>
      </c>
      <c r="AO82" s="188">
        <f t="shared" si="13"/>
        <v>0</v>
      </c>
      <c r="AP82" s="188">
        <f t="shared" si="13"/>
        <v>0</v>
      </c>
      <c r="AQ82" s="188">
        <f t="shared" si="13"/>
        <v>0</v>
      </c>
      <c r="AR82" s="188">
        <f t="shared" si="13"/>
        <v>0</v>
      </c>
      <c r="AS82" s="188">
        <f t="shared" si="13"/>
        <v>0</v>
      </c>
      <c r="AT82" s="188">
        <f t="shared" si="13"/>
        <v>0</v>
      </c>
      <c r="AU82" s="188">
        <f t="shared" si="13"/>
        <v>0</v>
      </c>
      <c r="AV82" s="188">
        <f t="shared" si="13"/>
        <v>0</v>
      </c>
      <c r="AW82" s="188">
        <f t="shared" si="13"/>
        <v>0</v>
      </c>
      <c r="AX82" s="188">
        <f t="shared" si="13"/>
        <v>0</v>
      </c>
      <c r="AY82" s="188">
        <f t="shared" si="13"/>
        <v>0</v>
      </c>
      <c r="AZ82" s="188">
        <f t="shared" si="13"/>
        <v>0</v>
      </c>
      <c r="BA82" s="188">
        <f t="shared" si="13"/>
        <v>0</v>
      </c>
      <c r="BB82" s="188">
        <f t="shared" si="13"/>
        <v>0</v>
      </c>
      <c r="BC82" s="188">
        <f t="shared" si="13"/>
        <v>0</v>
      </c>
      <c r="BD82" s="70">
        <v>145</v>
      </c>
    </row>
    <row r="83" spans="1:56" ht="20.100000000000001" customHeight="1" thickBot="1" x14ac:dyDescent="0.3">
      <c r="A83" s="423" t="s">
        <v>73</v>
      </c>
      <c r="B83" s="360" t="s">
        <v>74</v>
      </c>
      <c r="C83" s="195" t="s">
        <v>137</v>
      </c>
      <c r="D83" s="172">
        <v>10</v>
      </c>
      <c r="E83" s="95">
        <v>4</v>
      </c>
      <c r="F83" s="95">
        <v>6</v>
      </c>
      <c r="G83" s="95">
        <v>14</v>
      </c>
      <c r="H83" s="95">
        <v>2</v>
      </c>
      <c r="I83" s="95"/>
      <c r="J83" s="95"/>
      <c r="K83" s="95"/>
      <c r="L83" s="95">
        <v>10</v>
      </c>
      <c r="M83" s="95">
        <v>2</v>
      </c>
      <c r="N83" s="95">
        <v>2</v>
      </c>
      <c r="O83" s="95">
        <v>12</v>
      </c>
      <c r="P83" s="94">
        <v>4</v>
      </c>
      <c r="Q83" s="94"/>
      <c r="R83" s="96"/>
      <c r="S83" s="96"/>
      <c r="T83" s="97"/>
      <c r="U83" s="98"/>
      <c r="V83" s="98"/>
      <c r="W83" s="94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202">
        <f t="shared" si="12"/>
        <v>66</v>
      </c>
    </row>
    <row r="84" spans="1:56" ht="20.100000000000001" customHeight="1" thickBot="1" x14ac:dyDescent="0.3">
      <c r="A84" s="414"/>
      <c r="B84" s="415"/>
      <c r="C84" s="195" t="s">
        <v>138</v>
      </c>
      <c r="D84" s="107">
        <v>5</v>
      </c>
      <c r="E84" s="102">
        <v>2</v>
      </c>
      <c r="F84" s="102">
        <v>3</v>
      </c>
      <c r="G84" s="102">
        <v>7</v>
      </c>
      <c r="H84" s="102">
        <v>1</v>
      </c>
      <c r="I84" s="102"/>
      <c r="J84" s="102"/>
      <c r="K84" s="102"/>
      <c r="L84" s="102">
        <v>5</v>
      </c>
      <c r="M84" s="102">
        <v>1</v>
      </c>
      <c r="N84" s="102">
        <v>1</v>
      </c>
      <c r="O84" s="102">
        <v>6</v>
      </c>
      <c r="P84" s="101">
        <v>2</v>
      </c>
      <c r="Q84" s="101"/>
      <c r="R84" s="103"/>
      <c r="S84" s="103"/>
      <c r="T84" s="104"/>
      <c r="U84" s="105"/>
      <c r="V84" s="105"/>
      <c r="W84" s="101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22">
        <f t="shared" si="12"/>
        <v>33</v>
      </c>
    </row>
    <row r="85" spans="1:56" ht="20.100000000000001" customHeight="1" thickBot="1" x14ac:dyDescent="0.3">
      <c r="A85" s="381" t="s">
        <v>50</v>
      </c>
      <c r="B85" s="360" t="s">
        <v>75</v>
      </c>
      <c r="C85" s="195" t="s">
        <v>137</v>
      </c>
      <c r="D85" s="107"/>
      <c r="E85" s="102"/>
      <c r="F85" s="102"/>
      <c r="G85" s="102"/>
      <c r="H85" s="102">
        <v>16</v>
      </c>
      <c r="I85" s="102">
        <v>6</v>
      </c>
      <c r="J85" s="102">
        <v>12</v>
      </c>
      <c r="K85" s="102">
        <v>8</v>
      </c>
      <c r="L85" s="102"/>
      <c r="M85" s="102">
        <v>14</v>
      </c>
      <c r="N85" s="102"/>
      <c r="O85" s="102">
        <v>6</v>
      </c>
      <c r="P85" s="101">
        <v>8</v>
      </c>
      <c r="Q85" s="101">
        <v>14</v>
      </c>
      <c r="R85" s="103"/>
      <c r="S85" s="103"/>
      <c r="T85" s="104"/>
      <c r="U85" s="105"/>
      <c r="V85" s="105"/>
      <c r="W85" s="101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22">
        <f t="shared" si="12"/>
        <v>84</v>
      </c>
    </row>
    <row r="86" spans="1:56" ht="20.100000000000001" customHeight="1" thickBot="1" x14ac:dyDescent="0.3">
      <c r="A86" s="414"/>
      <c r="B86" s="415"/>
      <c r="C86" s="195" t="s">
        <v>138</v>
      </c>
      <c r="D86" s="107"/>
      <c r="E86" s="102"/>
      <c r="F86" s="102"/>
      <c r="G86" s="102"/>
      <c r="H86" s="102">
        <v>8</v>
      </c>
      <c r="I86" s="102">
        <v>3</v>
      </c>
      <c r="J86" s="102">
        <v>6</v>
      </c>
      <c r="K86" s="102">
        <v>4</v>
      </c>
      <c r="L86" s="102"/>
      <c r="M86" s="102">
        <v>7</v>
      </c>
      <c r="N86" s="102"/>
      <c r="O86" s="102">
        <v>3</v>
      </c>
      <c r="P86" s="101">
        <v>4</v>
      </c>
      <c r="Q86" s="101">
        <v>7</v>
      </c>
      <c r="R86" s="103"/>
      <c r="S86" s="103"/>
      <c r="T86" s="104"/>
      <c r="U86" s="105"/>
      <c r="V86" s="105"/>
      <c r="W86" s="101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22">
        <f t="shared" si="12"/>
        <v>42</v>
      </c>
    </row>
    <row r="87" spans="1:56" ht="20.100000000000001" customHeight="1" thickBot="1" x14ac:dyDescent="0.3">
      <c r="A87" s="381" t="s">
        <v>76</v>
      </c>
      <c r="B87" s="360" t="s">
        <v>74</v>
      </c>
      <c r="C87" s="195" t="s">
        <v>137</v>
      </c>
      <c r="D87" s="191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254"/>
      <c r="Q87" s="254"/>
      <c r="R87" s="103"/>
      <c r="S87" s="103"/>
      <c r="T87" s="104"/>
      <c r="U87" s="105"/>
      <c r="V87" s="105"/>
      <c r="W87" s="101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22">
        <f t="shared" si="12"/>
        <v>0</v>
      </c>
    </row>
    <row r="88" spans="1:56" ht="20.100000000000001" customHeight="1" thickBot="1" x14ac:dyDescent="0.3">
      <c r="A88" s="414"/>
      <c r="B88" s="415"/>
      <c r="C88" s="195" t="s">
        <v>138</v>
      </c>
      <c r="D88" s="191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254"/>
      <c r="Q88" s="254"/>
      <c r="R88" s="103"/>
      <c r="S88" s="103"/>
      <c r="T88" s="104"/>
      <c r="U88" s="105"/>
      <c r="V88" s="105"/>
      <c r="W88" s="101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22">
        <f t="shared" si="12"/>
        <v>0</v>
      </c>
    </row>
    <row r="89" spans="1:56" ht="20.100000000000001" customHeight="1" thickBot="1" x14ac:dyDescent="0.3">
      <c r="A89" s="381" t="s">
        <v>77</v>
      </c>
      <c r="B89" s="360" t="s">
        <v>122</v>
      </c>
      <c r="C89" s="195" t="s">
        <v>137</v>
      </c>
      <c r="D89" s="191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254"/>
      <c r="Q89" s="254"/>
      <c r="R89" s="103"/>
      <c r="S89" s="103"/>
      <c r="T89" s="104"/>
      <c r="U89" s="105"/>
      <c r="V89" s="105"/>
      <c r="W89" s="101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22">
        <f t="shared" si="12"/>
        <v>0</v>
      </c>
    </row>
    <row r="90" spans="1:56" ht="20.100000000000001" customHeight="1" thickBot="1" x14ac:dyDescent="0.3">
      <c r="A90" s="381"/>
      <c r="B90" s="415"/>
      <c r="C90" s="195" t="s">
        <v>138</v>
      </c>
      <c r="D90" s="191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254"/>
      <c r="Q90" s="254"/>
      <c r="R90" s="103"/>
      <c r="S90" s="103"/>
      <c r="T90" s="104"/>
      <c r="U90" s="105"/>
      <c r="V90" s="105"/>
      <c r="W90" s="101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22">
        <f t="shared" si="12"/>
        <v>0</v>
      </c>
    </row>
    <row r="91" spans="1:56" ht="20.100000000000001" customHeight="1" thickBot="1" x14ac:dyDescent="0.3">
      <c r="A91" s="381" t="s">
        <v>77</v>
      </c>
      <c r="B91" s="382" t="s">
        <v>121</v>
      </c>
      <c r="C91" s="195" t="s">
        <v>137</v>
      </c>
      <c r="D91" s="191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254"/>
      <c r="Q91" s="254"/>
      <c r="R91" s="103"/>
      <c r="S91" s="103"/>
      <c r="T91" s="104"/>
      <c r="U91" s="105"/>
      <c r="V91" s="105"/>
      <c r="W91" s="101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22">
        <f t="shared" si="12"/>
        <v>0</v>
      </c>
    </row>
    <row r="92" spans="1:56" ht="20.100000000000001" customHeight="1" thickBot="1" x14ac:dyDescent="0.3">
      <c r="A92" s="381"/>
      <c r="B92" s="415"/>
      <c r="C92" s="195" t="s">
        <v>138</v>
      </c>
      <c r="D92" s="191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254"/>
      <c r="Q92" s="254"/>
      <c r="R92" s="103"/>
      <c r="S92" s="103"/>
      <c r="T92" s="104"/>
      <c r="U92" s="105"/>
      <c r="V92" s="105"/>
      <c r="W92" s="101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22">
        <f t="shared" si="12"/>
        <v>0</v>
      </c>
    </row>
    <row r="93" spans="1:56" ht="20.100000000000001" customHeight="1" thickBot="1" x14ac:dyDescent="0.3">
      <c r="A93" s="423" t="s">
        <v>78</v>
      </c>
      <c r="B93" s="360" t="s">
        <v>79</v>
      </c>
      <c r="C93" s="195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>
        <v>6</v>
      </c>
      <c r="N93" s="102">
        <v>8</v>
      </c>
      <c r="O93" s="102"/>
      <c r="P93" s="101">
        <v>12</v>
      </c>
      <c r="Q93" s="101">
        <v>12</v>
      </c>
      <c r="R93" s="103"/>
      <c r="S93" s="103"/>
      <c r="T93" s="104"/>
      <c r="U93" s="105"/>
      <c r="V93" s="105"/>
      <c r="W93" s="101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22">
        <f t="shared" si="12"/>
        <v>38</v>
      </c>
    </row>
    <row r="94" spans="1:56" ht="20.100000000000001" customHeight="1" thickBot="1" x14ac:dyDescent="0.3">
      <c r="A94" s="414"/>
      <c r="B94" s="415"/>
      <c r="C94" s="195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>
        <v>3</v>
      </c>
      <c r="N94" s="102">
        <v>4</v>
      </c>
      <c r="O94" s="102"/>
      <c r="P94" s="101">
        <v>6</v>
      </c>
      <c r="Q94" s="101">
        <v>6</v>
      </c>
      <c r="R94" s="103"/>
      <c r="S94" s="103"/>
      <c r="T94" s="104"/>
      <c r="U94" s="105"/>
      <c r="V94" s="105"/>
      <c r="W94" s="101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22">
        <f t="shared" si="12"/>
        <v>19</v>
      </c>
    </row>
    <row r="95" spans="1:56" ht="20.100000000000001" customHeight="1" thickBot="1" x14ac:dyDescent="0.3">
      <c r="A95" s="381" t="s">
        <v>77</v>
      </c>
      <c r="B95" s="360" t="s">
        <v>120</v>
      </c>
      <c r="C95" s="195" t="s">
        <v>137</v>
      </c>
      <c r="D95" s="191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254"/>
      <c r="Q95" s="254"/>
      <c r="R95" s="103"/>
      <c r="S95" s="103"/>
      <c r="T95" s="104"/>
      <c r="U95" s="105"/>
      <c r="V95" s="105"/>
      <c r="W95" s="101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22">
        <f t="shared" si="12"/>
        <v>0</v>
      </c>
    </row>
    <row r="96" spans="1:56" ht="20.100000000000001" customHeight="1" thickBot="1" x14ac:dyDescent="0.3">
      <c r="A96" s="381"/>
      <c r="B96" s="415"/>
      <c r="C96" s="195" t="s">
        <v>138</v>
      </c>
      <c r="D96" s="191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254"/>
      <c r="Q96" s="254"/>
      <c r="R96" s="103"/>
      <c r="S96" s="103"/>
      <c r="T96" s="104"/>
      <c r="U96" s="105"/>
      <c r="V96" s="105"/>
      <c r="W96" s="101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22">
        <f t="shared" si="12"/>
        <v>0</v>
      </c>
    </row>
    <row r="97" spans="1:56" ht="20.100000000000001" customHeight="1" thickBot="1" x14ac:dyDescent="0.3">
      <c r="A97" s="423" t="s">
        <v>80</v>
      </c>
      <c r="B97" s="360" t="s">
        <v>81</v>
      </c>
      <c r="C97" s="195" t="s">
        <v>137</v>
      </c>
      <c r="D97" s="107"/>
      <c r="E97" s="102"/>
      <c r="F97" s="102"/>
      <c r="G97" s="102"/>
      <c r="H97" s="102">
        <v>12</v>
      </c>
      <c r="I97" s="102"/>
      <c r="J97" s="102">
        <v>8</v>
      </c>
      <c r="K97" s="102"/>
      <c r="L97" s="102"/>
      <c r="M97" s="102"/>
      <c r="N97" s="102"/>
      <c r="O97" s="102"/>
      <c r="P97" s="101">
        <v>10</v>
      </c>
      <c r="Q97" s="101"/>
      <c r="R97" s="103"/>
      <c r="S97" s="103"/>
      <c r="T97" s="104"/>
      <c r="U97" s="105"/>
      <c r="V97" s="105"/>
      <c r="W97" s="101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22">
        <f t="shared" si="12"/>
        <v>30</v>
      </c>
    </row>
    <row r="98" spans="1:56" ht="20.100000000000001" customHeight="1" thickBot="1" x14ac:dyDescent="0.3">
      <c r="A98" s="414"/>
      <c r="B98" s="415"/>
      <c r="C98" s="195" t="s">
        <v>138</v>
      </c>
      <c r="D98" s="107"/>
      <c r="E98" s="102"/>
      <c r="F98" s="102"/>
      <c r="G98" s="102"/>
      <c r="H98" s="102">
        <v>6</v>
      </c>
      <c r="I98" s="102"/>
      <c r="J98" s="102">
        <v>4</v>
      </c>
      <c r="K98" s="102"/>
      <c r="L98" s="102"/>
      <c r="M98" s="102"/>
      <c r="N98" s="102"/>
      <c r="O98" s="102"/>
      <c r="P98" s="101">
        <v>5</v>
      </c>
      <c r="Q98" s="101"/>
      <c r="R98" s="103"/>
      <c r="S98" s="103"/>
      <c r="T98" s="104"/>
      <c r="U98" s="105"/>
      <c r="V98" s="105"/>
      <c r="W98" s="101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22">
        <f t="shared" si="12"/>
        <v>15</v>
      </c>
    </row>
    <row r="99" spans="1:56" ht="20.100000000000001" customHeight="1" thickBot="1" x14ac:dyDescent="0.3">
      <c r="A99" s="381" t="s">
        <v>77</v>
      </c>
      <c r="B99" s="360" t="s">
        <v>119</v>
      </c>
      <c r="C99" s="195" t="s">
        <v>137</v>
      </c>
      <c r="D99" s="191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254"/>
      <c r="Q99" s="254"/>
      <c r="R99" s="103"/>
      <c r="S99" s="103"/>
      <c r="T99" s="104"/>
      <c r="U99" s="105"/>
      <c r="V99" s="105"/>
      <c r="W99" s="101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22">
        <f t="shared" si="12"/>
        <v>0</v>
      </c>
    </row>
    <row r="100" spans="1:56" ht="20.100000000000001" customHeight="1" thickBot="1" x14ac:dyDescent="0.3">
      <c r="A100" s="381"/>
      <c r="B100" s="415"/>
      <c r="C100" s="195" t="s">
        <v>138</v>
      </c>
      <c r="D100" s="191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254"/>
      <c r="Q100" s="254"/>
      <c r="R100" s="103"/>
      <c r="S100" s="103"/>
      <c r="T100" s="104"/>
      <c r="U100" s="105"/>
      <c r="V100" s="105"/>
      <c r="W100" s="101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22">
        <f t="shared" si="12"/>
        <v>0</v>
      </c>
    </row>
    <row r="101" spans="1:56" ht="20.100000000000001" customHeight="1" thickBot="1" x14ac:dyDescent="0.3">
      <c r="A101" s="423" t="s">
        <v>82</v>
      </c>
      <c r="B101" s="360" t="s">
        <v>83</v>
      </c>
      <c r="C101" s="195" t="s">
        <v>137</v>
      </c>
      <c r="D101" s="107">
        <v>8</v>
      </c>
      <c r="E101" s="102">
        <v>12</v>
      </c>
      <c r="F101" s="102"/>
      <c r="G101" s="102">
        <v>12</v>
      </c>
      <c r="H101" s="102"/>
      <c r="I101" s="102">
        <v>24</v>
      </c>
      <c r="J101" s="102">
        <v>12</v>
      </c>
      <c r="K101" s="102"/>
      <c r="L101" s="102"/>
      <c r="M101" s="102"/>
      <c r="N101" s="102"/>
      <c r="O101" s="102"/>
      <c r="P101" s="101">
        <v>4</v>
      </c>
      <c r="Q101" s="101"/>
      <c r="R101" s="103"/>
      <c r="S101" s="103"/>
      <c r="T101" s="104"/>
      <c r="U101" s="105"/>
      <c r="V101" s="105"/>
      <c r="W101" s="101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22">
        <f t="shared" si="12"/>
        <v>72</v>
      </c>
    </row>
    <row r="102" spans="1:56" ht="20.100000000000001" customHeight="1" thickBot="1" x14ac:dyDescent="0.3">
      <c r="A102" s="414"/>
      <c r="B102" s="415"/>
      <c r="C102" s="195" t="s">
        <v>138</v>
      </c>
      <c r="D102" s="107">
        <v>4</v>
      </c>
      <c r="E102" s="102">
        <v>6</v>
      </c>
      <c r="F102" s="102"/>
      <c r="G102" s="102">
        <v>6</v>
      </c>
      <c r="H102" s="102"/>
      <c r="I102" s="102">
        <v>12</v>
      </c>
      <c r="J102" s="102">
        <v>6</v>
      </c>
      <c r="K102" s="102"/>
      <c r="L102" s="102"/>
      <c r="M102" s="102"/>
      <c r="N102" s="102"/>
      <c r="O102" s="102"/>
      <c r="P102" s="101">
        <v>2</v>
      </c>
      <c r="Q102" s="101"/>
      <c r="R102" s="103"/>
      <c r="S102" s="103"/>
      <c r="T102" s="104"/>
      <c r="U102" s="105"/>
      <c r="V102" s="105"/>
      <c r="W102" s="101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22">
        <f t="shared" si="12"/>
        <v>36</v>
      </c>
    </row>
    <row r="103" spans="1:56" ht="20.100000000000001" customHeight="1" thickBot="1" x14ac:dyDescent="0.3">
      <c r="A103" s="381" t="s">
        <v>77</v>
      </c>
      <c r="B103" s="360" t="s">
        <v>118</v>
      </c>
      <c r="C103" s="195" t="s">
        <v>137</v>
      </c>
      <c r="D103" s="191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254"/>
      <c r="Q103" s="254"/>
      <c r="R103" s="103"/>
      <c r="S103" s="103"/>
      <c r="T103" s="104"/>
      <c r="U103" s="105"/>
      <c r="V103" s="105"/>
      <c r="W103" s="101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22">
        <f t="shared" si="12"/>
        <v>0</v>
      </c>
    </row>
    <row r="104" spans="1:56" ht="20.100000000000001" customHeight="1" thickBot="1" x14ac:dyDescent="0.3">
      <c r="A104" s="381"/>
      <c r="B104" s="415"/>
      <c r="C104" s="195" t="s">
        <v>138</v>
      </c>
      <c r="D104" s="191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254"/>
      <c r="Q104" s="254"/>
      <c r="R104" s="115"/>
      <c r="S104" s="115"/>
      <c r="T104" s="116"/>
      <c r="U104" s="117"/>
      <c r="V104" s="117"/>
      <c r="W104" s="118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22">
        <f t="shared" si="12"/>
        <v>0</v>
      </c>
    </row>
    <row r="105" spans="1:56" ht="20.100000000000001" customHeight="1" thickBot="1" x14ac:dyDescent="0.3">
      <c r="A105" s="381" t="s">
        <v>84</v>
      </c>
      <c r="B105" s="360" t="s">
        <v>85</v>
      </c>
      <c r="C105" s="195" t="s">
        <v>137</v>
      </c>
      <c r="D105" s="206">
        <f>D107+D109</f>
        <v>0</v>
      </c>
      <c r="E105" s="197">
        <f t="shared" ref="E105:BC106" si="14">E107+E109</f>
        <v>0</v>
      </c>
      <c r="F105" s="197">
        <f t="shared" si="14"/>
        <v>0</v>
      </c>
      <c r="G105" s="197">
        <f t="shared" si="14"/>
        <v>0</v>
      </c>
      <c r="H105" s="197">
        <f t="shared" si="14"/>
        <v>0</v>
      </c>
      <c r="I105" s="197">
        <f t="shared" si="14"/>
        <v>0</v>
      </c>
      <c r="J105" s="197">
        <f t="shared" si="14"/>
        <v>0</v>
      </c>
      <c r="K105" s="197">
        <f t="shared" si="14"/>
        <v>0</v>
      </c>
      <c r="L105" s="197">
        <f t="shared" si="14"/>
        <v>0</v>
      </c>
      <c r="M105" s="197">
        <f t="shared" si="14"/>
        <v>0</v>
      </c>
      <c r="N105" s="197">
        <f t="shared" si="14"/>
        <v>0</v>
      </c>
      <c r="O105" s="197">
        <f t="shared" si="14"/>
        <v>0</v>
      </c>
      <c r="P105" s="197">
        <f t="shared" si="14"/>
        <v>0</v>
      </c>
      <c r="Q105" s="197">
        <f t="shared" si="14"/>
        <v>0</v>
      </c>
      <c r="R105" s="253">
        <f t="shared" si="14"/>
        <v>0</v>
      </c>
      <c r="S105" s="253">
        <f t="shared" si="14"/>
        <v>0</v>
      </c>
      <c r="T105" s="451">
        <f t="shared" si="14"/>
        <v>0</v>
      </c>
      <c r="U105" s="221">
        <f t="shared" si="14"/>
        <v>0</v>
      </c>
      <c r="V105" s="221">
        <f t="shared" si="14"/>
        <v>0</v>
      </c>
      <c r="W105" s="227">
        <f t="shared" si="14"/>
        <v>0</v>
      </c>
      <c r="X105" s="197">
        <f t="shared" si="14"/>
        <v>0</v>
      </c>
      <c r="Y105" s="197">
        <f t="shared" si="14"/>
        <v>0</v>
      </c>
      <c r="Z105" s="197">
        <f t="shared" si="14"/>
        <v>0</v>
      </c>
      <c r="AA105" s="197">
        <f t="shared" si="14"/>
        <v>0</v>
      </c>
      <c r="AB105" s="197">
        <f t="shared" si="14"/>
        <v>0</v>
      </c>
      <c r="AC105" s="197">
        <f t="shared" si="14"/>
        <v>0</v>
      </c>
      <c r="AD105" s="197">
        <f t="shared" si="14"/>
        <v>0</v>
      </c>
      <c r="AE105" s="197">
        <f t="shared" si="14"/>
        <v>0</v>
      </c>
      <c r="AF105" s="197">
        <f t="shared" si="14"/>
        <v>0</v>
      </c>
      <c r="AG105" s="197">
        <f t="shared" si="14"/>
        <v>0</v>
      </c>
      <c r="AH105" s="197">
        <f t="shared" si="14"/>
        <v>0</v>
      </c>
      <c r="AI105" s="197">
        <f t="shared" si="14"/>
        <v>0</v>
      </c>
      <c r="AJ105" s="197">
        <f t="shared" si="14"/>
        <v>0</v>
      </c>
      <c r="AK105" s="197">
        <f t="shared" si="14"/>
        <v>0</v>
      </c>
      <c r="AL105" s="197">
        <f t="shared" si="14"/>
        <v>0</v>
      </c>
      <c r="AM105" s="197">
        <f t="shared" si="14"/>
        <v>0</v>
      </c>
      <c r="AN105" s="197">
        <f t="shared" si="14"/>
        <v>0</v>
      </c>
      <c r="AO105" s="197">
        <f t="shared" si="14"/>
        <v>0</v>
      </c>
      <c r="AP105" s="197">
        <f t="shared" si="14"/>
        <v>0</v>
      </c>
      <c r="AQ105" s="197">
        <f t="shared" si="14"/>
        <v>0</v>
      </c>
      <c r="AR105" s="197">
        <f t="shared" si="14"/>
        <v>0</v>
      </c>
      <c r="AS105" s="197">
        <f t="shared" si="14"/>
        <v>0</v>
      </c>
      <c r="AT105" s="197">
        <f t="shared" si="14"/>
        <v>0</v>
      </c>
      <c r="AU105" s="197">
        <f t="shared" si="14"/>
        <v>0</v>
      </c>
      <c r="AV105" s="197">
        <f t="shared" si="14"/>
        <v>0</v>
      </c>
      <c r="AW105" s="197">
        <f t="shared" si="14"/>
        <v>0</v>
      </c>
      <c r="AX105" s="197">
        <f t="shared" si="14"/>
        <v>0</v>
      </c>
      <c r="AY105" s="197">
        <f t="shared" si="14"/>
        <v>0</v>
      </c>
      <c r="AZ105" s="197">
        <f t="shared" si="14"/>
        <v>0</v>
      </c>
      <c r="BA105" s="197">
        <f t="shared" si="14"/>
        <v>0</v>
      </c>
      <c r="BB105" s="197">
        <f t="shared" si="14"/>
        <v>0</v>
      </c>
      <c r="BC105" s="197">
        <f t="shared" si="14"/>
        <v>0</v>
      </c>
      <c r="BD105" s="70">
        <f t="shared" si="12"/>
        <v>0</v>
      </c>
    </row>
    <row r="106" spans="1:56" ht="20.100000000000001" customHeight="1" thickBot="1" x14ac:dyDescent="0.3">
      <c r="A106" s="414"/>
      <c r="B106" s="415"/>
      <c r="C106" s="195" t="s">
        <v>138</v>
      </c>
      <c r="D106" s="205">
        <f>D108+D110</f>
        <v>0</v>
      </c>
      <c r="E106" s="198">
        <f t="shared" si="14"/>
        <v>0</v>
      </c>
      <c r="F106" s="198">
        <f t="shared" si="14"/>
        <v>0</v>
      </c>
      <c r="G106" s="198">
        <f t="shared" si="14"/>
        <v>0</v>
      </c>
      <c r="H106" s="198">
        <f t="shared" si="14"/>
        <v>0</v>
      </c>
      <c r="I106" s="198">
        <f t="shared" si="14"/>
        <v>0</v>
      </c>
      <c r="J106" s="198">
        <f t="shared" si="14"/>
        <v>0</v>
      </c>
      <c r="K106" s="198">
        <f t="shared" si="14"/>
        <v>0</v>
      </c>
      <c r="L106" s="198">
        <f t="shared" si="14"/>
        <v>0</v>
      </c>
      <c r="M106" s="198">
        <f t="shared" si="14"/>
        <v>0</v>
      </c>
      <c r="N106" s="198">
        <f t="shared" si="14"/>
        <v>0</v>
      </c>
      <c r="O106" s="198">
        <f t="shared" si="14"/>
        <v>0</v>
      </c>
      <c r="P106" s="198">
        <f t="shared" si="14"/>
        <v>0</v>
      </c>
      <c r="Q106" s="198">
        <f t="shared" si="14"/>
        <v>0</v>
      </c>
      <c r="R106" s="253">
        <f t="shared" si="14"/>
        <v>0</v>
      </c>
      <c r="S106" s="253">
        <f t="shared" si="14"/>
        <v>0</v>
      </c>
      <c r="T106" s="451">
        <f t="shared" si="14"/>
        <v>0</v>
      </c>
      <c r="U106" s="221">
        <f t="shared" si="14"/>
        <v>0</v>
      </c>
      <c r="V106" s="221">
        <f t="shared" si="14"/>
        <v>0</v>
      </c>
      <c r="W106" s="227">
        <f t="shared" si="14"/>
        <v>0</v>
      </c>
      <c r="X106" s="198">
        <f t="shared" si="14"/>
        <v>0</v>
      </c>
      <c r="Y106" s="198">
        <f t="shared" si="14"/>
        <v>0</v>
      </c>
      <c r="Z106" s="198">
        <f t="shared" si="14"/>
        <v>0</v>
      </c>
      <c r="AA106" s="198">
        <f t="shared" si="14"/>
        <v>0</v>
      </c>
      <c r="AB106" s="198">
        <f t="shared" si="14"/>
        <v>0</v>
      </c>
      <c r="AC106" s="198">
        <f t="shared" si="14"/>
        <v>0</v>
      </c>
      <c r="AD106" s="198">
        <f t="shared" si="14"/>
        <v>0</v>
      </c>
      <c r="AE106" s="198">
        <f t="shared" si="14"/>
        <v>0</v>
      </c>
      <c r="AF106" s="198">
        <f t="shared" si="14"/>
        <v>0</v>
      </c>
      <c r="AG106" s="198">
        <f t="shared" si="14"/>
        <v>0</v>
      </c>
      <c r="AH106" s="198">
        <f t="shared" si="14"/>
        <v>0</v>
      </c>
      <c r="AI106" s="198">
        <f t="shared" si="14"/>
        <v>0</v>
      </c>
      <c r="AJ106" s="198">
        <f t="shared" si="14"/>
        <v>0</v>
      </c>
      <c r="AK106" s="198">
        <f t="shared" si="14"/>
        <v>0</v>
      </c>
      <c r="AL106" s="198">
        <f t="shared" si="14"/>
        <v>0</v>
      </c>
      <c r="AM106" s="198">
        <f t="shared" si="14"/>
        <v>0</v>
      </c>
      <c r="AN106" s="198">
        <f t="shared" si="14"/>
        <v>0</v>
      </c>
      <c r="AO106" s="198">
        <f t="shared" si="14"/>
        <v>0</v>
      </c>
      <c r="AP106" s="198">
        <f t="shared" si="14"/>
        <v>0</v>
      </c>
      <c r="AQ106" s="198">
        <f t="shared" si="14"/>
        <v>0</v>
      </c>
      <c r="AR106" s="198">
        <f t="shared" si="14"/>
        <v>0</v>
      </c>
      <c r="AS106" s="198">
        <f t="shared" si="14"/>
        <v>0</v>
      </c>
      <c r="AT106" s="198">
        <f t="shared" si="14"/>
        <v>0</v>
      </c>
      <c r="AU106" s="198">
        <f t="shared" si="14"/>
        <v>0</v>
      </c>
      <c r="AV106" s="198">
        <f t="shared" si="14"/>
        <v>0</v>
      </c>
      <c r="AW106" s="198">
        <f t="shared" si="14"/>
        <v>0</v>
      </c>
      <c r="AX106" s="198">
        <f t="shared" si="14"/>
        <v>0</v>
      </c>
      <c r="AY106" s="198">
        <f t="shared" si="14"/>
        <v>0</v>
      </c>
      <c r="AZ106" s="198">
        <f t="shared" si="14"/>
        <v>0</v>
      </c>
      <c r="BA106" s="198">
        <f t="shared" si="14"/>
        <v>0</v>
      </c>
      <c r="BB106" s="198">
        <f t="shared" si="14"/>
        <v>0</v>
      </c>
      <c r="BC106" s="198">
        <f t="shared" si="14"/>
        <v>0</v>
      </c>
      <c r="BD106" s="70">
        <f t="shared" si="12"/>
        <v>0</v>
      </c>
    </row>
    <row r="107" spans="1:56" ht="20.100000000000001" customHeight="1" thickBot="1" x14ac:dyDescent="0.3">
      <c r="A107" s="423" t="s">
        <v>86</v>
      </c>
      <c r="B107" s="360" t="s">
        <v>87</v>
      </c>
      <c r="C107" s="195" t="s">
        <v>137</v>
      </c>
      <c r="D107" s="191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  <c r="O107" s="192"/>
      <c r="P107" s="254"/>
      <c r="Q107" s="254"/>
      <c r="R107" s="96"/>
      <c r="S107" s="96"/>
      <c r="T107" s="97"/>
      <c r="U107" s="98"/>
      <c r="V107" s="98"/>
      <c r="W107" s="94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22">
        <f t="shared" si="12"/>
        <v>0</v>
      </c>
    </row>
    <row r="108" spans="1:56" ht="20.100000000000001" customHeight="1" thickBot="1" x14ac:dyDescent="0.3">
      <c r="A108" s="414"/>
      <c r="B108" s="415"/>
      <c r="C108" s="195" t="s">
        <v>138</v>
      </c>
      <c r="D108" s="191"/>
      <c r="E108" s="192"/>
      <c r="F108" s="192"/>
      <c r="G108" s="192"/>
      <c r="H108" s="192"/>
      <c r="I108" s="192"/>
      <c r="J108" s="192"/>
      <c r="K108" s="192"/>
      <c r="L108" s="192"/>
      <c r="M108" s="192"/>
      <c r="N108" s="192"/>
      <c r="O108" s="192"/>
      <c r="P108" s="254"/>
      <c r="Q108" s="254"/>
      <c r="R108" s="103"/>
      <c r="S108" s="103"/>
      <c r="T108" s="104"/>
      <c r="U108" s="105"/>
      <c r="V108" s="105"/>
      <c r="W108" s="101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22">
        <f t="shared" si="12"/>
        <v>0</v>
      </c>
    </row>
    <row r="109" spans="1:56" ht="20.100000000000001" customHeight="1" thickBot="1" x14ac:dyDescent="0.3">
      <c r="A109" s="381" t="s">
        <v>88</v>
      </c>
      <c r="B109" s="360" t="s">
        <v>116</v>
      </c>
      <c r="C109" s="195" t="s">
        <v>137</v>
      </c>
      <c r="D109" s="191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254"/>
      <c r="Q109" s="254"/>
      <c r="R109" s="103"/>
      <c r="S109" s="103"/>
      <c r="T109" s="104"/>
      <c r="U109" s="105"/>
      <c r="V109" s="105"/>
      <c r="W109" s="101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22">
        <f t="shared" si="12"/>
        <v>0</v>
      </c>
    </row>
    <row r="110" spans="1:56" ht="20.100000000000001" customHeight="1" thickBot="1" x14ac:dyDescent="0.3">
      <c r="A110" s="381"/>
      <c r="B110" s="415"/>
      <c r="C110" s="195" t="s">
        <v>138</v>
      </c>
      <c r="D110" s="191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254"/>
      <c r="Q110" s="254"/>
      <c r="R110" s="115"/>
      <c r="S110" s="115"/>
      <c r="T110" s="116"/>
      <c r="U110" s="117"/>
      <c r="V110" s="117"/>
      <c r="W110" s="118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22">
        <f t="shared" si="12"/>
        <v>0</v>
      </c>
    </row>
    <row r="111" spans="1:56" ht="20.100000000000001" customHeight="1" thickBot="1" x14ac:dyDescent="0.3">
      <c r="A111" s="381" t="s">
        <v>89</v>
      </c>
      <c r="B111" s="360" t="s">
        <v>90</v>
      </c>
      <c r="C111" s="195" t="s">
        <v>137</v>
      </c>
      <c r="D111" s="206">
        <f>D113+D115</f>
        <v>0</v>
      </c>
      <c r="E111" s="197">
        <f t="shared" ref="E111:BC112" si="15">E113+E115</f>
        <v>0</v>
      </c>
      <c r="F111" s="197">
        <f t="shared" si="15"/>
        <v>0</v>
      </c>
      <c r="G111" s="197">
        <f t="shared" si="15"/>
        <v>0</v>
      </c>
      <c r="H111" s="197">
        <f t="shared" si="15"/>
        <v>0</v>
      </c>
      <c r="I111" s="197">
        <f t="shared" si="15"/>
        <v>0</v>
      </c>
      <c r="J111" s="197">
        <f t="shared" si="15"/>
        <v>0</v>
      </c>
      <c r="K111" s="197">
        <f t="shared" si="15"/>
        <v>0</v>
      </c>
      <c r="L111" s="197">
        <f t="shared" si="15"/>
        <v>0</v>
      </c>
      <c r="M111" s="197">
        <f t="shared" si="15"/>
        <v>0</v>
      </c>
      <c r="N111" s="197">
        <f t="shared" si="15"/>
        <v>0</v>
      </c>
      <c r="O111" s="197">
        <f t="shared" si="15"/>
        <v>0</v>
      </c>
      <c r="P111" s="197">
        <f t="shared" si="15"/>
        <v>0</v>
      </c>
      <c r="Q111" s="197">
        <f t="shared" si="15"/>
        <v>0</v>
      </c>
      <c r="R111" s="253">
        <f t="shared" si="15"/>
        <v>0</v>
      </c>
      <c r="S111" s="253">
        <f t="shared" si="15"/>
        <v>0</v>
      </c>
      <c r="T111" s="451">
        <f t="shared" si="15"/>
        <v>0</v>
      </c>
      <c r="U111" s="221">
        <f t="shared" si="15"/>
        <v>0</v>
      </c>
      <c r="V111" s="221">
        <f t="shared" si="15"/>
        <v>0</v>
      </c>
      <c r="W111" s="227">
        <f t="shared" si="15"/>
        <v>0</v>
      </c>
      <c r="X111" s="197">
        <f t="shared" si="15"/>
        <v>0</v>
      </c>
      <c r="Y111" s="197">
        <f t="shared" si="15"/>
        <v>0</v>
      </c>
      <c r="Z111" s="197">
        <f t="shared" si="15"/>
        <v>0</v>
      </c>
      <c r="AA111" s="197">
        <f t="shared" si="15"/>
        <v>0</v>
      </c>
      <c r="AB111" s="197">
        <f t="shared" si="15"/>
        <v>0</v>
      </c>
      <c r="AC111" s="197">
        <f t="shared" si="15"/>
        <v>0</v>
      </c>
      <c r="AD111" s="197">
        <f t="shared" si="15"/>
        <v>0</v>
      </c>
      <c r="AE111" s="197">
        <f t="shared" si="15"/>
        <v>0</v>
      </c>
      <c r="AF111" s="197">
        <f t="shared" si="15"/>
        <v>0</v>
      </c>
      <c r="AG111" s="197">
        <f t="shared" si="15"/>
        <v>0</v>
      </c>
      <c r="AH111" s="197">
        <f t="shared" si="15"/>
        <v>0</v>
      </c>
      <c r="AI111" s="197">
        <f t="shared" si="15"/>
        <v>0</v>
      </c>
      <c r="AJ111" s="197">
        <f t="shared" si="15"/>
        <v>0</v>
      </c>
      <c r="AK111" s="197">
        <f t="shared" si="15"/>
        <v>0</v>
      </c>
      <c r="AL111" s="197">
        <f t="shared" si="15"/>
        <v>0</v>
      </c>
      <c r="AM111" s="197">
        <f t="shared" si="15"/>
        <v>0</v>
      </c>
      <c r="AN111" s="197">
        <f t="shared" si="15"/>
        <v>0</v>
      </c>
      <c r="AO111" s="197">
        <f t="shared" si="15"/>
        <v>0</v>
      </c>
      <c r="AP111" s="197">
        <f t="shared" si="15"/>
        <v>0</v>
      </c>
      <c r="AQ111" s="197">
        <f t="shared" si="15"/>
        <v>0</v>
      </c>
      <c r="AR111" s="197">
        <f t="shared" si="15"/>
        <v>0</v>
      </c>
      <c r="AS111" s="197">
        <f t="shared" si="15"/>
        <v>0</v>
      </c>
      <c r="AT111" s="197">
        <f t="shared" si="15"/>
        <v>0</v>
      </c>
      <c r="AU111" s="197">
        <f t="shared" si="15"/>
        <v>0</v>
      </c>
      <c r="AV111" s="197">
        <f t="shared" si="15"/>
        <v>0</v>
      </c>
      <c r="AW111" s="197">
        <f t="shared" si="15"/>
        <v>0</v>
      </c>
      <c r="AX111" s="197">
        <f t="shared" si="15"/>
        <v>0</v>
      </c>
      <c r="AY111" s="197">
        <f t="shared" si="15"/>
        <v>0</v>
      </c>
      <c r="AZ111" s="197">
        <f t="shared" si="15"/>
        <v>0</v>
      </c>
      <c r="BA111" s="197">
        <f t="shared" si="15"/>
        <v>0</v>
      </c>
      <c r="BB111" s="197">
        <f t="shared" si="15"/>
        <v>0</v>
      </c>
      <c r="BC111" s="197">
        <f t="shared" si="15"/>
        <v>0</v>
      </c>
      <c r="BD111" s="70">
        <f t="shared" si="12"/>
        <v>0</v>
      </c>
    </row>
    <row r="112" spans="1:56" ht="20.100000000000001" customHeight="1" thickBot="1" x14ac:dyDescent="0.3">
      <c r="A112" s="414"/>
      <c r="B112" s="415"/>
      <c r="C112" s="195" t="s">
        <v>138</v>
      </c>
      <c r="D112" s="205">
        <f>D114+D116</f>
        <v>0</v>
      </c>
      <c r="E112" s="198">
        <f t="shared" si="15"/>
        <v>0</v>
      </c>
      <c r="F112" s="198">
        <f t="shared" si="15"/>
        <v>0</v>
      </c>
      <c r="G112" s="198">
        <f t="shared" si="15"/>
        <v>0</v>
      </c>
      <c r="H112" s="198">
        <f t="shared" si="15"/>
        <v>0</v>
      </c>
      <c r="I112" s="198">
        <f t="shared" si="15"/>
        <v>0</v>
      </c>
      <c r="J112" s="198">
        <f t="shared" si="15"/>
        <v>0</v>
      </c>
      <c r="K112" s="198">
        <f t="shared" si="15"/>
        <v>0</v>
      </c>
      <c r="L112" s="198">
        <f t="shared" si="15"/>
        <v>0</v>
      </c>
      <c r="M112" s="198">
        <f t="shared" si="15"/>
        <v>0</v>
      </c>
      <c r="N112" s="198">
        <f t="shared" si="15"/>
        <v>0</v>
      </c>
      <c r="O112" s="198">
        <f t="shared" si="15"/>
        <v>0</v>
      </c>
      <c r="P112" s="198">
        <f t="shared" si="15"/>
        <v>0</v>
      </c>
      <c r="Q112" s="198">
        <f t="shared" si="15"/>
        <v>0</v>
      </c>
      <c r="R112" s="253">
        <f t="shared" si="15"/>
        <v>0</v>
      </c>
      <c r="S112" s="253">
        <f t="shared" si="15"/>
        <v>0</v>
      </c>
      <c r="T112" s="451">
        <f t="shared" si="15"/>
        <v>0</v>
      </c>
      <c r="U112" s="221">
        <f t="shared" si="15"/>
        <v>0</v>
      </c>
      <c r="V112" s="221">
        <f t="shared" si="15"/>
        <v>0</v>
      </c>
      <c r="W112" s="227">
        <f t="shared" si="15"/>
        <v>0</v>
      </c>
      <c r="X112" s="198">
        <f t="shared" si="15"/>
        <v>0</v>
      </c>
      <c r="Y112" s="198">
        <f t="shared" si="15"/>
        <v>0</v>
      </c>
      <c r="Z112" s="198">
        <f t="shared" si="15"/>
        <v>0</v>
      </c>
      <c r="AA112" s="198">
        <f t="shared" si="15"/>
        <v>0</v>
      </c>
      <c r="AB112" s="198">
        <f t="shared" si="15"/>
        <v>0</v>
      </c>
      <c r="AC112" s="198">
        <f t="shared" si="15"/>
        <v>0</v>
      </c>
      <c r="AD112" s="198">
        <f t="shared" si="15"/>
        <v>0</v>
      </c>
      <c r="AE112" s="198">
        <f t="shared" si="15"/>
        <v>0</v>
      </c>
      <c r="AF112" s="198">
        <f t="shared" si="15"/>
        <v>0</v>
      </c>
      <c r="AG112" s="198">
        <f t="shared" si="15"/>
        <v>0</v>
      </c>
      <c r="AH112" s="198">
        <f t="shared" si="15"/>
        <v>0</v>
      </c>
      <c r="AI112" s="198">
        <f t="shared" si="15"/>
        <v>0</v>
      </c>
      <c r="AJ112" s="198">
        <f t="shared" si="15"/>
        <v>0</v>
      </c>
      <c r="AK112" s="198">
        <f t="shared" si="15"/>
        <v>0</v>
      </c>
      <c r="AL112" s="198">
        <f t="shared" si="15"/>
        <v>0</v>
      </c>
      <c r="AM112" s="198">
        <f t="shared" si="15"/>
        <v>0</v>
      </c>
      <c r="AN112" s="198">
        <f t="shared" si="15"/>
        <v>0</v>
      </c>
      <c r="AO112" s="198">
        <f t="shared" si="15"/>
        <v>0</v>
      </c>
      <c r="AP112" s="198">
        <f t="shared" si="15"/>
        <v>0</v>
      </c>
      <c r="AQ112" s="198">
        <f t="shared" si="15"/>
        <v>0</v>
      </c>
      <c r="AR112" s="198">
        <f t="shared" si="15"/>
        <v>0</v>
      </c>
      <c r="AS112" s="198">
        <f t="shared" si="15"/>
        <v>0</v>
      </c>
      <c r="AT112" s="198">
        <f t="shared" si="15"/>
        <v>0</v>
      </c>
      <c r="AU112" s="198">
        <f t="shared" si="15"/>
        <v>0</v>
      </c>
      <c r="AV112" s="198">
        <f t="shared" si="15"/>
        <v>0</v>
      </c>
      <c r="AW112" s="198">
        <f t="shared" si="15"/>
        <v>0</v>
      </c>
      <c r="AX112" s="198">
        <f t="shared" si="15"/>
        <v>0</v>
      </c>
      <c r="AY112" s="198">
        <f t="shared" si="15"/>
        <v>0</v>
      </c>
      <c r="AZ112" s="198">
        <f t="shared" si="15"/>
        <v>0</v>
      </c>
      <c r="BA112" s="198">
        <f t="shared" si="15"/>
        <v>0</v>
      </c>
      <c r="BB112" s="198">
        <f t="shared" si="15"/>
        <v>0</v>
      </c>
      <c r="BC112" s="198">
        <f t="shared" si="15"/>
        <v>0</v>
      </c>
      <c r="BD112" s="70">
        <f t="shared" si="12"/>
        <v>0</v>
      </c>
    </row>
    <row r="113" spans="1:56" ht="20.100000000000001" customHeight="1" thickBot="1" x14ac:dyDescent="0.3">
      <c r="A113" s="423" t="s">
        <v>91</v>
      </c>
      <c r="B113" s="360" t="s">
        <v>92</v>
      </c>
      <c r="C113" s="195" t="s">
        <v>137</v>
      </c>
      <c r="D113" s="191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2"/>
      <c r="P113" s="254"/>
      <c r="Q113" s="254"/>
      <c r="R113" s="96"/>
      <c r="S113" s="96"/>
      <c r="T113" s="97"/>
      <c r="U113" s="98"/>
      <c r="V113" s="98"/>
      <c r="W113" s="94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22">
        <f t="shared" si="12"/>
        <v>0</v>
      </c>
    </row>
    <row r="114" spans="1:56" ht="20.100000000000001" customHeight="1" thickBot="1" x14ac:dyDescent="0.3">
      <c r="A114" s="414"/>
      <c r="B114" s="415"/>
      <c r="C114" s="195" t="s">
        <v>138</v>
      </c>
      <c r="D114" s="191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254"/>
      <c r="Q114" s="254"/>
      <c r="R114" s="103"/>
      <c r="S114" s="103"/>
      <c r="T114" s="104"/>
      <c r="U114" s="105"/>
      <c r="V114" s="105"/>
      <c r="W114" s="101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22">
        <f t="shared" si="12"/>
        <v>0</v>
      </c>
    </row>
    <row r="115" spans="1:56" ht="20.100000000000001" customHeight="1" thickBot="1" x14ac:dyDescent="0.3">
      <c r="A115" s="423" t="s">
        <v>93</v>
      </c>
      <c r="B115" s="360" t="s">
        <v>117</v>
      </c>
      <c r="C115" s="195" t="s">
        <v>137</v>
      </c>
      <c r="D115" s="191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254"/>
      <c r="Q115" s="254"/>
      <c r="R115" s="103"/>
      <c r="S115" s="103"/>
      <c r="T115" s="104"/>
      <c r="U115" s="105"/>
      <c r="V115" s="105"/>
      <c r="W115" s="101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22">
        <f t="shared" si="12"/>
        <v>0</v>
      </c>
    </row>
    <row r="116" spans="1:56" ht="20.100000000000001" customHeight="1" thickBot="1" x14ac:dyDescent="0.3">
      <c r="A116" s="423"/>
      <c r="B116" s="415"/>
      <c r="C116" s="195" t="s">
        <v>138</v>
      </c>
      <c r="D116" s="191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254"/>
      <c r="Q116" s="254"/>
      <c r="R116" s="115"/>
      <c r="S116" s="115"/>
      <c r="T116" s="116"/>
      <c r="U116" s="117"/>
      <c r="V116" s="117"/>
      <c r="W116" s="118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22">
        <f t="shared" si="12"/>
        <v>0</v>
      </c>
    </row>
    <row r="117" spans="1:56" ht="20.100000000000001" customHeight="1" thickBot="1" x14ac:dyDescent="0.3">
      <c r="A117" s="381" t="s">
        <v>94</v>
      </c>
      <c r="B117" s="360" t="s">
        <v>95</v>
      </c>
      <c r="C117" s="195" t="s">
        <v>137</v>
      </c>
      <c r="D117" s="206">
        <f>D119+D121</f>
        <v>0</v>
      </c>
      <c r="E117" s="197">
        <f t="shared" ref="E117:BC118" si="16">E119+E121</f>
        <v>0</v>
      </c>
      <c r="F117" s="197">
        <f t="shared" si="16"/>
        <v>0</v>
      </c>
      <c r="G117" s="197">
        <f t="shared" si="16"/>
        <v>0</v>
      </c>
      <c r="H117" s="197">
        <f t="shared" si="16"/>
        <v>0</v>
      </c>
      <c r="I117" s="197">
        <f t="shared" si="16"/>
        <v>0</v>
      </c>
      <c r="J117" s="197">
        <f t="shared" si="16"/>
        <v>0</v>
      </c>
      <c r="K117" s="197">
        <f t="shared" si="16"/>
        <v>0</v>
      </c>
      <c r="L117" s="197">
        <f t="shared" si="16"/>
        <v>0</v>
      </c>
      <c r="M117" s="197">
        <f t="shared" si="16"/>
        <v>0</v>
      </c>
      <c r="N117" s="197">
        <f t="shared" si="16"/>
        <v>0</v>
      </c>
      <c r="O117" s="197">
        <f t="shared" si="16"/>
        <v>0</v>
      </c>
      <c r="P117" s="197">
        <f t="shared" si="16"/>
        <v>0</v>
      </c>
      <c r="Q117" s="197">
        <f t="shared" si="16"/>
        <v>0</v>
      </c>
      <c r="R117" s="253">
        <f t="shared" si="16"/>
        <v>0</v>
      </c>
      <c r="S117" s="253">
        <f t="shared" si="16"/>
        <v>0</v>
      </c>
      <c r="T117" s="451">
        <f t="shared" si="16"/>
        <v>0</v>
      </c>
      <c r="U117" s="221">
        <f t="shared" si="16"/>
        <v>0</v>
      </c>
      <c r="V117" s="221">
        <f t="shared" si="16"/>
        <v>0</v>
      </c>
      <c r="W117" s="227">
        <f t="shared" si="16"/>
        <v>0</v>
      </c>
      <c r="X117" s="197">
        <f t="shared" si="16"/>
        <v>0</v>
      </c>
      <c r="Y117" s="197">
        <f t="shared" si="16"/>
        <v>0</v>
      </c>
      <c r="Z117" s="197">
        <f t="shared" si="16"/>
        <v>0</v>
      </c>
      <c r="AA117" s="197">
        <f t="shared" si="16"/>
        <v>0</v>
      </c>
      <c r="AB117" s="197">
        <f t="shared" si="16"/>
        <v>0</v>
      </c>
      <c r="AC117" s="197">
        <f t="shared" si="16"/>
        <v>0</v>
      </c>
      <c r="AD117" s="197">
        <f t="shared" si="16"/>
        <v>0</v>
      </c>
      <c r="AE117" s="197">
        <f t="shared" si="16"/>
        <v>0</v>
      </c>
      <c r="AF117" s="197">
        <f t="shared" si="16"/>
        <v>0</v>
      </c>
      <c r="AG117" s="197">
        <f t="shared" si="16"/>
        <v>0</v>
      </c>
      <c r="AH117" s="197">
        <f t="shared" si="16"/>
        <v>0</v>
      </c>
      <c r="AI117" s="197">
        <f t="shared" si="16"/>
        <v>0</v>
      </c>
      <c r="AJ117" s="197">
        <f t="shared" si="16"/>
        <v>0</v>
      </c>
      <c r="AK117" s="197">
        <f t="shared" si="16"/>
        <v>0</v>
      </c>
      <c r="AL117" s="197">
        <f t="shared" si="16"/>
        <v>0</v>
      </c>
      <c r="AM117" s="197">
        <f t="shared" si="16"/>
        <v>0</v>
      </c>
      <c r="AN117" s="197">
        <f t="shared" si="16"/>
        <v>0</v>
      </c>
      <c r="AO117" s="197">
        <f t="shared" si="16"/>
        <v>0</v>
      </c>
      <c r="AP117" s="197">
        <f t="shared" si="16"/>
        <v>0</v>
      </c>
      <c r="AQ117" s="197">
        <f t="shared" si="16"/>
        <v>0</v>
      </c>
      <c r="AR117" s="197">
        <f t="shared" si="16"/>
        <v>0</v>
      </c>
      <c r="AS117" s="197">
        <f t="shared" si="16"/>
        <v>0</v>
      </c>
      <c r="AT117" s="197">
        <f t="shared" si="16"/>
        <v>0</v>
      </c>
      <c r="AU117" s="197">
        <f t="shared" si="16"/>
        <v>0</v>
      </c>
      <c r="AV117" s="197">
        <f t="shared" si="16"/>
        <v>0</v>
      </c>
      <c r="AW117" s="197">
        <f t="shared" si="16"/>
        <v>0</v>
      </c>
      <c r="AX117" s="197">
        <f t="shared" si="16"/>
        <v>0</v>
      </c>
      <c r="AY117" s="197">
        <f t="shared" si="16"/>
        <v>0</v>
      </c>
      <c r="AZ117" s="197">
        <f t="shared" si="16"/>
        <v>0</v>
      </c>
      <c r="BA117" s="197">
        <f t="shared" si="16"/>
        <v>0</v>
      </c>
      <c r="BB117" s="197">
        <f t="shared" si="16"/>
        <v>0</v>
      </c>
      <c r="BC117" s="197">
        <f t="shared" si="16"/>
        <v>0</v>
      </c>
      <c r="BD117" s="70">
        <f t="shared" si="12"/>
        <v>0</v>
      </c>
    </row>
    <row r="118" spans="1:56" ht="20.100000000000001" customHeight="1" thickBot="1" x14ac:dyDescent="0.3">
      <c r="A118" s="414"/>
      <c r="B118" s="415"/>
      <c r="C118" s="195" t="s">
        <v>138</v>
      </c>
      <c r="D118" s="205">
        <f>D120+D122</f>
        <v>0</v>
      </c>
      <c r="E118" s="198">
        <f t="shared" si="16"/>
        <v>0</v>
      </c>
      <c r="F118" s="198">
        <f t="shared" si="16"/>
        <v>0</v>
      </c>
      <c r="G118" s="198">
        <f t="shared" si="16"/>
        <v>0</v>
      </c>
      <c r="H118" s="198">
        <f t="shared" si="16"/>
        <v>0</v>
      </c>
      <c r="I118" s="198">
        <f t="shared" si="16"/>
        <v>0</v>
      </c>
      <c r="J118" s="198">
        <f t="shared" si="16"/>
        <v>0</v>
      </c>
      <c r="K118" s="198">
        <f t="shared" si="16"/>
        <v>0</v>
      </c>
      <c r="L118" s="198">
        <f t="shared" si="16"/>
        <v>0</v>
      </c>
      <c r="M118" s="198">
        <f t="shared" si="16"/>
        <v>0</v>
      </c>
      <c r="N118" s="198">
        <f t="shared" si="16"/>
        <v>0</v>
      </c>
      <c r="O118" s="198">
        <f t="shared" si="16"/>
        <v>0</v>
      </c>
      <c r="P118" s="198">
        <f t="shared" si="16"/>
        <v>0</v>
      </c>
      <c r="Q118" s="198">
        <f t="shared" si="16"/>
        <v>0</v>
      </c>
      <c r="R118" s="253">
        <f t="shared" si="16"/>
        <v>0</v>
      </c>
      <c r="S118" s="253">
        <f t="shared" si="16"/>
        <v>0</v>
      </c>
      <c r="T118" s="451">
        <f t="shared" si="16"/>
        <v>0</v>
      </c>
      <c r="U118" s="221">
        <f t="shared" si="16"/>
        <v>0</v>
      </c>
      <c r="V118" s="221">
        <f t="shared" si="16"/>
        <v>0</v>
      </c>
      <c r="W118" s="227">
        <f t="shared" si="16"/>
        <v>0</v>
      </c>
      <c r="X118" s="198">
        <f t="shared" si="16"/>
        <v>0</v>
      </c>
      <c r="Y118" s="198">
        <f t="shared" si="16"/>
        <v>0</v>
      </c>
      <c r="Z118" s="198">
        <f t="shared" si="16"/>
        <v>0</v>
      </c>
      <c r="AA118" s="198">
        <f t="shared" si="16"/>
        <v>0</v>
      </c>
      <c r="AB118" s="198">
        <f t="shared" si="16"/>
        <v>0</v>
      </c>
      <c r="AC118" s="198">
        <f t="shared" si="16"/>
        <v>0</v>
      </c>
      <c r="AD118" s="198">
        <f t="shared" si="16"/>
        <v>0</v>
      </c>
      <c r="AE118" s="198">
        <f t="shared" si="16"/>
        <v>0</v>
      </c>
      <c r="AF118" s="198">
        <f t="shared" si="16"/>
        <v>0</v>
      </c>
      <c r="AG118" s="198">
        <f t="shared" si="16"/>
        <v>0</v>
      </c>
      <c r="AH118" s="198">
        <f t="shared" si="16"/>
        <v>0</v>
      </c>
      <c r="AI118" s="198">
        <f t="shared" si="16"/>
        <v>0</v>
      </c>
      <c r="AJ118" s="198">
        <f t="shared" si="16"/>
        <v>0</v>
      </c>
      <c r="AK118" s="198">
        <f t="shared" si="16"/>
        <v>0</v>
      </c>
      <c r="AL118" s="198">
        <f t="shared" si="16"/>
        <v>0</v>
      </c>
      <c r="AM118" s="198">
        <f t="shared" si="16"/>
        <v>0</v>
      </c>
      <c r="AN118" s="198">
        <f t="shared" si="16"/>
        <v>0</v>
      </c>
      <c r="AO118" s="198">
        <f t="shared" si="16"/>
        <v>0</v>
      </c>
      <c r="AP118" s="198">
        <f t="shared" si="16"/>
        <v>0</v>
      </c>
      <c r="AQ118" s="198">
        <f t="shared" si="16"/>
        <v>0</v>
      </c>
      <c r="AR118" s="198">
        <f t="shared" si="16"/>
        <v>0</v>
      </c>
      <c r="AS118" s="198">
        <f t="shared" si="16"/>
        <v>0</v>
      </c>
      <c r="AT118" s="198">
        <f t="shared" si="16"/>
        <v>0</v>
      </c>
      <c r="AU118" s="198">
        <f t="shared" si="16"/>
        <v>0</v>
      </c>
      <c r="AV118" s="198">
        <f t="shared" si="16"/>
        <v>0</v>
      </c>
      <c r="AW118" s="198">
        <f t="shared" si="16"/>
        <v>0</v>
      </c>
      <c r="AX118" s="198">
        <f t="shared" si="16"/>
        <v>0</v>
      </c>
      <c r="AY118" s="198">
        <f t="shared" si="16"/>
        <v>0</v>
      </c>
      <c r="AZ118" s="198">
        <f t="shared" si="16"/>
        <v>0</v>
      </c>
      <c r="BA118" s="198">
        <f t="shared" si="16"/>
        <v>0</v>
      </c>
      <c r="BB118" s="198">
        <f t="shared" si="16"/>
        <v>0</v>
      </c>
      <c r="BC118" s="198">
        <f t="shared" si="16"/>
        <v>0</v>
      </c>
      <c r="BD118" s="70">
        <f t="shared" si="12"/>
        <v>0</v>
      </c>
    </row>
    <row r="119" spans="1:56" ht="20.100000000000001" customHeight="1" thickBot="1" x14ac:dyDescent="0.3">
      <c r="A119" s="423" t="s">
        <v>96</v>
      </c>
      <c r="B119" s="360" t="s">
        <v>97</v>
      </c>
      <c r="C119" s="195" t="s">
        <v>137</v>
      </c>
      <c r="D119" s="191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254"/>
      <c r="Q119" s="254"/>
      <c r="R119" s="96"/>
      <c r="S119" s="96"/>
      <c r="T119" s="97"/>
      <c r="U119" s="98"/>
      <c r="V119" s="98"/>
      <c r="W119" s="94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22">
        <f t="shared" si="12"/>
        <v>0</v>
      </c>
    </row>
    <row r="120" spans="1:56" ht="20.100000000000001" customHeight="1" thickBot="1" x14ac:dyDescent="0.3">
      <c r="A120" s="414"/>
      <c r="B120" s="415"/>
      <c r="C120" s="195" t="s">
        <v>138</v>
      </c>
      <c r="D120" s="191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254"/>
      <c r="Q120" s="254"/>
      <c r="R120" s="103"/>
      <c r="S120" s="103"/>
      <c r="T120" s="104"/>
      <c r="U120" s="105"/>
      <c r="V120" s="105"/>
      <c r="W120" s="101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22">
        <f t="shared" si="12"/>
        <v>0</v>
      </c>
    </row>
    <row r="121" spans="1:56" ht="20.100000000000001" customHeight="1" thickBot="1" x14ac:dyDescent="0.3">
      <c r="A121" s="423" t="s">
        <v>98</v>
      </c>
      <c r="B121" s="360" t="s">
        <v>115</v>
      </c>
      <c r="C121" s="195" t="s">
        <v>137</v>
      </c>
      <c r="D121" s="191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254"/>
      <c r="Q121" s="254"/>
      <c r="R121" s="103"/>
      <c r="S121" s="103"/>
      <c r="T121" s="104"/>
      <c r="U121" s="105"/>
      <c r="V121" s="105"/>
      <c r="W121" s="101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22">
        <f t="shared" si="12"/>
        <v>0</v>
      </c>
    </row>
    <row r="122" spans="1:56" ht="75.75" customHeight="1" thickBot="1" x14ac:dyDescent="0.3">
      <c r="A122" s="423"/>
      <c r="B122" s="415"/>
      <c r="C122" s="195" t="s">
        <v>138</v>
      </c>
      <c r="D122" s="191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254"/>
      <c r="Q122" s="254"/>
      <c r="R122" s="115"/>
      <c r="S122" s="115"/>
      <c r="T122" s="116"/>
      <c r="U122" s="117"/>
      <c r="V122" s="117"/>
      <c r="W122" s="118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22">
        <f t="shared" si="12"/>
        <v>0</v>
      </c>
    </row>
    <row r="123" spans="1:56" ht="42" customHeight="1" thickBot="1" x14ac:dyDescent="0.3">
      <c r="A123" s="381" t="s">
        <v>99</v>
      </c>
      <c r="B123" s="360" t="s">
        <v>100</v>
      </c>
      <c r="C123" s="195" t="s">
        <v>137</v>
      </c>
      <c r="D123" s="206">
        <f>D125+D127</f>
        <v>0</v>
      </c>
      <c r="E123" s="197">
        <f t="shared" ref="E123:BC124" si="17">E125+E127</f>
        <v>0</v>
      </c>
      <c r="F123" s="197">
        <f t="shared" si="17"/>
        <v>0</v>
      </c>
      <c r="G123" s="197">
        <f t="shared" si="17"/>
        <v>0</v>
      </c>
      <c r="H123" s="197">
        <f t="shared" si="17"/>
        <v>0</v>
      </c>
      <c r="I123" s="197">
        <f t="shared" si="17"/>
        <v>0</v>
      </c>
      <c r="J123" s="197">
        <f t="shared" si="17"/>
        <v>0</v>
      </c>
      <c r="K123" s="197">
        <f t="shared" si="17"/>
        <v>0</v>
      </c>
      <c r="L123" s="197">
        <f t="shared" si="17"/>
        <v>0</v>
      </c>
      <c r="M123" s="197">
        <f t="shared" si="17"/>
        <v>0</v>
      </c>
      <c r="N123" s="197">
        <f t="shared" si="17"/>
        <v>0</v>
      </c>
      <c r="O123" s="197">
        <f t="shared" si="17"/>
        <v>0</v>
      </c>
      <c r="P123" s="197">
        <f t="shared" si="17"/>
        <v>0</v>
      </c>
      <c r="Q123" s="197">
        <f t="shared" si="17"/>
        <v>0</v>
      </c>
      <c r="R123" s="253">
        <f t="shared" si="17"/>
        <v>0</v>
      </c>
      <c r="S123" s="253">
        <f t="shared" si="17"/>
        <v>0</v>
      </c>
      <c r="T123" s="451">
        <f t="shared" si="17"/>
        <v>0</v>
      </c>
      <c r="U123" s="221">
        <f t="shared" si="17"/>
        <v>0</v>
      </c>
      <c r="V123" s="221">
        <f t="shared" si="17"/>
        <v>0</v>
      </c>
      <c r="W123" s="227">
        <f t="shared" si="17"/>
        <v>0</v>
      </c>
      <c r="X123" s="197">
        <f t="shared" si="17"/>
        <v>0</v>
      </c>
      <c r="Y123" s="197">
        <f t="shared" si="17"/>
        <v>0</v>
      </c>
      <c r="Z123" s="197">
        <f t="shared" si="17"/>
        <v>0</v>
      </c>
      <c r="AA123" s="197">
        <f t="shared" si="17"/>
        <v>0</v>
      </c>
      <c r="AB123" s="197">
        <f t="shared" si="17"/>
        <v>0</v>
      </c>
      <c r="AC123" s="197">
        <f t="shared" si="17"/>
        <v>0</v>
      </c>
      <c r="AD123" s="197">
        <f t="shared" si="17"/>
        <v>0</v>
      </c>
      <c r="AE123" s="197">
        <f t="shared" si="17"/>
        <v>0</v>
      </c>
      <c r="AF123" s="197">
        <f t="shared" si="17"/>
        <v>0</v>
      </c>
      <c r="AG123" s="197">
        <f t="shared" si="17"/>
        <v>0</v>
      </c>
      <c r="AH123" s="197">
        <f t="shared" si="17"/>
        <v>0</v>
      </c>
      <c r="AI123" s="197">
        <f t="shared" si="17"/>
        <v>0</v>
      </c>
      <c r="AJ123" s="197">
        <f t="shared" si="17"/>
        <v>0</v>
      </c>
      <c r="AK123" s="197">
        <f t="shared" si="17"/>
        <v>0</v>
      </c>
      <c r="AL123" s="197">
        <f t="shared" si="17"/>
        <v>0</v>
      </c>
      <c r="AM123" s="197">
        <f t="shared" si="17"/>
        <v>0</v>
      </c>
      <c r="AN123" s="197">
        <f t="shared" si="17"/>
        <v>0</v>
      </c>
      <c r="AO123" s="197">
        <f t="shared" si="17"/>
        <v>0</v>
      </c>
      <c r="AP123" s="197">
        <f t="shared" si="17"/>
        <v>0</v>
      </c>
      <c r="AQ123" s="197">
        <f t="shared" si="17"/>
        <v>0</v>
      </c>
      <c r="AR123" s="197">
        <f t="shared" si="17"/>
        <v>0</v>
      </c>
      <c r="AS123" s="197">
        <f t="shared" si="17"/>
        <v>0</v>
      </c>
      <c r="AT123" s="197">
        <f t="shared" si="17"/>
        <v>0</v>
      </c>
      <c r="AU123" s="197">
        <f t="shared" si="17"/>
        <v>0</v>
      </c>
      <c r="AV123" s="197">
        <f t="shared" si="17"/>
        <v>0</v>
      </c>
      <c r="AW123" s="197">
        <f t="shared" si="17"/>
        <v>0</v>
      </c>
      <c r="AX123" s="197">
        <f t="shared" si="17"/>
        <v>0</v>
      </c>
      <c r="AY123" s="197">
        <f t="shared" si="17"/>
        <v>0</v>
      </c>
      <c r="AZ123" s="197">
        <f t="shared" si="17"/>
        <v>0</v>
      </c>
      <c r="BA123" s="197">
        <f t="shared" si="17"/>
        <v>0</v>
      </c>
      <c r="BB123" s="197">
        <f t="shared" si="17"/>
        <v>0</v>
      </c>
      <c r="BC123" s="197">
        <f t="shared" si="17"/>
        <v>0</v>
      </c>
      <c r="BD123" s="70">
        <f t="shared" si="12"/>
        <v>0</v>
      </c>
    </row>
    <row r="124" spans="1:56" ht="42" customHeight="1" thickBot="1" x14ac:dyDescent="0.3">
      <c r="A124" s="414"/>
      <c r="B124" s="415"/>
      <c r="C124" s="195" t="s">
        <v>138</v>
      </c>
      <c r="D124" s="205">
        <f>D126+D128</f>
        <v>0</v>
      </c>
      <c r="E124" s="198">
        <f t="shared" si="17"/>
        <v>0</v>
      </c>
      <c r="F124" s="198">
        <f t="shared" si="17"/>
        <v>0</v>
      </c>
      <c r="G124" s="198">
        <f t="shared" si="17"/>
        <v>0</v>
      </c>
      <c r="H124" s="198">
        <f t="shared" si="17"/>
        <v>0</v>
      </c>
      <c r="I124" s="198">
        <f t="shared" si="17"/>
        <v>0</v>
      </c>
      <c r="J124" s="198">
        <f t="shared" si="17"/>
        <v>0</v>
      </c>
      <c r="K124" s="198">
        <f t="shared" si="17"/>
        <v>0</v>
      </c>
      <c r="L124" s="198">
        <f t="shared" si="17"/>
        <v>0</v>
      </c>
      <c r="M124" s="198">
        <f t="shared" si="17"/>
        <v>0</v>
      </c>
      <c r="N124" s="198">
        <f t="shared" si="17"/>
        <v>0</v>
      </c>
      <c r="O124" s="198">
        <f t="shared" si="17"/>
        <v>0</v>
      </c>
      <c r="P124" s="198">
        <f t="shared" si="17"/>
        <v>0</v>
      </c>
      <c r="Q124" s="198">
        <f t="shared" si="17"/>
        <v>0</v>
      </c>
      <c r="R124" s="253">
        <f t="shared" si="17"/>
        <v>0</v>
      </c>
      <c r="S124" s="253">
        <f t="shared" si="17"/>
        <v>0</v>
      </c>
      <c r="T124" s="451">
        <f t="shared" si="17"/>
        <v>0</v>
      </c>
      <c r="U124" s="221">
        <f t="shared" si="17"/>
        <v>0</v>
      </c>
      <c r="V124" s="221">
        <f t="shared" si="17"/>
        <v>0</v>
      </c>
      <c r="W124" s="227">
        <f t="shared" si="17"/>
        <v>0</v>
      </c>
      <c r="X124" s="198">
        <f t="shared" si="17"/>
        <v>0</v>
      </c>
      <c r="Y124" s="198">
        <f t="shared" si="17"/>
        <v>0</v>
      </c>
      <c r="Z124" s="198">
        <f t="shared" si="17"/>
        <v>0</v>
      </c>
      <c r="AA124" s="198">
        <f t="shared" si="17"/>
        <v>0</v>
      </c>
      <c r="AB124" s="198">
        <f t="shared" si="17"/>
        <v>0</v>
      </c>
      <c r="AC124" s="198">
        <f t="shared" si="17"/>
        <v>0</v>
      </c>
      <c r="AD124" s="198">
        <f t="shared" si="17"/>
        <v>0</v>
      </c>
      <c r="AE124" s="198">
        <f t="shared" si="17"/>
        <v>0</v>
      </c>
      <c r="AF124" s="198">
        <f t="shared" si="17"/>
        <v>0</v>
      </c>
      <c r="AG124" s="198">
        <f t="shared" si="17"/>
        <v>0</v>
      </c>
      <c r="AH124" s="198">
        <f t="shared" si="17"/>
        <v>0</v>
      </c>
      <c r="AI124" s="198">
        <f t="shared" si="17"/>
        <v>0</v>
      </c>
      <c r="AJ124" s="198">
        <f t="shared" si="17"/>
        <v>0</v>
      </c>
      <c r="AK124" s="198">
        <f t="shared" si="17"/>
        <v>0</v>
      </c>
      <c r="AL124" s="198">
        <f t="shared" si="17"/>
        <v>0</v>
      </c>
      <c r="AM124" s="198">
        <f t="shared" si="17"/>
        <v>0</v>
      </c>
      <c r="AN124" s="198">
        <f t="shared" si="17"/>
        <v>0</v>
      </c>
      <c r="AO124" s="198">
        <f t="shared" si="17"/>
        <v>0</v>
      </c>
      <c r="AP124" s="198">
        <f t="shared" si="17"/>
        <v>0</v>
      </c>
      <c r="AQ124" s="198">
        <f t="shared" si="17"/>
        <v>0</v>
      </c>
      <c r="AR124" s="198">
        <f t="shared" si="17"/>
        <v>0</v>
      </c>
      <c r="AS124" s="198">
        <f t="shared" si="17"/>
        <v>0</v>
      </c>
      <c r="AT124" s="198">
        <f t="shared" si="17"/>
        <v>0</v>
      </c>
      <c r="AU124" s="198">
        <f t="shared" si="17"/>
        <v>0</v>
      </c>
      <c r="AV124" s="198">
        <f t="shared" si="17"/>
        <v>0</v>
      </c>
      <c r="AW124" s="198">
        <f t="shared" si="17"/>
        <v>0</v>
      </c>
      <c r="AX124" s="198">
        <f t="shared" si="17"/>
        <v>0</v>
      </c>
      <c r="AY124" s="198">
        <f t="shared" si="17"/>
        <v>0</v>
      </c>
      <c r="AZ124" s="198">
        <f t="shared" si="17"/>
        <v>0</v>
      </c>
      <c r="BA124" s="198">
        <f t="shared" si="17"/>
        <v>0</v>
      </c>
      <c r="BB124" s="198">
        <f t="shared" si="17"/>
        <v>0</v>
      </c>
      <c r="BC124" s="198">
        <f t="shared" si="17"/>
        <v>0</v>
      </c>
      <c r="BD124" s="70">
        <f t="shared" si="12"/>
        <v>0</v>
      </c>
    </row>
    <row r="125" spans="1:56" ht="20.100000000000001" customHeight="1" thickBot="1" x14ac:dyDescent="0.3">
      <c r="A125" s="423" t="s">
        <v>101</v>
      </c>
      <c r="B125" s="360" t="s">
        <v>102</v>
      </c>
      <c r="C125" s="195" t="s">
        <v>137</v>
      </c>
      <c r="D125" s="191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254"/>
      <c r="Q125" s="254"/>
      <c r="R125" s="96"/>
      <c r="S125" s="96"/>
      <c r="T125" s="97"/>
      <c r="U125" s="98"/>
      <c r="V125" s="98"/>
      <c r="W125" s="94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22">
        <f t="shared" si="12"/>
        <v>0</v>
      </c>
    </row>
    <row r="126" spans="1:56" ht="20.100000000000001" customHeight="1" thickBot="1" x14ac:dyDescent="0.3">
      <c r="A126" s="414"/>
      <c r="B126" s="415"/>
      <c r="C126" s="195" t="s">
        <v>138</v>
      </c>
      <c r="D126" s="191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254"/>
      <c r="Q126" s="254"/>
      <c r="R126" s="103"/>
      <c r="S126" s="103"/>
      <c r="T126" s="104"/>
      <c r="U126" s="105"/>
      <c r="V126" s="105"/>
      <c r="W126" s="101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22">
        <f t="shared" si="12"/>
        <v>0</v>
      </c>
    </row>
    <row r="127" spans="1:56" ht="20.100000000000001" customHeight="1" thickBot="1" x14ac:dyDescent="0.3">
      <c r="A127" s="423" t="s">
        <v>103</v>
      </c>
      <c r="B127" s="360" t="s">
        <v>114</v>
      </c>
      <c r="C127" s="195" t="s">
        <v>137</v>
      </c>
      <c r="D127" s="191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2"/>
      <c r="P127" s="254"/>
      <c r="Q127" s="254"/>
      <c r="R127" s="103"/>
      <c r="S127" s="103"/>
      <c r="T127" s="104"/>
      <c r="U127" s="105"/>
      <c r="V127" s="105"/>
      <c r="W127" s="101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22">
        <f t="shared" si="12"/>
        <v>0</v>
      </c>
    </row>
    <row r="128" spans="1:56" ht="20.100000000000001" customHeight="1" thickBot="1" x14ac:dyDescent="0.3">
      <c r="A128" s="423"/>
      <c r="B128" s="415"/>
      <c r="C128" s="195" t="s">
        <v>138</v>
      </c>
      <c r="D128" s="191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2"/>
      <c r="P128" s="254"/>
      <c r="Q128" s="254"/>
      <c r="R128" s="115"/>
      <c r="S128" s="115"/>
      <c r="T128" s="116"/>
      <c r="U128" s="117"/>
      <c r="V128" s="117"/>
      <c r="W128" s="118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22">
        <f t="shared" si="12"/>
        <v>0</v>
      </c>
    </row>
    <row r="129" spans="1:56" ht="20.100000000000001" customHeight="1" thickBot="1" x14ac:dyDescent="0.3">
      <c r="A129" s="381" t="s">
        <v>104</v>
      </c>
      <c r="B129" s="360" t="s">
        <v>105</v>
      </c>
      <c r="C129" s="195" t="s">
        <v>137</v>
      </c>
      <c r="D129" s="206">
        <f>D131+D133+D135+D137+D139+D141</f>
        <v>0</v>
      </c>
      <c r="E129" s="197">
        <f t="shared" ref="E129:BC130" si="18">E131+E133+E135+E137+E139+E141</f>
        <v>0</v>
      </c>
      <c r="F129" s="197">
        <f t="shared" si="18"/>
        <v>0</v>
      </c>
      <c r="G129" s="197">
        <f t="shared" si="18"/>
        <v>0</v>
      </c>
      <c r="H129" s="197">
        <f t="shared" si="18"/>
        <v>0</v>
      </c>
      <c r="I129" s="197">
        <f t="shared" si="18"/>
        <v>0</v>
      </c>
      <c r="J129" s="197">
        <f t="shared" si="18"/>
        <v>0</v>
      </c>
      <c r="K129" s="197">
        <f t="shared" si="18"/>
        <v>0</v>
      </c>
      <c r="L129" s="197">
        <f t="shared" si="18"/>
        <v>0</v>
      </c>
      <c r="M129" s="197">
        <f t="shared" si="18"/>
        <v>0</v>
      </c>
      <c r="N129" s="197">
        <f t="shared" si="18"/>
        <v>0</v>
      </c>
      <c r="O129" s="197">
        <f t="shared" si="18"/>
        <v>0</v>
      </c>
      <c r="P129" s="197">
        <f t="shared" si="18"/>
        <v>0</v>
      </c>
      <c r="Q129" s="197">
        <f t="shared" si="18"/>
        <v>0</v>
      </c>
      <c r="R129" s="253">
        <f t="shared" si="18"/>
        <v>0</v>
      </c>
      <c r="S129" s="253">
        <f t="shared" si="18"/>
        <v>0</v>
      </c>
      <c r="T129" s="451">
        <f t="shared" si="18"/>
        <v>0</v>
      </c>
      <c r="U129" s="221">
        <f t="shared" si="18"/>
        <v>0</v>
      </c>
      <c r="V129" s="221">
        <f t="shared" si="18"/>
        <v>0</v>
      </c>
      <c r="W129" s="227">
        <f t="shared" si="18"/>
        <v>0</v>
      </c>
      <c r="X129" s="197">
        <f t="shared" si="18"/>
        <v>0</v>
      </c>
      <c r="Y129" s="197">
        <f t="shared" si="18"/>
        <v>0</v>
      </c>
      <c r="Z129" s="197">
        <f t="shared" si="18"/>
        <v>0</v>
      </c>
      <c r="AA129" s="197">
        <f t="shared" si="18"/>
        <v>0</v>
      </c>
      <c r="AB129" s="197">
        <f t="shared" si="18"/>
        <v>0</v>
      </c>
      <c r="AC129" s="197">
        <f t="shared" si="18"/>
        <v>0</v>
      </c>
      <c r="AD129" s="197">
        <f t="shared" si="18"/>
        <v>0</v>
      </c>
      <c r="AE129" s="197">
        <f t="shared" si="18"/>
        <v>0</v>
      </c>
      <c r="AF129" s="197">
        <f t="shared" si="18"/>
        <v>0</v>
      </c>
      <c r="AG129" s="197">
        <f t="shared" si="18"/>
        <v>0</v>
      </c>
      <c r="AH129" s="197">
        <f t="shared" si="18"/>
        <v>0</v>
      </c>
      <c r="AI129" s="197">
        <f t="shared" si="18"/>
        <v>0</v>
      </c>
      <c r="AJ129" s="197">
        <f t="shared" si="18"/>
        <v>0</v>
      </c>
      <c r="AK129" s="197">
        <f t="shared" si="18"/>
        <v>0</v>
      </c>
      <c r="AL129" s="197">
        <f t="shared" si="18"/>
        <v>0</v>
      </c>
      <c r="AM129" s="197">
        <f t="shared" si="18"/>
        <v>0</v>
      </c>
      <c r="AN129" s="197">
        <f t="shared" si="18"/>
        <v>0</v>
      </c>
      <c r="AO129" s="197">
        <f t="shared" si="18"/>
        <v>0</v>
      </c>
      <c r="AP129" s="197">
        <f t="shared" si="18"/>
        <v>0</v>
      </c>
      <c r="AQ129" s="197">
        <f t="shared" si="18"/>
        <v>0</v>
      </c>
      <c r="AR129" s="197">
        <f t="shared" si="18"/>
        <v>0</v>
      </c>
      <c r="AS129" s="197">
        <f t="shared" si="18"/>
        <v>0</v>
      </c>
      <c r="AT129" s="197">
        <f t="shared" si="18"/>
        <v>0</v>
      </c>
      <c r="AU129" s="197">
        <f t="shared" si="18"/>
        <v>0</v>
      </c>
      <c r="AV129" s="197">
        <f t="shared" si="18"/>
        <v>0</v>
      </c>
      <c r="AW129" s="197">
        <f t="shared" si="18"/>
        <v>0</v>
      </c>
      <c r="AX129" s="197">
        <f t="shared" si="18"/>
        <v>0</v>
      </c>
      <c r="AY129" s="197">
        <f t="shared" si="18"/>
        <v>0</v>
      </c>
      <c r="AZ129" s="197">
        <f t="shared" si="18"/>
        <v>0</v>
      </c>
      <c r="BA129" s="197">
        <f t="shared" si="18"/>
        <v>0</v>
      </c>
      <c r="BB129" s="197">
        <f t="shared" si="18"/>
        <v>0</v>
      </c>
      <c r="BC129" s="197">
        <f t="shared" si="18"/>
        <v>0</v>
      </c>
      <c r="BD129" s="70">
        <f t="shared" si="12"/>
        <v>0</v>
      </c>
    </row>
    <row r="130" spans="1:56" ht="20.100000000000001" customHeight="1" thickBot="1" x14ac:dyDescent="0.3">
      <c r="A130" s="414"/>
      <c r="B130" s="415"/>
      <c r="C130" s="195" t="s">
        <v>138</v>
      </c>
      <c r="D130" s="205">
        <f>D132+D134+D136+D138+D140+D142</f>
        <v>0</v>
      </c>
      <c r="E130" s="198">
        <f t="shared" si="18"/>
        <v>0</v>
      </c>
      <c r="F130" s="198">
        <f t="shared" si="18"/>
        <v>0</v>
      </c>
      <c r="G130" s="198">
        <f t="shared" si="18"/>
        <v>0</v>
      </c>
      <c r="H130" s="198">
        <f t="shared" si="18"/>
        <v>0</v>
      </c>
      <c r="I130" s="198">
        <f t="shared" si="18"/>
        <v>0</v>
      </c>
      <c r="J130" s="198">
        <f t="shared" si="18"/>
        <v>0</v>
      </c>
      <c r="K130" s="198">
        <f t="shared" si="18"/>
        <v>0</v>
      </c>
      <c r="L130" s="198">
        <f t="shared" si="18"/>
        <v>0</v>
      </c>
      <c r="M130" s="198">
        <f t="shared" si="18"/>
        <v>0</v>
      </c>
      <c r="N130" s="198">
        <f t="shared" si="18"/>
        <v>0</v>
      </c>
      <c r="O130" s="198">
        <f t="shared" si="18"/>
        <v>0</v>
      </c>
      <c r="P130" s="198">
        <f t="shared" si="18"/>
        <v>0</v>
      </c>
      <c r="Q130" s="198">
        <f t="shared" si="18"/>
        <v>0</v>
      </c>
      <c r="R130" s="253">
        <f t="shared" si="18"/>
        <v>0</v>
      </c>
      <c r="S130" s="253">
        <f t="shared" si="18"/>
        <v>0</v>
      </c>
      <c r="T130" s="451">
        <f t="shared" si="18"/>
        <v>0</v>
      </c>
      <c r="U130" s="221">
        <f t="shared" si="18"/>
        <v>0</v>
      </c>
      <c r="V130" s="221">
        <f t="shared" si="18"/>
        <v>0</v>
      </c>
      <c r="W130" s="227">
        <f t="shared" si="18"/>
        <v>0</v>
      </c>
      <c r="X130" s="198">
        <f t="shared" si="18"/>
        <v>0</v>
      </c>
      <c r="Y130" s="198">
        <f t="shared" si="18"/>
        <v>0</v>
      </c>
      <c r="Z130" s="198">
        <f t="shared" si="18"/>
        <v>0</v>
      </c>
      <c r="AA130" s="198">
        <f t="shared" si="18"/>
        <v>0</v>
      </c>
      <c r="AB130" s="198">
        <f t="shared" si="18"/>
        <v>0</v>
      </c>
      <c r="AC130" s="198">
        <f t="shared" si="18"/>
        <v>0</v>
      </c>
      <c r="AD130" s="198">
        <f t="shared" si="18"/>
        <v>0</v>
      </c>
      <c r="AE130" s="198">
        <f t="shared" si="18"/>
        <v>0</v>
      </c>
      <c r="AF130" s="198">
        <f t="shared" si="18"/>
        <v>0</v>
      </c>
      <c r="AG130" s="198">
        <f t="shared" si="18"/>
        <v>0</v>
      </c>
      <c r="AH130" s="198">
        <f t="shared" si="18"/>
        <v>0</v>
      </c>
      <c r="AI130" s="198">
        <f t="shared" si="18"/>
        <v>0</v>
      </c>
      <c r="AJ130" s="198">
        <f t="shared" si="18"/>
        <v>0</v>
      </c>
      <c r="AK130" s="198">
        <f t="shared" si="18"/>
        <v>0</v>
      </c>
      <c r="AL130" s="198">
        <f t="shared" si="18"/>
        <v>0</v>
      </c>
      <c r="AM130" s="198">
        <f t="shared" si="18"/>
        <v>0</v>
      </c>
      <c r="AN130" s="198">
        <f t="shared" si="18"/>
        <v>0</v>
      </c>
      <c r="AO130" s="198">
        <f t="shared" si="18"/>
        <v>0</v>
      </c>
      <c r="AP130" s="198">
        <f t="shared" si="18"/>
        <v>0</v>
      </c>
      <c r="AQ130" s="198">
        <f t="shared" si="18"/>
        <v>0</v>
      </c>
      <c r="AR130" s="198">
        <f t="shared" si="18"/>
        <v>0</v>
      </c>
      <c r="AS130" s="198">
        <f t="shared" si="18"/>
        <v>0</v>
      </c>
      <c r="AT130" s="198">
        <f t="shared" si="18"/>
        <v>0</v>
      </c>
      <c r="AU130" s="198">
        <f t="shared" si="18"/>
        <v>0</v>
      </c>
      <c r="AV130" s="198">
        <f t="shared" si="18"/>
        <v>0</v>
      </c>
      <c r="AW130" s="198">
        <f t="shared" si="18"/>
        <v>0</v>
      </c>
      <c r="AX130" s="198">
        <f t="shared" si="18"/>
        <v>0</v>
      </c>
      <c r="AY130" s="198">
        <f t="shared" si="18"/>
        <v>0</v>
      </c>
      <c r="AZ130" s="198">
        <f t="shared" si="18"/>
        <v>0</v>
      </c>
      <c r="BA130" s="198">
        <f t="shared" si="18"/>
        <v>0</v>
      </c>
      <c r="BB130" s="198">
        <f t="shared" si="18"/>
        <v>0</v>
      </c>
      <c r="BC130" s="198">
        <f t="shared" si="18"/>
        <v>0</v>
      </c>
      <c r="BD130" s="70">
        <f t="shared" si="12"/>
        <v>0</v>
      </c>
    </row>
    <row r="131" spans="1:56" ht="20.100000000000001" customHeight="1" thickBot="1" x14ac:dyDescent="0.3">
      <c r="A131" s="423" t="s">
        <v>106</v>
      </c>
      <c r="B131" s="360" t="s">
        <v>107</v>
      </c>
      <c r="C131" s="195" t="s">
        <v>137</v>
      </c>
      <c r="D131" s="191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254"/>
      <c r="Q131" s="254"/>
      <c r="R131" s="96"/>
      <c r="S131" s="96"/>
      <c r="T131" s="97"/>
      <c r="U131" s="98"/>
      <c r="V131" s="98"/>
      <c r="W131" s="94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22">
        <f t="shared" si="12"/>
        <v>0</v>
      </c>
    </row>
    <row r="132" spans="1:56" ht="20.100000000000001" customHeight="1" thickBot="1" x14ac:dyDescent="0.3">
      <c r="A132" s="414"/>
      <c r="B132" s="415"/>
      <c r="C132" s="195" t="s">
        <v>138</v>
      </c>
      <c r="D132" s="191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254"/>
      <c r="Q132" s="254"/>
      <c r="R132" s="103"/>
      <c r="S132" s="103"/>
      <c r="T132" s="104"/>
      <c r="U132" s="105"/>
      <c r="V132" s="105"/>
      <c r="W132" s="101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22">
        <f t="shared" si="12"/>
        <v>0</v>
      </c>
    </row>
    <row r="133" spans="1:56" ht="20.100000000000001" customHeight="1" thickBot="1" x14ac:dyDescent="0.3">
      <c r="A133" s="423" t="s">
        <v>108</v>
      </c>
      <c r="B133" s="360" t="s">
        <v>109</v>
      </c>
      <c r="C133" s="195" t="s">
        <v>137</v>
      </c>
      <c r="D133" s="191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254"/>
      <c r="Q133" s="254"/>
      <c r="R133" s="103"/>
      <c r="S133" s="103"/>
      <c r="T133" s="104"/>
      <c r="U133" s="105"/>
      <c r="V133" s="105"/>
      <c r="W133" s="101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22">
        <f t="shared" si="12"/>
        <v>0</v>
      </c>
    </row>
    <row r="134" spans="1:56" ht="20.100000000000001" customHeight="1" thickBot="1" x14ac:dyDescent="0.3">
      <c r="A134" s="414"/>
      <c r="B134" s="415"/>
      <c r="C134" s="195" t="s">
        <v>138</v>
      </c>
      <c r="D134" s="191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2"/>
      <c r="P134" s="254"/>
      <c r="Q134" s="254"/>
      <c r="R134" s="103"/>
      <c r="S134" s="103"/>
      <c r="T134" s="104"/>
      <c r="U134" s="105"/>
      <c r="V134" s="105"/>
      <c r="W134" s="101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22">
        <f t="shared" si="12"/>
        <v>0</v>
      </c>
    </row>
    <row r="135" spans="1:56" ht="20.100000000000001" customHeight="1" thickBot="1" x14ac:dyDescent="0.3">
      <c r="A135" s="423" t="s">
        <v>110</v>
      </c>
      <c r="B135" s="360" t="s">
        <v>111</v>
      </c>
      <c r="C135" s="195" t="s">
        <v>137</v>
      </c>
      <c r="D135" s="191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254"/>
      <c r="Q135" s="254"/>
      <c r="R135" s="103"/>
      <c r="S135" s="103"/>
      <c r="T135" s="104"/>
      <c r="U135" s="105"/>
      <c r="V135" s="105"/>
      <c r="W135" s="101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22">
        <f t="shared" si="12"/>
        <v>0</v>
      </c>
    </row>
    <row r="136" spans="1:56" ht="20.100000000000001" customHeight="1" thickBot="1" x14ac:dyDescent="0.3">
      <c r="A136" s="414"/>
      <c r="B136" s="415"/>
      <c r="C136" s="195" t="s">
        <v>138</v>
      </c>
      <c r="D136" s="191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254"/>
      <c r="Q136" s="254"/>
      <c r="R136" s="103"/>
      <c r="S136" s="103"/>
      <c r="T136" s="104"/>
      <c r="U136" s="105"/>
      <c r="V136" s="105"/>
      <c r="W136" s="101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22">
        <f t="shared" si="12"/>
        <v>0</v>
      </c>
    </row>
    <row r="137" spans="1:56" ht="20.100000000000001" customHeight="1" thickBot="1" x14ac:dyDescent="0.3">
      <c r="A137" s="381" t="s">
        <v>112</v>
      </c>
      <c r="B137" s="382" t="s">
        <v>109</v>
      </c>
      <c r="C137" s="195" t="s">
        <v>137</v>
      </c>
      <c r="D137" s="191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254"/>
      <c r="Q137" s="254"/>
      <c r="R137" s="103"/>
      <c r="S137" s="103"/>
      <c r="T137" s="104"/>
      <c r="U137" s="105"/>
      <c r="V137" s="105"/>
      <c r="W137" s="101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22">
        <f t="shared" si="12"/>
        <v>0</v>
      </c>
    </row>
    <row r="138" spans="1:56" ht="20.100000000000001" customHeight="1" thickBot="1" x14ac:dyDescent="0.3">
      <c r="A138" s="414"/>
      <c r="B138" s="415"/>
      <c r="C138" s="195" t="s">
        <v>138</v>
      </c>
      <c r="D138" s="191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254"/>
      <c r="Q138" s="254"/>
      <c r="R138" s="103"/>
      <c r="S138" s="103"/>
      <c r="T138" s="104"/>
      <c r="U138" s="105"/>
      <c r="V138" s="105"/>
      <c r="W138" s="101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22">
        <f t="shared" ref="BD138:BD152" si="19">SUM(D138:BC138)</f>
        <v>0</v>
      </c>
    </row>
    <row r="139" spans="1:56" ht="20.100000000000001" customHeight="1" thickBot="1" x14ac:dyDescent="0.3">
      <c r="A139" s="423" t="s">
        <v>112</v>
      </c>
      <c r="B139" s="382" t="s">
        <v>111</v>
      </c>
      <c r="C139" s="195" t="s">
        <v>137</v>
      </c>
      <c r="D139" s="191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254"/>
      <c r="Q139" s="254"/>
      <c r="R139" s="103"/>
      <c r="S139" s="103"/>
      <c r="T139" s="104"/>
      <c r="U139" s="105"/>
      <c r="V139" s="105"/>
      <c r="W139" s="101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22">
        <f t="shared" si="19"/>
        <v>0</v>
      </c>
    </row>
    <row r="140" spans="1:56" ht="20.100000000000001" customHeight="1" thickBot="1" x14ac:dyDescent="0.3">
      <c r="A140" s="414"/>
      <c r="B140" s="415"/>
      <c r="C140" s="195" t="s">
        <v>138</v>
      </c>
      <c r="D140" s="191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2"/>
      <c r="P140" s="254"/>
      <c r="Q140" s="254"/>
      <c r="R140" s="103"/>
      <c r="S140" s="103"/>
      <c r="T140" s="104"/>
      <c r="U140" s="105"/>
      <c r="V140" s="105"/>
      <c r="W140" s="101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22">
        <f t="shared" si="19"/>
        <v>0</v>
      </c>
    </row>
    <row r="141" spans="1:56" ht="20.100000000000001" customHeight="1" thickBot="1" x14ac:dyDescent="0.3">
      <c r="A141" s="381" t="s">
        <v>113</v>
      </c>
      <c r="B141" s="360" t="s">
        <v>105</v>
      </c>
      <c r="C141" s="195" t="s">
        <v>137</v>
      </c>
      <c r="D141" s="191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2"/>
      <c r="P141" s="254"/>
      <c r="Q141" s="254"/>
      <c r="R141" s="103"/>
      <c r="S141" s="103"/>
      <c r="T141" s="104"/>
      <c r="U141" s="105"/>
      <c r="V141" s="105"/>
      <c r="W141" s="101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22">
        <f t="shared" si="19"/>
        <v>0</v>
      </c>
    </row>
    <row r="142" spans="1:56" ht="20.100000000000001" customHeight="1" thickBot="1" x14ac:dyDescent="0.3">
      <c r="A142" s="381"/>
      <c r="B142" s="360"/>
      <c r="C142" s="195" t="s">
        <v>138</v>
      </c>
      <c r="D142" s="191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2"/>
      <c r="P142" s="254"/>
      <c r="Q142" s="254"/>
      <c r="R142" s="115"/>
      <c r="S142" s="115"/>
      <c r="T142" s="116"/>
      <c r="U142" s="117"/>
      <c r="V142" s="117"/>
      <c r="W142" s="118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22">
        <f t="shared" si="19"/>
        <v>0</v>
      </c>
    </row>
    <row r="143" spans="1:56" ht="20.100000000000001" customHeight="1" thickBot="1" x14ac:dyDescent="0.3">
      <c r="A143" s="377" t="s">
        <v>149</v>
      </c>
      <c r="B143" s="377"/>
      <c r="C143" s="195" t="s">
        <v>137</v>
      </c>
      <c r="D143" s="206">
        <f>D9+D21+D27</f>
        <v>36</v>
      </c>
      <c r="E143" s="197">
        <f t="shared" ref="E143:BC144" si="20">E9+E21+E27</f>
        <v>36</v>
      </c>
      <c r="F143" s="197">
        <v>36</v>
      </c>
      <c r="G143" s="197">
        <v>36</v>
      </c>
      <c r="H143" s="197">
        <f t="shared" si="20"/>
        <v>36</v>
      </c>
      <c r="I143" s="197">
        <f t="shared" si="20"/>
        <v>36</v>
      </c>
      <c r="J143" s="197">
        <v>36</v>
      </c>
      <c r="K143" s="197">
        <v>36</v>
      </c>
      <c r="L143" s="197">
        <f t="shared" si="20"/>
        <v>36</v>
      </c>
      <c r="M143" s="197">
        <f t="shared" si="20"/>
        <v>36</v>
      </c>
      <c r="N143" s="197">
        <f t="shared" si="20"/>
        <v>36</v>
      </c>
      <c r="O143" s="197">
        <v>36</v>
      </c>
      <c r="P143" s="197">
        <v>36</v>
      </c>
      <c r="Q143" s="197">
        <v>36</v>
      </c>
      <c r="R143" s="253">
        <f t="shared" ref="R143:W144" si="21">R9+R21+R27</f>
        <v>0</v>
      </c>
      <c r="S143" s="253">
        <f t="shared" si="21"/>
        <v>0</v>
      </c>
      <c r="T143" s="451">
        <f t="shared" si="21"/>
        <v>0</v>
      </c>
      <c r="U143" s="221">
        <f t="shared" si="21"/>
        <v>0</v>
      </c>
      <c r="V143" s="221">
        <f t="shared" si="21"/>
        <v>0</v>
      </c>
      <c r="W143" s="227">
        <f t="shared" si="21"/>
        <v>0</v>
      </c>
      <c r="X143" s="197">
        <f t="shared" si="20"/>
        <v>0</v>
      </c>
      <c r="Y143" s="197">
        <f t="shared" si="20"/>
        <v>0</v>
      </c>
      <c r="Z143" s="197">
        <f t="shared" si="20"/>
        <v>0</v>
      </c>
      <c r="AA143" s="197">
        <f t="shared" si="20"/>
        <v>0</v>
      </c>
      <c r="AB143" s="197">
        <f t="shared" si="20"/>
        <v>0</v>
      </c>
      <c r="AC143" s="197">
        <f t="shared" si="20"/>
        <v>0</v>
      </c>
      <c r="AD143" s="197">
        <f t="shared" si="20"/>
        <v>0</v>
      </c>
      <c r="AE143" s="197">
        <f t="shared" si="20"/>
        <v>0</v>
      </c>
      <c r="AF143" s="197">
        <f t="shared" si="20"/>
        <v>0</v>
      </c>
      <c r="AG143" s="197">
        <f t="shared" si="20"/>
        <v>0</v>
      </c>
      <c r="AH143" s="197">
        <f t="shared" si="20"/>
        <v>0</v>
      </c>
      <c r="AI143" s="197">
        <f t="shared" si="20"/>
        <v>0</v>
      </c>
      <c r="AJ143" s="197">
        <f t="shared" si="20"/>
        <v>0</v>
      </c>
      <c r="AK143" s="197">
        <f t="shared" si="20"/>
        <v>0</v>
      </c>
      <c r="AL143" s="197">
        <f t="shared" si="20"/>
        <v>0</v>
      </c>
      <c r="AM143" s="197">
        <f t="shared" si="20"/>
        <v>0</v>
      </c>
      <c r="AN143" s="197">
        <f t="shared" si="20"/>
        <v>0</v>
      </c>
      <c r="AO143" s="197">
        <f t="shared" si="20"/>
        <v>0</v>
      </c>
      <c r="AP143" s="197">
        <f t="shared" si="20"/>
        <v>0</v>
      </c>
      <c r="AQ143" s="197">
        <f t="shared" si="20"/>
        <v>0</v>
      </c>
      <c r="AR143" s="197">
        <f t="shared" si="20"/>
        <v>0</v>
      </c>
      <c r="AS143" s="197">
        <f t="shared" si="20"/>
        <v>0</v>
      </c>
      <c r="AT143" s="197">
        <f t="shared" si="20"/>
        <v>0</v>
      </c>
      <c r="AU143" s="197">
        <f t="shared" si="20"/>
        <v>0</v>
      </c>
      <c r="AV143" s="197">
        <f t="shared" si="20"/>
        <v>0</v>
      </c>
      <c r="AW143" s="197">
        <f t="shared" si="20"/>
        <v>0</v>
      </c>
      <c r="AX143" s="197">
        <f t="shared" si="20"/>
        <v>0</v>
      </c>
      <c r="AY143" s="197">
        <f t="shared" si="20"/>
        <v>0</v>
      </c>
      <c r="AZ143" s="197">
        <f t="shared" si="20"/>
        <v>0</v>
      </c>
      <c r="BA143" s="197">
        <f t="shared" si="20"/>
        <v>0</v>
      </c>
      <c r="BB143" s="197">
        <f t="shared" si="20"/>
        <v>0</v>
      </c>
      <c r="BC143" s="197">
        <f t="shared" si="20"/>
        <v>0</v>
      </c>
      <c r="BD143" s="70">
        <v>504</v>
      </c>
    </row>
    <row r="144" spans="1:56" ht="20.100000000000001" customHeight="1" thickBot="1" x14ac:dyDescent="0.3">
      <c r="A144" s="377"/>
      <c r="B144" s="377"/>
      <c r="C144" s="195" t="s">
        <v>138</v>
      </c>
      <c r="D144" s="205">
        <f>D10+D22+D28</f>
        <v>18</v>
      </c>
      <c r="E144" s="198">
        <f t="shared" si="20"/>
        <v>18</v>
      </c>
      <c r="F144" s="198">
        <v>18</v>
      </c>
      <c r="G144" s="198">
        <v>18</v>
      </c>
      <c r="H144" s="198">
        <f t="shared" si="20"/>
        <v>18</v>
      </c>
      <c r="I144" s="198">
        <f t="shared" si="20"/>
        <v>18</v>
      </c>
      <c r="J144" s="198">
        <v>18</v>
      </c>
      <c r="K144" s="198">
        <v>18</v>
      </c>
      <c r="L144" s="198">
        <f t="shared" si="20"/>
        <v>18</v>
      </c>
      <c r="M144" s="198">
        <f t="shared" si="20"/>
        <v>18</v>
      </c>
      <c r="N144" s="198">
        <f t="shared" si="20"/>
        <v>18</v>
      </c>
      <c r="O144" s="198">
        <v>18</v>
      </c>
      <c r="P144" s="198">
        <v>18</v>
      </c>
      <c r="Q144" s="198">
        <v>18</v>
      </c>
      <c r="R144" s="253">
        <f t="shared" si="21"/>
        <v>0</v>
      </c>
      <c r="S144" s="253">
        <f t="shared" si="21"/>
        <v>0</v>
      </c>
      <c r="T144" s="451">
        <f t="shared" si="21"/>
        <v>0</v>
      </c>
      <c r="U144" s="221">
        <f t="shared" si="21"/>
        <v>0</v>
      </c>
      <c r="V144" s="221">
        <f t="shared" si="21"/>
        <v>0</v>
      </c>
      <c r="W144" s="227">
        <f t="shared" si="21"/>
        <v>0</v>
      </c>
      <c r="X144" s="198">
        <f t="shared" si="20"/>
        <v>0</v>
      </c>
      <c r="Y144" s="198">
        <f t="shared" si="20"/>
        <v>0</v>
      </c>
      <c r="Z144" s="198">
        <f t="shared" si="20"/>
        <v>0</v>
      </c>
      <c r="AA144" s="198">
        <f t="shared" si="20"/>
        <v>0</v>
      </c>
      <c r="AB144" s="198">
        <f t="shared" si="20"/>
        <v>0</v>
      </c>
      <c r="AC144" s="198">
        <f t="shared" si="20"/>
        <v>0</v>
      </c>
      <c r="AD144" s="198">
        <f t="shared" si="20"/>
        <v>0</v>
      </c>
      <c r="AE144" s="198">
        <f t="shared" si="20"/>
        <v>0</v>
      </c>
      <c r="AF144" s="198">
        <f t="shared" si="20"/>
        <v>0</v>
      </c>
      <c r="AG144" s="198">
        <f t="shared" si="20"/>
        <v>0</v>
      </c>
      <c r="AH144" s="198">
        <f t="shared" si="20"/>
        <v>0</v>
      </c>
      <c r="AI144" s="198">
        <f t="shared" si="20"/>
        <v>0</v>
      </c>
      <c r="AJ144" s="198">
        <f t="shared" si="20"/>
        <v>0</v>
      </c>
      <c r="AK144" s="198">
        <f t="shared" si="20"/>
        <v>0</v>
      </c>
      <c r="AL144" s="198">
        <f t="shared" si="20"/>
        <v>0</v>
      </c>
      <c r="AM144" s="198">
        <f t="shared" si="20"/>
        <v>0</v>
      </c>
      <c r="AN144" s="198">
        <f t="shared" si="20"/>
        <v>0</v>
      </c>
      <c r="AO144" s="198">
        <f t="shared" si="20"/>
        <v>0</v>
      </c>
      <c r="AP144" s="198">
        <f t="shared" si="20"/>
        <v>0</v>
      </c>
      <c r="AQ144" s="198">
        <f t="shared" si="20"/>
        <v>0</v>
      </c>
      <c r="AR144" s="198">
        <f t="shared" si="20"/>
        <v>0</v>
      </c>
      <c r="AS144" s="198">
        <f t="shared" si="20"/>
        <v>0</v>
      </c>
      <c r="AT144" s="198">
        <f t="shared" si="20"/>
        <v>0</v>
      </c>
      <c r="AU144" s="198">
        <f t="shared" si="20"/>
        <v>0</v>
      </c>
      <c r="AV144" s="198">
        <f t="shared" si="20"/>
        <v>0</v>
      </c>
      <c r="AW144" s="198">
        <f t="shared" si="20"/>
        <v>0</v>
      </c>
      <c r="AX144" s="198">
        <f t="shared" si="20"/>
        <v>0</v>
      </c>
      <c r="AY144" s="198">
        <f t="shared" si="20"/>
        <v>0</v>
      </c>
      <c r="AZ144" s="198">
        <f t="shared" si="20"/>
        <v>0</v>
      </c>
      <c r="BA144" s="198">
        <f t="shared" si="20"/>
        <v>0</v>
      </c>
      <c r="BB144" s="198">
        <f t="shared" si="20"/>
        <v>0</v>
      </c>
      <c r="BC144" s="198">
        <f t="shared" si="20"/>
        <v>0</v>
      </c>
      <c r="BD144" s="70">
        <f t="shared" si="19"/>
        <v>252</v>
      </c>
    </row>
    <row r="145" spans="1:56" ht="20.100000000000001" customHeight="1" thickBot="1" x14ac:dyDescent="0.3">
      <c r="A145" s="381" t="s">
        <v>125</v>
      </c>
      <c r="B145" s="360" t="s">
        <v>126</v>
      </c>
      <c r="C145" s="195" t="s">
        <v>137</v>
      </c>
      <c r="D145" s="191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2"/>
      <c r="P145" s="254"/>
      <c r="Q145" s="254"/>
      <c r="R145" s="96"/>
      <c r="S145" s="96"/>
      <c r="T145" s="97"/>
      <c r="U145" s="98"/>
      <c r="V145" s="98"/>
      <c r="W145" s="94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22">
        <f t="shared" si="19"/>
        <v>0</v>
      </c>
    </row>
    <row r="146" spans="1:56" ht="20.100000000000001" customHeight="1" thickBot="1" x14ac:dyDescent="0.3">
      <c r="A146" s="426"/>
      <c r="B146" s="427"/>
      <c r="C146" s="195" t="s">
        <v>138</v>
      </c>
      <c r="D146" s="191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254"/>
      <c r="Q146" s="254"/>
      <c r="R146" s="115"/>
      <c r="S146" s="115"/>
      <c r="T146" s="116"/>
      <c r="U146" s="117"/>
      <c r="V146" s="117"/>
      <c r="W146" s="118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22">
        <f t="shared" si="19"/>
        <v>0</v>
      </c>
    </row>
    <row r="147" spans="1:56" ht="20.100000000000001" customHeight="1" thickBot="1" x14ac:dyDescent="0.3">
      <c r="A147" s="381" t="s">
        <v>127</v>
      </c>
      <c r="B147" s="360" t="s">
        <v>128</v>
      </c>
      <c r="C147" s="195" t="s">
        <v>137</v>
      </c>
      <c r="D147" s="206">
        <f>D149+D151</f>
        <v>0</v>
      </c>
      <c r="E147" s="197">
        <f t="shared" ref="E147:BC148" si="22">E149+E151</f>
        <v>0</v>
      </c>
      <c r="F147" s="197">
        <f t="shared" si="22"/>
        <v>0</v>
      </c>
      <c r="G147" s="197">
        <f t="shared" si="22"/>
        <v>0</v>
      </c>
      <c r="H147" s="197">
        <f t="shared" si="22"/>
        <v>0</v>
      </c>
      <c r="I147" s="197">
        <f t="shared" si="22"/>
        <v>0</v>
      </c>
      <c r="J147" s="197">
        <f t="shared" si="22"/>
        <v>0</v>
      </c>
      <c r="K147" s="197">
        <f t="shared" si="22"/>
        <v>0</v>
      </c>
      <c r="L147" s="197">
        <f t="shared" si="22"/>
        <v>0</v>
      </c>
      <c r="M147" s="197">
        <f t="shared" si="22"/>
        <v>0</v>
      </c>
      <c r="N147" s="197">
        <f t="shared" si="22"/>
        <v>0</v>
      </c>
      <c r="O147" s="197">
        <f t="shared" si="22"/>
        <v>0</v>
      </c>
      <c r="P147" s="197">
        <f t="shared" si="22"/>
        <v>0</v>
      </c>
      <c r="Q147" s="197">
        <f t="shared" si="22"/>
        <v>0</v>
      </c>
      <c r="R147" s="253">
        <f t="shared" si="22"/>
        <v>0</v>
      </c>
      <c r="S147" s="253">
        <f t="shared" si="22"/>
        <v>0</v>
      </c>
      <c r="T147" s="451">
        <f t="shared" si="22"/>
        <v>0</v>
      </c>
      <c r="U147" s="221">
        <f t="shared" si="22"/>
        <v>0</v>
      </c>
      <c r="V147" s="221">
        <f t="shared" si="22"/>
        <v>0</v>
      </c>
      <c r="W147" s="227">
        <f t="shared" si="22"/>
        <v>0</v>
      </c>
      <c r="X147" s="197">
        <f t="shared" si="22"/>
        <v>0</v>
      </c>
      <c r="Y147" s="197">
        <f t="shared" si="22"/>
        <v>0</v>
      </c>
      <c r="Z147" s="197">
        <f t="shared" si="22"/>
        <v>0</v>
      </c>
      <c r="AA147" s="197">
        <f t="shared" si="22"/>
        <v>0</v>
      </c>
      <c r="AB147" s="197">
        <f t="shared" si="22"/>
        <v>0</v>
      </c>
      <c r="AC147" s="197">
        <f t="shared" si="22"/>
        <v>0</v>
      </c>
      <c r="AD147" s="197">
        <f t="shared" si="22"/>
        <v>0</v>
      </c>
      <c r="AE147" s="197">
        <f t="shared" si="22"/>
        <v>0</v>
      </c>
      <c r="AF147" s="197">
        <f t="shared" si="22"/>
        <v>0</v>
      </c>
      <c r="AG147" s="197">
        <f t="shared" si="22"/>
        <v>0</v>
      </c>
      <c r="AH147" s="197">
        <f t="shared" si="22"/>
        <v>0</v>
      </c>
      <c r="AI147" s="197">
        <f t="shared" si="22"/>
        <v>0</v>
      </c>
      <c r="AJ147" s="197">
        <f t="shared" si="22"/>
        <v>0</v>
      </c>
      <c r="AK147" s="197">
        <f t="shared" si="22"/>
        <v>0</v>
      </c>
      <c r="AL147" s="197">
        <f t="shared" si="22"/>
        <v>0</v>
      </c>
      <c r="AM147" s="197">
        <f t="shared" si="22"/>
        <v>0</v>
      </c>
      <c r="AN147" s="197">
        <f t="shared" si="22"/>
        <v>0</v>
      </c>
      <c r="AO147" s="197">
        <f t="shared" si="22"/>
        <v>0</v>
      </c>
      <c r="AP147" s="197">
        <f t="shared" si="22"/>
        <v>0</v>
      </c>
      <c r="AQ147" s="197">
        <f t="shared" si="22"/>
        <v>0</v>
      </c>
      <c r="AR147" s="197">
        <f t="shared" si="22"/>
        <v>0</v>
      </c>
      <c r="AS147" s="197">
        <f t="shared" si="22"/>
        <v>0</v>
      </c>
      <c r="AT147" s="197">
        <f t="shared" si="22"/>
        <v>0</v>
      </c>
      <c r="AU147" s="197">
        <f t="shared" si="22"/>
        <v>0</v>
      </c>
      <c r="AV147" s="197">
        <f t="shared" si="22"/>
        <v>0</v>
      </c>
      <c r="AW147" s="197">
        <f t="shared" si="22"/>
        <v>0</v>
      </c>
      <c r="AX147" s="197">
        <f t="shared" si="22"/>
        <v>0</v>
      </c>
      <c r="AY147" s="197">
        <f t="shared" si="22"/>
        <v>0</v>
      </c>
      <c r="AZ147" s="197">
        <f t="shared" si="22"/>
        <v>0</v>
      </c>
      <c r="BA147" s="197">
        <f t="shared" si="22"/>
        <v>0</v>
      </c>
      <c r="BB147" s="197">
        <f t="shared" si="22"/>
        <v>0</v>
      </c>
      <c r="BC147" s="197">
        <f t="shared" si="22"/>
        <v>0</v>
      </c>
      <c r="BD147" s="70">
        <f t="shared" si="19"/>
        <v>0</v>
      </c>
    </row>
    <row r="148" spans="1:56" ht="20.100000000000001" customHeight="1" thickBot="1" x14ac:dyDescent="0.3">
      <c r="A148" s="414"/>
      <c r="B148" s="415"/>
      <c r="C148" s="195" t="s">
        <v>138</v>
      </c>
      <c r="D148" s="205">
        <f>D150+D152</f>
        <v>0</v>
      </c>
      <c r="E148" s="198">
        <f t="shared" si="22"/>
        <v>0</v>
      </c>
      <c r="F148" s="198">
        <f t="shared" si="22"/>
        <v>0</v>
      </c>
      <c r="G148" s="198">
        <f t="shared" si="22"/>
        <v>0</v>
      </c>
      <c r="H148" s="198">
        <f t="shared" si="22"/>
        <v>0</v>
      </c>
      <c r="I148" s="198">
        <f t="shared" si="22"/>
        <v>0</v>
      </c>
      <c r="J148" s="198">
        <f t="shared" si="22"/>
        <v>0</v>
      </c>
      <c r="K148" s="198">
        <f t="shared" si="22"/>
        <v>0</v>
      </c>
      <c r="L148" s="198">
        <f t="shared" si="22"/>
        <v>0</v>
      </c>
      <c r="M148" s="198">
        <f t="shared" si="22"/>
        <v>0</v>
      </c>
      <c r="N148" s="198">
        <f t="shared" si="22"/>
        <v>0</v>
      </c>
      <c r="O148" s="198">
        <f t="shared" si="22"/>
        <v>0</v>
      </c>
      <c r="P148" s="198">
        <f t="shared" si="22"/>
        <v>0</v>
      </c>
      <c r="Q148" s="198">
        <f t="shared" si="22"/>
        <v>0</v>
      </c>
      <c r="R148" s="253">
        <f t="shared" si="22"/>
        <v>0</v>
      </c>
      <c r="S148" s="253">
        <f t="shared" si="22"/>
        <v>0</v>
      </c>
      <c r="T148" s="451">
        <f t="shared" si="22"/>
        <v>0</v>
      </c>
      <c r="U148" s="221">
        <f t="shared" si="22"/>
        <v>0</v>
      </c>
      <c r="V148" s="221">
        <f t="shared" si="22"/>
        <v>0</v>
      </c>
      <c r="W148" s="227">
        <f t="shared" si="22"/>
        <v>0</v>
      </c>
      <c r="X148" s="198">
        <f t="shared" si="22"/>
        <v>0</v>
      </c>
      <c r="Y148" s="198">
        <f t="shared" si="22"/>
        <v>0</v>
      </c>
      <c r="Z148" s="198">
        <f t="shared" si="22"/>
        <v>0</v>
      </c>
      <c r="AA148" s="198">
        <f t="shared" si="22"/>
        <v>0</v>
      </c>
      <c r="AB148" s="198">
        <f t="shared" si="22"/>
        <v>0</v>
      </c>
      <c r="AC148" s="198">
        <f t="shared" si="22"/>
        <v>0</v>
      </c>
      <c r="AD148" s="198">
        <f t="shared" si="22"/>
        <v>0</v>
      </c>
      <c r="AE148" s="198">
        <f t="shared" si="22"/>
        <v>0</v>
      </c>
      <c r="AF148" s="198">
        <f t="shared" si="22"/>
        <v>0</v>
      </c>
      <c r="AG148" s="198">
        <f t="shared" si="22"/>
        <v>0</v>
      </c>
      <c r="AH148" s="198">
        <f t="shared" si="22"/>
        <v>0</v>
      </c>
      <c r="AI148" s="198">
        <f t="shared" si="22"/>
        <v>0</v>
      </c>
      <c r="AJ148" s="198">
        <f t="shared" si="22"/>
        <v>0</v>
      </c>
      <c r="AK148" s="198">
        <f t="shared" si="22"/>
        <v>0</v>
      </c>
      <c r="AL148" s="198">
        <f t="shared" si="22"/>
        <v>0</v>
      </c>
      <c r="AM148" s="198">
        <f t="shared" si="22"/>
        <v>0</v>
      </c>
      <c r="AN148" s="198">
        <f t="shared" si="22"/>
        <v>0</v>
      </c>
      <c r="AO148" s="198">
        <f t="shared" si="22"/>
        <v>0</v>
      </c>
      <c r="AP148" s="198">
        <f t="shared" si="22"/>
        <v>0</v>
      </c>
      <c r="AQ148" s="198">
        <f t="shared" si="22"/>
        <v>0</v>
      </c>
      <c r="AR148" s="198">
        <f t="shared" si="22"/>
        <v>0</v>
      </c>
      <c r="AS148" s="198">
        <f t="shared" si="22"/>
        <v>0</v>
      </c>
      <c r="AT148" s="198">
        <f t="shared" si="22"/>
        <v>0</v>
      </c>
      <c r="AU148" s="198">
        <f t="shared" si="22"/>
        <v>0</v>
      </c>
      <c r="AV148" s="198">
        <f t="shared" si="22"/>
        <v>0</v>
      </c>
      <c r="AW148" s="198">
        <f t="shared" si="22"/>
        <v>0</v>
      </c>
      <c r="AX148" s="198">
        <f t="shared" si="22"/>
        <v>0</v>
      </c>
      <c r="AY148" s="198">
        <f t="shared" si="22"/>
        <v>0</v>
      </c>
      <c r="AZ148" s="198">
        <f t="shared" si="22"/>
        <v>0</v>
      </c>
      <c r="BA148" s="198">
        <f t="shared" si="22"/>
        <v>0</v>
      </c>
      <c r="BB148" s="198">
        <f t="shared" si="22"/>
        <v>0</v>
      </c>
      <c r="BC148" s="198">
        <f t="shared" si="22"/>
        <v>0</v>
      </c>
      <c r="BD148" s="70">
        <f t="shared" si="19"/>
        <v>0</v>
      </c>
    </row>
    <row r="149" spans="1:56" ht="20.100000000000001" customHeight="1" thickBot="1" x14ac:dyDescent="0.3">
      <c r="A149" s="381" t="s">
        <v>129</v>
      </c>
      <c r="B149" s="360" t="s">
        <v>130</v>
      </c>
      <c r="C149" s="195" t="s">
        <v>137</v>
      </c>
      <c r="D149" s="191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254"/>
      <c r="Q149" s="254"/>
      <c r="R149" s="96"/>
      <c r="S149" s="96"/>
      <c r="T149" s="97"/>
      <c r="U149" s="98"/>
      <c r="V149" s="98"/>
      <c r="W149" s="94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22">
        <f t="shared" si="19"/>
        <v>0</v>
      </c>
    </row>
    <row r="150" spans="1:56" ht="20.100000000000001" customHeight="1" thickBot="1" x14ac:dyDescent="0.3">
      <c r="A150" s="414"/>
      <c r="B150" s="415"/>
      <c r="C150" s="195" t="s">
        <v>138</v>
      </c>
      <c r="D150" s="191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254"/>
      <c r="Q150" s="254"/>
      <c r="R150" s="103"/>
      <c r="S150" s="103"/>
      <c r="T150" s="104"/>
      <c r="U150" s="105"/>
      <c r="V150" s="105"/>
      <c r="W150" s="101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22">
        <f t="shared" si="19"/>
        <v>0</v>
      </c>
    </row>
    <row r="151" spans="1:56" ht="20.100000000000001" customHeight="1" thickBot="1" x14ac:dyDescent="0.3">
      <c r="A151" s="381" t="s">
        <v>131</v>
      </c>
      <c r="B151" s="360" t="s">
        <v>132</v>
      </c>
      <c r="C151" s="195" t="s">
        <v>137</v>
      </c>
      <c r="D151" s="191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254"/>
      <c r="Q151" s="254"/>
      <c r="R151" s="103"/>
      <c r="S151" s="103"/>
      <c r="T151" s="104"/>
      <c r="U151" s="105"/>
      <c r="V151" s="105"/>
      <c r="W151" s="101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22">
        <f t="shared" si="19"/>
        <v>0</v>
      </c>
    </row>
    <row r="152" spans="1:56" ht="20.100000000000001" customHeight="1" thickBot="1" x14ac:dyDescent="0.3">
      <c r="A152" s="414"/>
      <c r="B152" s="415"/>
      <c r="C152" s="195" t="s">
        <v>138</v>
      </c>
      <c r="D152" s="193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255"/>
      <c r="Q152" s="255"/>
      <c r="R152" s="115"/>
      <c r="S152" s="115"/>
      <c r="T152" s="116"/>
      <c r="U152" s="117"/>
      <c r="V152" s="117"/>
      <c r="W152" s="118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201">
        <f t="shared" si="19"/>
        <v>0</v>
      </c>
    </row>
    <row r="153" spans="1:56" ht="20.100000000000001" customHeight="1" thickBot="1" x14ac:dyDescent="0.3">
      <c r="A153" s="424" t="s">
        <v>134</v>
      </c>
      <c r="B153" s="424"/>
      <c r="C153" s="425"/>
      <c r="D153" s="199">
        <f>D11+D13+D15+D17+D19+D23+D25+D31+D33+D35+D37+D39+D41+D43+D45+D47+D49+D51+D57+D59+D61+D63+D65+D67+D71+D73+D75+D77+D79+D83+D85+D87+D89+D91+D93+D95+D97+D99+D101+D103+D107+D109+D113+D115+D119+D121+D125+D127+D131+D133+D135+D137+D139+D141+D145+D149+D151</f>
        <v>36</v>
      </c>
      <c r="E153" s="199">
        <f t="shared" ref="E153:N153" si="23">E11+E13+E15+E17+E19+E23+E25+E31+E33+E35+E37+E39+E41+E43+E45+E47+E49+E51+E57+E59+E61+E63+E65+E67+E71+E73+E75+E77+E79+E83+E85+E87+E89+E91+E93+E95+E97+E99+E101+E103+E107+E109+E113+E115+E119+E121+E125+E127+E131+E133+E135+E137+E139+E141+E145+E149+E151</f>
        <v>36</v>
      </c>
      <c r="F153" s="199">
        <v>36</v>
      </c>
      <c r="G153" s="199">
        <v>36</v>
      </c>
      <c r="H153" s="199">
        <f t="shared" si="23"/>
        <v>36</v>
      </c>
      <c r="I153" s="199">
        <f t="shared" si="23"/>
        <v>36</v>
      </c>
      <c r="J153" s="199">
        <f t="shared" si="23"/>
        <v>36</v>
      </c>
      <c r="K153" s="199">
        <f t="shared" si="23"/>
        <v>36</v>
      </c>
      <c r="L153" s="199">
        <f t="shared" si="23"/>
        <v>36</v>
      </c>
      <c r="M153" s="199">
        <f t="shared" si="23"/>
        <v>36</v>
      </c>
      <c r="N153" s="199">
        <f t="shared" si="23"/>
        <v>36</v>
      </c>
      <c r="O153" s="199">
        <v>36</v>
      </c>
      <c r="P153" s="199">
        <v>36</v>
      </c>
      <c r="Q153" s="199">
        <v>36</v>
      </c>
      <c r="R153" s="199">
        <f t="shared" ref="R153:BC154" si="24">R11+R13+R15+R17+R19+R23+R25+R31+R33+R35+R37+R39+R41+R43+R45+R47+R49+R51+R57+R59+R61+R63+R65+R67+R69+R71+R73+R75+R77+R79+R83+R85+R87+R89+R91+R93+R95+R97+R99+R101+R103+R107+R109+R113+R115+R119+R121+R125+R127+R131+R133+R135+R137+R139+R141+R145+R149+R151</f>
        <v>0</v>
      </c>
      <c r="S153" s="199">
        <f>S11+S13+S15+S17+S19+S23+S25+S31+S33+S35+S37+S39+S41+S43+S45+S47+S49+S51+S57+S59+S61+S63+S65+S67+S69+S71+S73+S75+S77+S79+S85+S87+S89+S91+S93+S95+S97+S99+S101+S103+S107+S109+S113+S115+S119+S121+S125+S127+S131+S133+S135+S137+S139+S141+S145+S149+S151</f>
        <v>0</v>
      </c>
      <c r="T153" s="199">
        <f t="shared" si="24"/>
        <v>0</v>
      </c>
      <c r="U153" s="199">
        <f t="shared" si="24"/>
        <v>0</v>
      </c>
      <c r="V153" s="199">
        <f t="shared" si="24"/>
        <v>0</v>
      </c>
      <c r="W153" s="199">
        <f t="shared" si="24"/>
        <v>0</v>
      </c>
      <c r="X153" s="199">
        <f t="shared" si="24"/>
        <v>0</v>
      </c>
      <c r="Y153" s="199">
        <f t="shared" si="24"/>
        <v>0</v>
      </c>
      <c r="Z153" s="199">
        <f t="shared" si="24"/>
        <v>0</v>
      </c>
      <c r="AA153" s="199">
        <f t="shared" si="24"/>
        <v>0</v>
      </c>
      <c r="AB153" s="199">
        <f t="shared" si="24"/>
        <v>0</v>
      </c>
      <c r="AC153" s="199">
        <f t="shared" si="24"/>
        <v>0</v>
      </c>
      <c r="AD153" s="199">
        <f t="shared" si="24"/>
        <v>0</v>
      </c>
      <c r="AE153" s="199">
        <f t="shared" si="24"/>
        <v>0</v>
      </c>
      <c r="AF153" s="199">
        <f t="shared" si="24"/>
        <v>0</v>
      </c>
      <c r="AG153" s="199">
        <f t="shared" si="24"/>
        <v>0</v>
      </c>
      <c r="AH153" s="199">
        <f t="shared" si="24"/>
        <v>0</v>
      </c>
      <c r="AI153" s="199">
        <f t="shared" si="24"/>
        <v>0</v>
      </c>
      <c r="AJ153" s="199">
        <f t="shared" si="24"/>
        <v>0</v>
      </c>
      <c r="AK153" s="199">
        <f t="shared" si="24"/>
        <v>0</v>
      </c>
      <c r="AL153" s="199">
        <f t="shared" si="24"/>
        <v>0</v>
      </c>
      <c r="AM153" s="199">
        <f t="shared" si="24"/>
        <v>0</v>
      </c>
      <c r="AN153" s="199">
        <f t="shared" si="24"/>
        <v>0</v>
      </c>
      <c r="AO153" s="199">
        <f t="shared" si="24"/>
        <v>0</v>
      </c>
      <c r="AP153" s="199">
        <f t="shared" si="24"/>
        <v>0</v>
      </c>
      <c r="AQ153" s="199">
        <f t="shared" si="24"/>
        <v>0</v>
      </c>
      <c r="AR153" s="199">
        <f t="shared" si="24"/>
        <v>0</v>
      </c>
      <c r="AS153" s="199">
        <f t="shared" si="24"/>
        <v>0</v>
      </c>
      <c r="AT153" s="199">
        <f t="shared" si="24"/>
        <v>0</v>
      </c>
      <c r="AU153" s="199">
        <f t="shared" si="24"/>
        <v>0</v>
      </c>
      <c r="AV153" s="199">
        <f t="shared" si="24"/>
        <v>0</v>
      </c>
      <c r="AW153" s="199">
        <f t="shared" si="24"/>
        <v>0</v>
      </c>
      <c r="AX153" s="199">
        <f t="shared" si="24"/>
        <v>0</v>
      </c>
      <c r="AY153" s="199">
        <f t="shared" si="24"/>
        <v>0</v>
      </c>
      <c r="AZ153" s="199">
        <f t="shared" si="24"/>
        <v>0</v>
      </c>
      <c r="BA153" s="199">
        <f t="shared" si="24"/>
        <v>0</v>
      </c>
      <c r="BB153" s="199">
        <f t="shared" si="24"/>
        <v>0</v>
      </c>
      <c r="BC153" s="199">
        <f t="shared" si="24"/>
        <v>0</v>
      </c>
      <c r="BD153" s="199"/>
    </row>
    <row r="154" spans="1:56" ht="20.100000000000001" customHeight="1" thickBot="1" x14ac:dyDescent="0.3">
      <c r="A154" s="424" t="s">
        <v>135</v>
      </c>
      <c r="B154" s="424"/>
      <c r="C154" s="425"/>
      <c r="D154" s="199">
        <f>D12+D14+D16+D18+D20+D24+D26+D32+D34+D36+D38+D40+D42+D44+D46+D48+D50+D52+D58+D60+D62+D64+D66+D68+D72+D74+D76+D78+D80+D84+D86+D88+D90+D92+D94+D96+D98+D100+D102+D104+D108+D110+D114+D116+D120+D122+D126+D128+D132+D134+D136+D138+D140+D142+D146+D150+D152</f>
        <v>18</v>
      </c>
      <c r="E154" s="199">
        <f t="shared" ref="E154:N154" si="25">E12+E14+E16+E18+E20+E24+E26+E32+E34+E36+E38+E40+E42+E44+E46+E48+E50+E52+E58+E60+E62+E64+E66+E68+E72+E74+E76+E78+E80+E84+E86+E88+E90+E92+E94+E96+E98+E100+E102+E104+E108+E110+E114+E116+E120+E122+E126+E128+E132+E134+E136+E138+E140+E142+E146+E150+E152</f>
        <v>18</v>
      </c>
      <c r="F154" s="199">
        <v>18</v>
      </c>
      <c r="G154" s="199">
        <v>18</v>
      </c>
      <c r="H154" s="199">
        <f t="shared" si="25"/>
        <v>18</v>
      </c>
      <c r="I154" s="199">
        <f t="shared" si="25"/>
        <v>18</v>
      </c>
      <c r="J154" s="199">
        <f t="shared" si="25"/>
        <v>18</v>
      </c>
      <c r="K154" s="199">
        <f t="shared" si="25"/>
        <v>18</v>
      </c>
      <c r="L154" s="199">
        <f t="shared" si="25"/>
        <v>18</v>
      </c>
      <c r="M154" s="199">
        <f t="shared" si="25"/>
        <v>18</v>
      </c>
      <c r="N154" s="199">
        <f t="shared" si="25"/>
        <v>18</v>
      </c>
      <c r="O154" s="199">
        <v>18</v>
      </c>
      <c r="P154" s="199">
        <v>18</v>
      </c>
      <c r="Q154" s="199">
        <v>18</v>
      </c>
      <c r="R154" s="199">
        <f t="shared" si="24"/>
        <v>0</v>
      </c>
      <c r="S154" s="199">
        <f>S12+S14+S16+S18+S20+S24+S26+S32+S34+S36+S38+S40+S42+S44+S46+S48+S50+S52+S58+S60+S62+S64+S66+S68+S70+S72+S74+S76+S78+S80+S86+S88+S90+S92+S94+S96+S98+S100+S102+S104+S108+S110+S114+S116+S120+S122+S126+S128+S132+S134+S136+S138+S140+S142+S146+S150+S152</f>
        <v>0</v>
      </c>
      <c r="T154" s="199">
        <f t="shared" si="24"/>
        <v>0</v>
      </c>
      <c r="U154" s="199">
        <f t="shared" si="24"/>
        <v>0</v>
      </c>
      <c r="V154" s="199">
        <f t="shared" si="24"/>
        <v>0</v>
      </c>
      <c r="W154" s="199">
        <f t="shared" si="24"/>
        <v>0</v>
      </c>
      <c r="X154" s="199">
        <f t="shared" si="24"/>
        <v>0</v>
      </c>
      <c r="Y154" s="199">
        <f t="shared" si="24"/>
        <v>0</v>
      </c>
      <c r="Z154" s="199">
        <f t="shared" si="24"/>
        <v>0</v>
      </c>
      <c r="AA154" s="199">
        <f t="shared" si="24"/>
        <v>0</v>
      </c>
      <c r="AB154" s="199">
        <f t="shared" si="24"/>
        <v>0</v>
      </c>
      <c r="AC154" s="199">
        <f t="shared" si="24"/>
        <v>0</v>
      </c>
      <c r="AD154" s="199">
        <f t="shared" si="24"/>
        <v>0</v>
      </c>
      <c r="AE154" s="199">
        <f t="shared" si="24"/>
        <v>0</v>
      </c>
      <c r="AF154" s="199">
        <f t="shared" si="24"/>
        <v>0</v>
      </c>
      <c r="AG154" s="199">
        <f t="shared" si="24"/>
        <v>0</v>
      </c>
      <c r="AH154" s="199">
        <f t="shared" si="24"/>
        <v>0</v>
      </c>
      <c r="AI154" s="199">
        <f t="shared" si="24"/>
        <v>0</v>
      </c>
      <c r="AJ154" s="199">
        <f t="shared" si="24"/>
        <v>0</v>
      </c>
      <c r="AK154" s="199">
        <f t="shared" si="24"/>
        <v>0</v>
      </c>
      <c r="AL154" s="199">
        <f t="shared" si="24"/>
        <v>0</v>
      </c>
      <c r="AM154" s="199">
        <f t="shared" si="24"/>
        <v>0</v>
      </c>
      <c r="AN154" s="199">
        <f t="shared" si="24"/>
        <v>0</v>
      </c>
      <c r="AO154" s="199">
        <f t="shared" si="24"/>
        <v>0</v>
      </c>
      <c r="AP154" s="199">
        <f t="shared" si="24"/>
        <v>0</v>
      </c>
      <c r="AQ154" s="199">
        <f t="shared" si="24"/>
        <v>0</v>
      </c>
      <c r="AR154" s="199">
        <f t="shared" si="24"/>
        <v>0</v>
      </c>
      <c r="AS154" s="199">
        <f t="shared" si="24"/>
        <v>0</v>
      </c>
      <c r="AT154" s="199">
        <f t="shared" si="24"/>
        <v>0</v>
      </c>
      <c r="AU154" s="199">
        <f t="shared" si="24"/>
        <v>0</v>
      </c>
      <c r="AV154" s="199">
        <f t="shared" si="24"/>
        <v>0</v>
      </c>
      <c r="AW154" s="199">
        <f t="shared" si="24"/>
        <v>0</v>
      </c>
      <c r="AX154" s="199">
        <f t="shared" si="24"/>
        <v>0</v>
      </c>
      <c r="AY154" s="199">
        <f t="shared" si="24"/>
        <v>0</v>
      </c>
      <c r="AZ154" s="199">
        <f t="shared" si="24"/>
        <v>0</v>
      </c>
      <c r="BA154" s="199">
        <f t="shared" si="24"/>
        <v>0</v>
      </c>
      <c r="BB154" s="199">
        <f t="shared" si="24"/>
        <v>0</v>
      </c>
      <c r="BC154" s="199">
        <f t="shared" si="24"/>
        <v>0</v>
      </c>
      <c r="BD154" s="199"/>
    </row>
    <row r="155" spans="1:56" ht="20.100000000000001" customHeight="1" thickBot="1" x14ac:dyDescent="0.3">
      <c r="A155" s="424" t="s">
        <v>136</v>
      </c>
      <c r="B155" s="424"/>
      <c r="C155" s="425"/>
      <c r="D155" s="199">
        <f>D153+D154</f>
        <v>54</v>
      </c>
      <c r="E155" s="199">
        <f t="shared" ref="E155:BC155" si="26">E153+E154</f>
        <v>54</v>
      </c>
      <c r="F155" s="199">
        <f t="shared" si="26"/>
        <v>54</v>
      </c>
      <c r="G155" s="199">
        <f t="shared" si="26"/>
        <v>54</v>
      </c>
      <c r="H155" s="199">
        <f t="shared" si="26"/>
        <v>54</v>
      </c>
      <c r="I155" s="199">
        <f t="shared" si="26"/>
        <v>54</v>
      </c>
      <c r="J155" s="199">
        <f t="shared" si="26"/>
        <v>54</v>
      </c>
      <c r="K155" s="199">
        <f t="shared" si="26"/>
        <v>54</v>
      </c>
      <c r="L155" s="199">
        <f t="shared" si="26"/>
        <v>54</v>
      </c>
      <c r="M155" s="199">
        <f t="shared" si="26"/>
        <v>54</v>
      </c>
      <c r="N155" s="199">
        <f t="shared" si="26"/>
        <v>54</v>
      </c>
      <c r="O155" s="199">
        <f t="shared" si="26"/>
        <v>54</v>
      </c>
      <c r="P155" s="199">
        <f t="shared" si="26"/>
        <v>54</v>
      </c>
      <c r="Q155" s="199">
        <f t="shared" si="26"/>
        <v>54</v>
      </c>
      <c r="R155" s="199">
        <f t="shared" si="26"/>
        <v>0</v>
      </c>
      <c r="S155" s="199">
        <f t="shared" si="26"/>
        <v>0</v>
      </c>
      <c r="T155" s="199">
        <f t="shared" si="26"/>
        <v>0</v>
      </c>
      <c r="U155" s="199">
        <f t="shared" si="26"/>
        <v>0</v>
      </c>
      <c r="V155" s="199">
        <f t="shared" si="26"/>
        <v>0</v>
      </c>
      <c r="W155" s="199">
        <f t="shared" si="26"/>
        <v>0</v>
      </c>
      <c r="X155" s="199">
        <f t="shared" si="26"/>
        <v>0</v>
      </c>
      <c r="Y155" s="199">
        <f t="shared" si="26"/>
        <v>0</v>
      </c>
      <c r="Z155" s="199">
        <f t="shared" si="26"/>
        <v>0</v>
      </c>
      <c r="AA155" s="199">
        <f t="shared" si="26"/>
        <v>0</v>
      </c>
      <c r="AB155" s="199">
        <f t="shared" si="26"/>
        <v>0</v>
      </c>
      <c r="AC155" s="199">
        <f t="shared" si="26"/>
        <v>0</v>
      </c>
      <c r="AD155" s="199">
        <f t="shared" si="26"/>
        <v>0</v>
      </c>
      <c r="AE155" s="199">
        <f t="shared" si="26"/>
        <v>0</v>
      </c>
      <c r="AF155" s="199">
        <f t="shared" si="26"/>
        <v>0</v>
      </c>
      <c r="AG155" s="199">
        <f t="shared" si="26"/>
        <v>0</v>
      </c>
      <c r="AH155" s="199">
        <f t="shared" si="26"/>
        <v>0</v>
      </c>
      <c r="AI155" s="199">
        <f t="shared" si="26"/>
        <v>0</v>
      </c>
      <c r="AJ155" s="199">
        <f t="shared" si="26"/>
        <v>0</v>
      </c>
      <c r="AK155" s="199">
        <f t="shared" si="26"/>
        <v>0</v>
      </c>
      <c r="AL155" s="199">
        <f t="shared" si="26"/>
        <v>0</v>
      </c>
      <c r="AM155" s="199">
        <f t="shared" si="26"/>
        <v>0</v>
      </c>
      <c r="AN155" s="199">
        <f t="shared" si="26"/>
        <v>0</v>
      </c>
      <c r="AO155" s="199">
        <f t="shared" si="26"/>
        <v>0</v>
      </c>
      <c r="AP155" s="199">
        <f t="shared" si="26"/>
        <v>0</v>
      </c>
      <c r="AQ155" s="199">
        <f t="shared" si="26"/>
        <v>0</v>
      </c>
      <c r="AR155" s="199">
        <f t="shared" si="26"/>
        <v>0</v>
      </c>
      <c r="AS155" s="199">
        <f t="shared" si="26"/>
        <v>0</v>
      </c>
      <c r="AT155" s="199">
        <f t="shared" si="26"/>
        <v>0</v>
      </c>
      <c r="AU155" s="199">
        <f t="shared" si="26"/>
        <v>0</v>
      </c>
      <c r="AV155" s="199">
        <f t="shared" si="26"/>
        <v>0</v>
      </c>
      <c r="AW155" s="199">
        <f t="shared" si="26"/>
        <v>0</v>
      </c>
      <c r="AX155" s="199">
        <f t="shared" si="26"/>
        <v>0</v>
      </c>
      <c r="AY155" s="199">
        <f t="shared" si="26"/>
        <v>0</v>
      </c>
      <c r="AZ155" s="199">
        <f t="shared" si="26"/>
        <v>0</v>
      </c>
      <c r="BA155" s="199">
        <f t="shared" si="26"/>
        <v>0</v>
      </c>
      <c r="BB155" s="199">
        <f t="shared" si="26"/>
        <v>0</v>
      </c>
      <c r="BC155" s="199">
        <f t="shared" si="26"/>
        <v>0</v>
      </c>
      <c r="BD155" s="199"/>
    </row>
  </sheetData>
  <mergeCells count="154"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D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4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5"/>
  <sheetViews>
    <sheetView zoomScale="70" zoomScaleNormal="70" workbookViewId="0">
      <selection activeCell="AG39" sqref="AG39"/>
    </sheetView>
  </sheetViews>
  <sheetFormatPr defaultRowHeight="13.5" thickBottom="1" x14ac:dyDescent="0.3"/>
  <cols>
    <col min="1" max="1" width="9.140625" style="72"/>
    <col min="2" max="2" width="57.85546875" style="72" customWidth="1"/>
    <col min="3" max="3" width="8.42578125" style="72" customWidth="1"/>
    <col min="4" max="55" width="4.140625" style="72" customWidth="1"/>
    <col min="56" max="16384" width="9.140625" style="72"/>
  </cols>
  <sheetData>
    <row r="1" spans="1:71" ht="45" customHeight="1" thickBot="1" x14ac:dyDescent="0.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393" t="s">
        <v>152</v>
      </c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</row>
    <row r="2" spans="1:71" ht="37.5" customHeight="1" thickBot="1" x14ac:dyDescent="0.3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20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</row>
    <row r="3" spans="1:71" ht="37.5" customHeight="1" thickBot="1" x14ac:dyDescent="0.3">
      <c r="A3" s="207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378" t="s">
        <v>182</v>
      </c>
      <c r="R3" s="378"/>
      <c r="S3" s="378"/>
      <c r="T3" s="378"/>
      <c r="U3" s="378"/>
      <c r="V3" s="378"/>
      <c r="W3" s="378"/>
      <c r="X3" s="378"/>
      <c r="Y3" s="378"/>
      <c r="Z3" s="378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</row>
    <row r="4" spans="1:71" ht="117.75" customHeight="1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4"/>
      <c r="BD4" s="133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</row>
    <row r="5" spans="1:71" ht="16.5" thickBot="1" x14ac:dyDescent="0.3">
      <c r="A5" s="371"/>
      <c r="B5" s="371"/>
      <c r="C5" s="369"/>
      <c r="D5" s="363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5"/>
      <c r="BD5" s="133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</row>
    <row r="6" spans="1:71" ht="16.5" thickBot="1" x14ac:dyDescent="0.3">
      <c r="A6" s="371"/>
      <c r="B6" s="371"/>
      <c r="C6" s="369"/>
      <c r="D6" s="132">
        <v>36</v>
      </c>
      <c r="E6" s="133">
        <v>37</v>
      </c>
      <c r="F6" s="133">
        <v>38</v>
      </c>
      <c r="G6" s="133">
        <v>39</v>
      </c>
      <c r="H6" s="133">
        <v>40</v>
      </c>
      <c r="I6" s="133">
        <v>41</v>
      </c>
      <c r="J6" s="133">
        <v>42</v>
      </c>
      <c r="K6" s="133">
        <v>43</v>
      </c>
      <c r="L6" s="133">
        <v>44</v>
      </c>
      <c r="M6" s="133">
        <v>45</v>
      </c>
      <c r="N6" s="133">
        <v>46</v>
      </c>
      <c r="O6" s="133">
        <v>47</v>
      </c>
      <c r="P6" s="133">
        <v>48</v>
      </c>
      <c r="Q6" s="133">
        <v>49</v>
      </c>
      <c r="R6" s="133">
        <v>50</v>
      </c>
      <c r="S6" s="133">
        <v>51</v>
      </c>
      <c r="T6" s="133">
        <v>52</v>
      </c>
      <c r="U6" s="133">
        <v>1</v>
      </c>
      <c r="V6" s="133">
        <v>2</v>
      </c>
      <c r="W6" s="133">
        <v>3</v>
      </c>
      <c r="X6" s="133">
        <v>4</v>
      </c>
      <c r="Y6" s="133">
        <v>5</v>
      </c>
      <c r="Z6" s="133">
        <v>6</v>
      </c>
      <c r="AA6" s="133">
        <v>7</v>
      </c>
      <c r="AB6" s="133">
        <v>8</v>
      </c>
      <c r="AC6" s="133">
        <v>9</v>
      </c>
      <c r="AD6" s="133">
        <v>10</v>
      </c>
      <c r="AE6" s="133">
        <v>11</v>
      </c>
      <c r="AF6" s="133">
        <v>12</v>
      </c>
      <c r="AG6" s="133">
        <v>13</v>
      </c>
      <c r="AH6" s="133">
        <v>14</v>
      </c>
      <c r="AI6" s="133">
        <v>15</v>
      </c>
      <c r="AJ6" s="133">
        <v>16</v>
      </c>
      <c r="AK6" s="133">
        <v>17</v>
      </c>
      <c r="AL6" s="133">
        <v>18</v>
      </c>
      <c r="AM6" s="133">
        <v>19</v>
      </c>
      <c r="AN6" s="133">
        <v>20</v>
      </c>
      <c r="AO6" s="133">
        <v>21</v>
      </c>
      <c r="AP6" s="133">
        <v>22</v>
      </c>
      <c r="AQ6" s="133">
        <v>23</v>
      </c>
      <c r="AR6" s="133">
        <v>24</v>
      </c>
      <c r="AS6" s="133">
        <v>25</v>
      </c>
      <c r="AT6" s="133">
        <v>26</v>
      </c>
      <c r="AU6" s="133">
        <v>27</v>
      </c>
      <c r="AV6" s="133">
        <v>28</v>
      </c>
      <c r="AW6" s="133">
        <v>29</v>
      </c>
      <c r="AX6" s="133">
        <v>30</v>
      </c>
      <c r="AY6" s="133">
        <v>31</v>
      </c>
      <c r="AZ6" s="133">
        <v>32</v>
      </c>
      <c r="BA6" s="133">
        <v>33</v>
      </c>
      <c r="BB6" s="133">
        <v>34</v>
      </c>
      <c r="BC6" s="134">
        <v>35</v>
      </c>
      <c r="BD6" s="133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</row>
    <row r="7" spans="1:71" ht="16.5" thickBot="1" x14ac:dyDescent="0.3">
      <c r="A7" s="371"/>
      <c r="B7" s="371"/>
      <c r="C7" s="369"/>
      <c r="D7" s="363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5"/>
      <c r="BD7" s="133" t="s">
        <v>133</v>
      </c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</row>
    <row r="8" spans="1:71" ht="15" customHeight="1" thickBot="1" x14ac:dyDescent="0.3">
      <c r="A8" s="81">
        <v>1</v>
      </c>
      <c r="B8" s="81">
        <v>2</v>
      </c>
      <c r="C8" s="369"/>
      <c r="D8" s="132">
        <v>1</v>
      </c>
      <c r="E8" s="133">
        <v>2</v>
      </c>
      <c r="F8" s="133">
        <v>3</v>
      </c>
      <c r="G8" s="133">
        <v>4</v>
      </c>
      <c r="H8" s="133">
        <v>5</v>
      </c>
      <c r="I8" s="133">
        <v>6</v>
      </c>
      <c r="J8" s="133">
        <v>7</v>
      </c>
      <c r="K8" s="133">
        <v>8</v>
      </c>
      <c r="L8" s="133">
        <v>9</v>
      </c>
      <c r="M8" s="133">
        <v>10</v>
      </c>
      <c r="N8" s="133">
        <v>11</v>
      </c>
      <c r="O8" s="133">
        <v>12</v>
      </c>
      <c r="P8" s="133">
        <v>13</v>
      </c>
      <c r="Q8" s="133">
        <v>14</v>
      </c>
      <c r="R8" s="133">
        <v>15</v>
      </c>
      <c r="S8" s="133">
        <v>16</v>
      </c>
      <c r="T8" s="133">
        <v>17</v>
      </c>
      <c r="U8" s="133">
        <v>18</v>
      </c>
      <c r="V8" s="133">
        <v>19</v>
      </c>
      <c r="W8" s="133">
        <v>20</v>
      </c>
      <c r="X8" s="133">
        <v>21</v>
      </c>
      <c r="Y8" s="133">
        <v>22</v>
      </c>
      <c r="Z8" s="133">
        <v>23</v>
      </c>
      <c r="AA8" s="133">
        <v>24</v>
      </c>
      <c r="AB8" s="133">
        <v>25</v>
      </c>
      <c r="AC8" s="133">
        <v>26</v>
      </c>
      <c r="AD8" s="133">
        <v>27</v>
      </c>
      <c r="AE8" s="133">
        <v>28</v>
      </c>
      <c r="AF8" s="133">
        <v>29</v>
      </c>
      <c r="AG8" s="133">
        <v>30</v>
      </c>
      <c r="AH8" s="133">
        <v>31</v>
      </c>
      <c r="AI8" s="133">
        <v>32</v>
      </c>
      <c r="AJ8" s="133">
        <v>33</v>
      </c>
      <c r="AK8" s="133">
        <v>34</v>
      </c>
      <c r="AL8" s="133">
        <v>35</v>
      </c>
      <c r="AM8" s="133">
        <v>36</v>
      </c>
      <c r="AN8" s="133">
        <v>37</v>
      </c>
      <c r="AO8" s="133">
        <v>38</v>
      </c>
      <c r="AP8" s="133">
        <v>39</v>
      </c>
      <c r="AQ8" s="133">
        <v>40</v>
      </c>
      <c r="AR8" s="133">
        <v>41</v>
      </c>
      <c r="AS8" s="133">
        <v>42</v>
      </c>
      <c r="AT8" s="133">
        <v>43</v>
      </c>
      <c r="AU8" s="133">
        <v>44</v>
      </c>
      <c r="AV8" s="133">
        <v>45</v>
      </c>
      <c r="AW8" s="133">
        <v>46</v>
      </c>
      <c r="AX8" s="133">
        <v>47</v>
      </c>
      <c r="AY8" s="133">
        <v>48</v>
      </c>
      <c r="AZ8" s="133">
        <v>49</v>
      </c>
      <c r="BA8" s="133">
        <v>50</v>
      </c>
      <c r="BB8" s="133">
        <v>51</v>
      </c>
      <c r="BC8" s="134">
        <v>52</v>
      </c>
      <c r="BD8" s="133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</row>
    <row r="9" spans="1:71" ht="20.100000000000001" customHeight="1" thickBot="1" x14ac:dyDescent="0.3">
      <c r="A9" s="381" t="s">
        <v>0</v>
      </c>
      <c r="B9" s="360" t="s">
        <v>1</v>
      </c>
      <c r="C9" s="84" t="s">
        <v>137</v>
      </c>
      <c r="D9" s="70">
        <f>D11+D13+D15+D17+D19</f>
        <v>2</v>
      </c>
      <c r="E9" s="70">
        <f t="shared" ref="E9:BC10" si="0">E11+E13+E15+E17+E19</f>
        <v>0</v>
      </c>
      <c r="F9" s="70">
        <f t="shared" si="0"/>
        <v>0</v>
      </c>
      <c r="G9" s="70">
        <f t="shared" si="0"/>
        <v>2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2</v>
      </c>
      <c r="L9" s="70">
        <f t="shared" si="0"/>
        <v>2</v>
      </c>
      <c r="M9" s="70">
        <f t="shared" si="0"/>
        <v>0</v>
      </c>
      <c r="N9" s="70">
        <f t="shared" si="0"/>
        <v>2</v>
      </c>
      <c r="O9" s="70">
        <f t="shared" si="0"/>
        <v>0</v>
      </c>
      <c r="P9" s="70">
        <f t="shared" si="0"/>
        <v>0</v>
      </c>
      <c r="Q9" s="70">
        <f t="shared" si="0"/>
        <v>4</v>
      </c>
      <c r="R9" s="70">
        <f t="shared" si="0"/>
        <v>2</v>
      </c>
      <c r="S9" s="70">
        <f t="shared" si="0"/>
        <v>6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70">
        <f t="shared" si="0"/>
        <v>0</v>
      </c>
      <c r="BD9" s="70">
        <f>SUM(D9:BC9)</f>
        <v>22</v>
      </c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</row>
    <row r="10" spans="1:71" ht="20.100000000000001" customHeight="1" thickBot="1" x14ac:dyDescent="0.3">
      <c r="A10" s="381"/>
      <c r="B10" s="360"/>
      <c r="C10" s="84" t="s">
        <v>138</v>
      </c>
      <c r="D10" s="70">
        <f>D12+D14+D16+D18+D20</f>
        <v>1</v>
      </c>
      <c r="E10" s="70">
        <f t="shared" si="0"/>
        <v>0</v>
      </c>
      <c r="F10" s="70">
        <f t="shared" si="0"/>
        <v>0</v>
      </c>
      <c r="G10" s="70">
        <f t="shared" si="0"/>
        <v>1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1</v>
      </c>
      <c r="L10" s="70">
        <f t="shared" si="0"/>
        <v>1</v>
      </c>
      <c r="M10" s="70">
        <f t="shared" si="0"/>
        <v>0</v>
      </c>
      <c r="N10" s="70">
        <f t="shared" si="0"/>
        <v>1</v>
      </c>
      <c r="O10" s="70">
        <f t="shared" si="0"/>
        <v>0</v>
      </c>
      <c r="P10" s="70">
        <f t="shared" si="0"/>
        <v>0</v>
      </c>
      <c r="Q10" s="70">
        <f t="shared" si="0"/>
        <v>2</v>
      </c>
      <c r="R10" s="70">
        <f t="shared" si="0"/>
        <v>1</v>
      </c>
      <c r="S10" s="70">
        <f t="shared" si="0"/>
        <v>3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70">
        <f t="shared" si="0"/>
        <v>0</v>
      </c>
      <c r="BD10" s="70">
        <f t="shared" ref="BD10:BD69" si="1">SUM(D10:BC10)</f>
        <v>11</v>
      </c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</row>
    <row r="11" spans="1:71" ht="20.100000000000001" customHeight="1" thickBot="1" x14ac:dyDescent="0.3">
      <c r="A11" s="381" t="s">
        <v>2</v>
      </c>
      <c r="B11" s="360" t="s">
        <v>3</v>
      </c>
      <c r="C11" s="84" t="s">
        <v>137</v>
      </c>
      <c r="D11" s="172"/>
      <c r="E11" s="95"/>
      <c r="F11" s="95"/>
      <c r="G11" s="95"/>
      <c r="H11" s="95"/>
      <c r="I11" s="260"/>
      <c r="J11" s="260"/>
      <c r="K11" s="95"/>
      <c r="L11" s="95"/>
      <c r="M11" s="95"/>
      <c r="N11" s="95"/>
      <c r="O11" s="95"/>
      <c r="P11" s="95"/>
      <c r="Q11" s="95"/>
      <c r="R11" s="95"/>
      <c r="S11" s="95"/>
      <c r="T11" s="264"/>
      <c r="U11" s="98"/>
      <c r="V11" s="98"/>
      <c r="W11" s="260"/>
      <c r="X11" s="260"/>
      <c r="Y11" s="260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70">
        <f t="shared" si="1"/>
        <v>0</v>
      </c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</row>
    <row r="12" spans="1:71" ht="20.100000000000001" customHeight="1" thickBot="1" x14ac:dyDescent="0.3">
      <c r="A12" s="381"/>
      <c r="B12" s="360"/>
      <c r="C12" s="84" t="s">
        <v>138</v>
      </c>
      <c r="D12" s="107"/>
      <c r="E12" s="102"/>
      <c r="F12" s="102"/>
      <c r="G12" s="102"/>
      <c r="H12" s="102"/>
      <c r="I12" s="261"/>
      <c r="J12" s="261"/>
      <c r="K12" s="102"/>
      <c r="L12" s="102"/>
      <c r="M12" s="102"/>
      <c r="N12" s="102"/>
      <c r="O12" s="102"/>
      <c r="P12" s="102"/>
      <c r="Q12" s="102"/>
      <c r="R12" s="102"/>
      <c r="S12" s="102"/>
      <c r="T12" s="265"/>
      <c r="U12" s="105"/>
      <c r="V12" s="105"/>
      <c r="W12" s="261"/>
      <c r="X12" s="261"/>
      <c r="Y12" s="261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</row>
    <row r="13" spans="1:71" ht="20.100000000000001" customHeight="1" thickBot="1" x14ac:dyDescent="0.3">
      <c r="A13" s="381" t="s">
        <v>4</v>
      </c>
      <c r="B13" s="360" t="s">
        <v>5</v>
      </c>
      <c r="C13" s="84" t="s">
        <v>137</v>
      </c>
      <c r="D13" s="107"/>
      <c r="E13" s="102"/>
      <c r="F13" s="102"/>
      <c r="G13" s="102"/>
      <c r="H13" s="102"/>
      <c r="I13" s="261"/>
      <c r="J13" s="261"/>
      <c r="K13" s="102"/>
      <c r="L13" s="102"/>
      <c r="M13" s="102"/>
      <c r="N13" s="102"/>
      <c r="O13" s="102"/>
      <c r="P13" s="102"/>
      <c r="Q13" s="102"/>
      <c r="R13" s="102"/>
      <c r="S13" s="102"/>
      <c r="T13" s="265"/>
      <c r="U13" s="105"/>
      <c r="V13" s="105"/>
      <c r="W13" s="261"/>
      <c r="X13" s="261"/>
      <c r="Y13" s="261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</row>
    <row r="14" spans="1:71" ht="20.100000000000001" customHeight="1" thickBot="1" x14ac:dyDescent="0.3">
      <c r="A14" s="381"/>
      <c r="B14" s="360"/>
      <c r="C14" s="84" t="s">
        <v>138</v>
      </c>
      <c r="D14" s="107"/>
      <c r="E14" s="102"/>
      <c r="F14" s="102"/>
      <c r="G14" s="102"/>
      <c r="H14" s="102"/>
      <c r="I14" s="261"/>
      <c r="J14" s="261"/>
      <c r="K14" s="102"/>
      <c r="L14" s="102"/>
      <c r="M14" s="102"/>
      <c r="N14" s="102"/>
      <c r="O14" s="102"/>
      <c r="P14" s="102"/>
      <c r="Q14" s="102"/>
      <c r="R14" s="102"/>
      <c r="S14" s="102"/>
      <c r="T14" s="265"/>
      <c r="U14" s="105"/>
      <c r="V14" s="105"/>
      <c r="W14" s="261"/>
      <c r="X14" s="261"/>
      <c r="Y14" s="261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</row>
    <row r="15" spans="1:71" ht="20.100000000000001" customHeight="1" thickBot="1" x14ac:dyDescent="0.3">
      <c r="A15" s="381" t="s">
        <v>6</v>
      </c>
      <c r="B15" s="360" t="s">
        <v>7</v>
      </c>
      <c r="C15" s="84" t="s">
        <v>137</v>
      </c>
      <c r="D15" s="107">
        <v>2</v>
      </c>
      <c r="E15" s="102"/>
      <c r="F15" s="102"/>
      <c r="G15" s="102"/>
      <c r="H15" s="102"/>
      <c r="I15" s="261"/>
      <c r="J15" s="261"/>
      <c r="K15" s="102"/>
      <c r="L15" s="102">
        <v>2</v>
      </c>
      <c r="M15" s="102"/>
      <c r="N15" s="102"/>
      <c r="O15" s="102"/>
      <c r="P15" s="102"/>
      <c r="Q15" s="102">
        <v>2</v>
      </c>
      <c r="R15" s="102">
        <v>2</v>
      </c>
      <c r="S15" s="102">
        <v>4</v>
      </c>
      <c r="T15" s="265"/>
      <c r="U15" s="105"/>
      <c r="V15" s="105"/>
      <c r="W15" s="261"/>
      <c r="X15" s="261"/>
      <c r="Y15" s="261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70">
        <f t="shared" si="1"/>
        <v>12</v>
      </c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</row>
    <row r="16" spans="1:71" ht="20.100000000000001" customHeight="1" thickBot="1" x14ac:dyDescent="0.3">
      <c r="A16" s="381"/>
      <c r="B16" s="360"/>
      <c r="C16" s="84" t="s">
        <v>138</v>
      </c>
      <c r="D16" s="107">
        <v>1</v>
      </c>
      <c r="E16" s="102"/>
      <c r="F16" s="102"/>
      <c r="G16" s="102"/>
      <c r="H16" s="102"/>
      <c r="I16" s="261"/>
      <c r="J16" s="261"/>
      <c r="K16" s="102"/>
      <c r="L16" s="102">
        <v>1</v>
      </c>
      <c r="M16" s="102"/>
      <c r="N16" s="102"/>
      <c r="O16" s="102"/>
      <c r="P16" s="102"/>
      <c r="Q16" s="102">
        <v>1</v>
      </c>
      <c r="R16" s="102">
        <v>1</v>
      </c>
      <c r="S16" s="102">
        <v>2</v>
      </c>
      <c r="T16" s="265"/>
      <c r="U16" s="105"/>
      <c r="V16" s="105"/>
      <c r="W16" s="261"/>
      <c r="X16" s="261"/>
      <c r="Y16" s="261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70">
        <f t="shared" si="1"/>
        <v>6</v>
      </c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</row>
    <row r="17" spans="1:71" ht="20.100000000000001" customHeight="1" thickBot="1" x14ac:dyDescent="0.3">
      <c r="A17" s="381" t="s">
        <v>8</v>
      </c>
      <c r="B17" s="360" t="s">
        <v>9</v>
      </c>
      <c r="C17" s="84" t="s">
        <v>137</v>
      </c>
      <c r="D17" s="107"/>
      <c r="E17" s="102"/>
      <c r="F17" s="102"/>
      <c r="G17" s="102">
        <v>2</v>
      </c>
      <c r="H17" s="102"/>
      <c r="I17" s="261"/>
      <c r="J17" s="261"/>
      <c r="K17" s="102">
        <v>2</v>
      </c>
      <c r="L17" s="102"/>
      <c r="M17" s="102"/>
      <c r="N17" s="102">
        <v>2</v>
      </c>
      <c r="O17" s="102"/>
      <c r="P17" s="102"/>
      <c r="Q17" s="102">
        <v>2</v>
      </c>
      <c r="R17" s="102"/>
      <c r="S17" s="102">
        <v>2</v>
      </c>
      <c r="T17" s="265"/>
      <c r="U17" s="105"/>
      <c r="V17" s="105"/>
      <c r="W17" s="261"/>
      <c r="X17" s="261"/>
      <c r="Y17" s="261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70">
        <f t="shared" si="1"/>
        <v>10</v>
      </c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</row>
    <row r="18" spans="1:71" ht="20.100000000000001" customHeight="1" thickBot="1" x14ac:dyDescent="0.3">
      <c r="A18" s="381"/>
      <c r="B18" s="360"/>
      <c r="C18" s="84" t="s">
        <v>138</v>
      </c>
      <c r="D18" s="107"/>
      <c r="E18" s="102"/>
      <c r="F18" s="102"/>
      <c r="G18" s="102">
        <v>1</v>
      </c>
      <c r="H18" s="102"/>
      <c r="I18" s="261"/>
      <c r="J18" s="261"/>
      <c r="K18" s="102">
        <v>1</v>
      </c>
      <c r="L18" s="102"/>
      <c r="M18" s="102"/>
      <c r="N18" s="102">
        <v>1</v>
      </c>
      <c r="O18" s="102"/>
      <c r="P18" s="102"/>
      <c r="Q18" s="102">
        <v>1</v>
      </c>
      <c r="R18" s="102"/>
      <c r="S18" s="102">
        <v>1</v>
      </c>
      <c r="T18" s="265"/>
      <c r="U18" s="105"/>
      <c r="V18" s="105"/>
      <c r="W18" s="261"/>
      <c r="X18" s="261"/>
      <c r="Y18" s="261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70">
        <f t="shared" si="1"/>
        <v>5</v>
      </c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</row>
    <row r="19" spans="1:71" ht="20.100000000000001" customHeight="1" thickBot="1" x14ac:dyDescent="0.3">
      <c r="A19" s="381" t="s">
        <v>10</v>
      </c>
      <c r="B19" s="360" t="s">
        <v>11</v>
      </c>
      <c r="C19" s="84" t="s">
        <v>137</v>
      </c>
      <c r="D19" s="107"/>
      <c r="E19" s="102"/>
      <c r="F19" s="102"/>
      <c r="G19" s="102"/>
      <c r="H19" s="102"/>
      <c r="I19" s="261"/>
      <c r="J19" s="261"/>
      <c r="K19" s="102"/>
      <c r="L19" s="102"/>
      <c r="M19" s="102"/>
      <c r="N19" s="102"/>
      <c r="O19" s="102"/>
      <c r="P19" s="102"/>
      <c r="Q19" s="102"/>
      <c r="R19" s="102"/>
      <c r="S19" s="102"/>
      <c r="T19" s="265"/>
      <c r="U19" s="105"/>
      <c r="V19" s="105"/>
      <c r="W19" s="261"/>
      <c r="X19" s="261"/>
      <c r="Y19" s="261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70">
        <f t="shared" si="1"/>
        <v>0</v>
      </c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</row>
    <row r="20" spans="1:71" ht="20.100000000000001" customHeight="1" thickBot="1" x14ac:dyDescent="0.3">
      <c r="A20" s="381"/>
      <c r="B20" s="360"/>
      <c r="C20" s="84" t="s">
        <v>138</v>
      </c>
      <c r="D20" s="113"/>
      <c r="E20" s="114"/>
      <c r="F20" s="114"/>
      <c r="G20" s="114"/>
      <c r="H20" s="114"/>
      <c r="I20" s="262"/>
      <c r="J20" s="262"/>
      <c r="K20" s="114"/>
      <c r="L20" s="114"/>
      <c r="M20" s="114"/>
      <c r="N20" s="114"/>
      <c r="O20" s="114"/>
      <c r="P20" s="114"/>
      <c r="Q20" s="114"/>
      <c r="R20" s="114"/>
      <c r="S20" s="114"/>
      <c r="T20" s="266"/>
      <c r="U20" s="117"/>
      <c r="V20" s="117"/>
      <c r="W20" s="262"/>
      <c r="X20" s="262"/>
      <c r="Y20" s="262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70">
        <f t="shared" si="1"/>
        <v>0</v>
      </c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</row>
    <row r="21" spans="1:71" ht="20.100000000000001" customHeight="1" thickBot="1" x14ac:dyDescent="0.3">
      <c r="A21" s="381" t="s">
        <v>12</v>
      </c>
      <c r="B21" s="360" t="s">
        <v>13</v>
      </c>
      <c r="C21" s="84" t="s">
        <v>137</v>
      </c>
      <c r="D21" s="70">
        <f>D23+D25</f>
        <v>0</v>
      </c>
      <c r="E21" s="70">
        <f t="shared" ref="E21:BC22" si="2">E23+E25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263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2</v>
      </c>
      <c r="M21" s="70">
        <f t="shared" si="2"/>
        <v>4</v>
      </c>
      <c r="N21" s="70">
        <f t="shared" si="2"/>
        <v>0</v>
      </c>
      <c r="O21" s="70">
        <f t="shared" si="2"/>
        <v>2</v>
      </c>
      <c r="P21" s="70">
        <f t="shared" si="2"/>
        <v>0</v>
      </c>
      <c r="Q21" s="70">
        <f t="shared" si="2"/>
        <v>2</v>
      </c>
      <c r="R21" s="70">
        <f t="shared" si="2"/>
        <v>0</v>
      </c>
      <c r="S21" s="70">
        <f t="shared" si="2"/>
        <v>6</v>
      </c>
      <c r="T21" s="267">
        <f t="shared" si="2"/>
        <v>0</v>
      </c>
      <c r="U21" s="221">
        <f t="shared" si="2"/>
        <v>0</v>
      </c>
      <c r="V21" s="221">
        <f t="shared" si="2"/>
        <v>0</v>
      </c>
      <c r="W21" s="263">
        <f t="shared" si="2"/>
        <v>0</v>
      </c>
      <c r="X21" s="263">
        <f t="shared" si="2"/>
        <v>0</v>
      </c>
      <c r="Y21" s="263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70">
        <f t="shared" si="2"/>
        <v>0</v>
      </c>
      <c r="BD21" s="70">
        <f t="shared" si="1"/>
        <v>16</v>
      </c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</row>
    <row r="22" spans="1:71" ht="20.100000000000001" customHeight="1" thickBot="1" x14ac:dyDescent="0.3">
      <c r="A22" s="381"/>
      <c r="B22" s="360"/>
      <c r="C22" s="84" t="s">
        <v>138</v>
      </c>
      <c r="D22" s="70">
        <f>D24+D26</f>
        <v>0</v>
      </c>
      <c r="E22" s="70">
        <f t="shared" si="2"/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263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1</v>
      </c>
      <c r="M22" s="70">
        <f t="shared" si="2"/>
        <v>2</v>
      </c>
      <c r="N22" s="70">
        <f t="shared" si="2"/>
        <v>0</v>
      </c>
      <c r="O22" s="70">
        <f t="shared" si="2"/>
        <v>1</v>
      </c>
      <c r="P22" s="70">
        <f t="shared" si="2"/>
        <v>0</v>
      </c>
      <c r="Q22" s="70">
        <f t="shared" si="2"/>
        <v>1</v>
      </c>
      <c r="R22" s="70">
        <f t="shared" si="2"/>
        <v>0</v>
      </c>
      <c r="S22" s="70">
        <f t="shared" si="2"/>
        <v>3</v>
      </c>
      <c r="T22" s="267">
        <f t="shared" si="2"/>
        <v>0</v>
      </c>
      <c r="U22" s="221">
        <f t="shared" si="2"/>
        <v>0</v>
      </c>
      <c r="V22" s="221">
        <f t="shared" si="2"/>
        <v>0</v>
      </c>
      <c r="W22" s="263">
        <f t="shared" si="2"/>
        <v>0</v>
      </c>
      <c r="X22" s="263">
        <f t="shared" si="2"/>
        <v>0</v>
      </c>
      <c r="Y22" s="263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70">
        <f t="shared" si="2"/>
        <v>0</v>
      </c>
      <c r="BD22" s="70">
        <f t="shared" si="1"/>
        <v>8</v>
      </c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</row>
    <row r="23" spans="1:71" ht="20.100000000000001" customHeight="1" thickBot="1" x14ac:dyDescent="0.3">
      <c r="A23" s="381" t="s">
        <v>14</v>
      </c>
      <c r="B23" s="360" t="s">
        <v>15</v>
      </c>
      <c r="C23" s="84" t="s">
        <v>137</v>
      </c>
      <c r="D23" s="172"/>
      <c r="E23" s="95"/>
      <c r="F23" s="95"/>
      <c r="G23" s="95"/>
      <c r="H23" s="95"/>
      <c r="I23" s="260"/>
      <c r="J23" s="260"/>
      <c r="K23" s="95"/>
      <c r="L23" s="95">
        <v>2</v>
      </c>
      <c r="M23" s="95">
        <v>4</v>
      </c>
      <c r="N23" s="95"/>
      <c r="O23" s="95">
        <v>2</v>
      </c>
      <c r="P23" s="95"/>
      <c r="Q23" s="95">
        <v>2</v>
      </c>
      <c r="R23" s="95"/>
      <c r="S23" s="95">
        <v>6</v>
      </c>
      <c r="T23" s="264"/>
      <c r="U23" s="98"/>
      <c r="V23" s="98"/>
      <c r="W23" s="260"/>
      <c r="X23" s="260"/>
      <c r="Y23" s="260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16</v>
      </c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</row>
    <row r="24" spans="1:71" ht="20.100000000000001" customHeight="1" thickBot="1" x14ac:dyDescent="0.3">
      <c r="A24" s="381"/>
      <c r="B24" s="360"/>
      <c r="C24" s="84" t="s">
        <v>138</v>
      </c>
      <c r="D24" s="107"/>
      <c r="E24" s="102"/>
      <c r="F24" s="102"/>
      <c r="G24" s="102"/>
      <c r="H24" s="102"/>
      <c r="I24" s="261"/>
      <c r="J24" s="261"/>
      <c r="K24" s="102"/>
      <c r="L24" s="102">
        <v>1</v>
      </c>
      <c r="M24" s="102">
        <v>2</v>
      </c>
      <c r="N24" s="102"/>
      <c r="O24" s="102">
        <v>1</v>
      </c>
      <c r="P24" s="102"/>
      <c r="Q24" s="102">
        <v>1</v>
      </c>
      <c r="R24" s="102"/>
      <c r="S24" s="102">
        <v>3</v>
      </c>
      <c r="T24" s="265"/>
      <c r="U24" s="105"/>
      <c r="V24" s="105"/>
      <c r="W24" s="261"/>
      <c r="X24" s="261"/>
      <c r="Y24" s="261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8</v>
      </c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</row>
    <row r="25" spans="1:71" ht="20.100000000000001" customHeight="1" thickBot="1" x14ac:dyDescent="0.3">
      <c r="A25" s="381" t="s">
        <v>16</v>
      </c>
      <c r="B25" s="360" t="s">
        <v>17</v>
      </c>
      <c r="C25" s="84" t="s">
        <v>137</v>
      </c>
      <c r="D25" s="107"/>
      <c r="E25" s="102"/>
      <c r="F25" s="102"/>
      <c r="G25" s="102"/>
      <c r="H25" s="102"/>
      <c r="I25" s="261"/>
      <c r="J25" s="261"/>
      <c r="K25" s="102"/>
      <c r="L25" s="102"/>
      <c r="M25" s="102"/>
      <c r="N25" s="102"/>
      <c r="O25" s="102"/>
      <c r="P25" s="102"/>
      <c r="Q25" s="102"/>
      <c r="R25" s="102"/>
      <c r="S25" s="102"/>
      <c r="T25" s="265"/>
      <c r="U25" s="105"/>
      <c r="V25" s="105"/>
      <c r="W25" s="261"/>
      <c r="X25" s="261"/>
      <c r="Y25" s="261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</row>
    <row r="26" spans="1:71" ht="20.100000000000001" customHeight="1" thickBot="1" x14ac:dyDescent="0.3">
      <c r="A26" s="381"/>
      <c r="B26" s="360"/>
      <c r="C26" s="84" t="s">
        <v>138</v>
      </c>
      <c r="D26" s="113"/>
      <c r="E26" s="114"/>
      <c r="F26" s="114"/>
      <c r="G26" s="114"/>
      <c r="H26" s="114"/>
      <c r="I26" s="262"/>
      <c r="J26" s="262"/>
      <c r="K26" s="114"/>
      <c r="L26" s="114"/>
      <c r="M26" s="114"/>
      <c r="N26" s="114"/>
      <c r="O26" s="114"/>
      <c r="P26" s="114"/>
      <c r="Q26" s="114"/>
      <c r="R26" s="114"/>
      <c r="S26" s="114"/>
      <c r="T26" s="266"/>
      <c r="U26" s="117"/>
      <c r="V26" s="117"/>
      <c r="W26" s="262"/>
      <c r="X26" s="262"/>
      <c r="Y26" s="262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</row>
    <row r="27" spans="1:71" ht="20.100000000000001" customHeight="1" thickBot="1" x14ac:dyDescent="0.3">
      <c r="A27" s="381" t="s">
        <v>18</v>
      </c>
      <c r="B27" s="360" t="s">
        <v>19</v>
      </c>
      <c r="C27" s="84" t="s">
        <v>137</v>
      </c>
      <c r="D27" s="70">
        <f>D29+D53</f>
        <v>34</v>
      </c>
      <c r="E27" s="70">
        <f t="shared" ref="E27:BC28" si="3">E29+E53</f>
        <v>36</v>
      </c>
      <c r="F27" s="70">
        <f t="shared" si="3"/>
        <v>36</v>
      </c>
      <c r="G27" s="70">
        <f t="shared" si="3"/>
        <v>34</v>
      </c>
      <c r="H27" s="70">
        <f t="shared" si="3"/>
        <v>36</v>
      </c>
      <c r="I27" s="70">
        <f t="shared" si="3"/>
        <v>0</v>
      </c>
      <c r="J27" s="70">
        <f t="shared" si="3"/>
        <v>0</v>
      </c>
      <c r="K27" s="70">
        <f t="shared" si="3"/>
        <v>4</v>
      </c>
      <c r="L27" s="70">
        <f t="shared" si="3"/>
        <v>2</v>
      </c>
      <c r="M27" s="70">
        <f t="shared" si="3"/>
        <v>20</v>
      </c>
      <c r="N27" s="70">
        <f t="shared" si="3"/>
        <v>34</v>
      </c>
      <c r="O27" s="70">
        <f t="shared" si="3"/>
        <v>34</v>
      </c>
      <c r="P27" s="70">
        <f t="shared" si="3"/>
        <v>36</v>
      </c>
      <c r="Q27" s="70">
        <f t="shared" si="3"/>
        <v>30</v>
      </c>
      <c r="R27" s="70">
        <f t="shared" si="3"/>
        <v>34</v>
      </c>
      <c r="S27" s="70">
        <f t="shared" si="3"/>
        <v>24</v>
      </c>
      <c r="T27" s="267">
        <f t="shared" si="3"/>
        <v>0</v>
      </c>
      <c r="U27" s="221">
        <f t="shared" si="3"/>
        <v>0</v>
      </c>
      <c r="V27" s="221">
        <f t="shared" si="3"/>
        <v>0</v>
      </c>
      <c r="W27" s="263">
        <f t="shared" si="3"/>
        <v>0</v>
      </c>
      <c r="X27" s="263">
        <f t="shared" si="3"/>
        <v>0</v>
      </c>
      <c r="Y27" s="263">
        <f t="shared" si="3"/>
        <v>0</v>
      </c>
      <c r="Z27" s="70">
        <f t="shared" si="3"/>
        <v>0</v>
      </c>
      <c r="AA27" s="70">
        <f t="shared" si="3"/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70">
        <f t="shared" si="3"/>
        <v>0</v>
      </c>
      <c r="AG27" s="70">
        <f t="shared" si="3"/>
        <v>0</v>
      </c>
      <c r="AH27" s="70">
        <f t="shared" si="3"/>
        <v>0</v>
      </c>
      <c r="AI27" s="70">
        <f t="shared" si="3"/>
        <v>0</v>
      </c>
      <c r="AJ27" s="70">
        <f t="shared" si="3"/>
        <v>0</v>
      </c>
      <c r="AK27" s="70">
        <f t="shared" si="3"/>
        <v>0</v>
      </c>
      <c r="AL27" s="70">
        <f t="shared" si="3"/>
        <v>0</v>
      </c>
      <c r="AM27" s="70">
        <f t="shared" si="3"/>
        <v>0</v>
      </c>
      <c r="AN27" s="70">
        <f t="shared" si="3"/>
        <v>0</v>
      </c>
      <c r="AO27" s="70">
        <f t="shared" si="3"/>
        <v>0</v>
      </c>
      <c r="AP27" s="70">
        <f t="shared" si="3"/>
        <v>0</v>
      </c>
      <c r="AQ27" s="70">
        <f t="shared" si="3"/>
        <v>0</v>
      </c>
      <c r="AR27" s="70">
        <f t="shared" si="3"/>
        <v>0</v>
      </c>
      <c r="AS27" s="70">
        <f t="shared" si="3"/>
        <v>0</v>
      </c>
      <c r="AT27" s="70">
        <f t="shared" si="3"/>
        <v>0</v>
      </c>
      <c r="AU27" s="70">
        <f t="shared" si="3"/>
        <v>0</v>
      </c>
      <c r="AV27" s="70">
        <f t="shared" si="3"/>
        <v>0</v>
      </c>
      <c r="AW27" s="70">
        <f t="shared" si="3"/>
        <v>0</v>
      </c>
      <c r="AX27" s="70">
        <f t="shared" si="3"/>
        <v>0</v>
      </c>
      <c r="AY27" s="70">
        <f t="shared" si="3"/>
        <v>0</v>
      </c>
      <c r="AZ27" s="70">
        <f t="shared" si="3"/>
        <v>0</v>
      </c>
      <c r="BA27" s="70">
        <f t="shared" si="3"/>
        <v>0</v>
      </c>
      <c r="BB27" s="70">
        <f t="shared" si="3"/>
        <v>0</v>
      </c>
      <c r="BC27" s="70">
        <f t="shared" si="3"/>
        <v>0</v>
      </c>
      <c r="BD27" s="70">
        <v>466</v>
      </c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</row>
    <row r="28" spans="1:71" ht="20.100000000000001" customHeight="1" thickBot="1" x14ac:dyDescent="0.3">
      <c r="A28" s="381"/>
      <c r="B28" s="360"/>
      <c r="C28" s="84" t="s">
        <v>138</v>
      </c>
      <c r="D28" s="70">
        <f>D30+D54</f>
        <v>17</v>
      </c>
      <c r="E28" s="70">
        <f t="shared" si="3"/>
        <v>18</v>
      </c>
      <c r="F28" s="70">
        <f t="shared" si="3"/>
        <v>18</v>
      </c>
      <c r="G28" s="70">
        <f t="shared" si="3"/>
        <v>17</v>
      </c>
      <c r="H28" s="70">
        <f t="shared" si="3"/>
        <v>18</v>
      </c>
      <c r="I28" s="70">
        <f t="shared" si="3"/>
        <v>0</v>
      </c>
      <c r="J28" s="70">
        <f t="shared" si="3"/>
        <v>0</v>
      </c>
      <c r="K28" s="70">
        <f t="shared" si="3"/>
        <v>2</v>
      </c>
      <c r="L28" s="70">
        <f t="shared" si="3"/>
        <v>1</v>
      </c>
      <c r="M28" s="70">
        <f t="shared" si="3"/>
        <v>10</v>
      </c>
      <c r="N28" s="70">
        <f t="shared" si="3"/>
        <v>17</v>
      </c>
      <c r="O28" s="70">
        <f t="shared" si="3"/>
        <v>17</v>
      </c>
      <c r="P28" s="70">
        <f t="shared" si="3"/>
        <v>18</v>
      </c>
      <c r="Q28" s="70">
        <f t="shared" si="3"/>
        <v>15</v>
      </c>
      <c r="R28" s="70">
        <f t="shared" si="3"/>
        <v>17</v>
      </c>
      <c r="S28" s="70">
        <f t="shared" si="3"/>
        <v>12</v>
      </c>
      <c r="T28" s="267">
        <f t="shared" si="3"/>
        <v>0</v>
      </c>
      <c r="U28" s="221">
        <f t="shared" si="3"/>
        <v>0</v>
      </c>
      <c r="V28" s="221">
        <f t="shared" si="3"/>
        <v>0</v>
      </c>
      <c r="W28" s="263">
        <f t="shared" si="3"/>
        <v>0</v>
      </c>
      <c r="X28" s="263">
        <f t="shared" si="3"/>
        <v>0</v>
      </c>
      <c r="Y28" s="263">
        <f t="shared" si="3"/>
        <v>0</v>
      </c>
      <c r="Z28" s="70">
        <f t="shared" si="3"/>
        <v>0</v>
      </c>
      <c r="AA28" s="70">
        <f t="shared" si="3"/>
        <v>0</v>
      </c>
      <c r="AB28" s="70">
        <f t="shared" si="3"/>
        <v>0</v>
      </c>
      <c r="AC28" s="70">
        <f t="shared" si="3"/>
        <v>0</v>
      </c>
      <c r="AD28" s="70">
        <f t="shared" si="3"/>
        <v>0</v>
      </c>
      <c r="AE28" s="70">
        <f t="shared" si="3"/>
        <v>0</v>
      </c>
      <c r="AF28" s="70">
        <f t="shared" si="3"/>
        <v>0</v>
      </c>
      <c r="AG28" s="70">
        <f t="shared" si="3"/>
        <v>0</v>
      </c>
      <c r="AH28" s="70">
        <f t="shared" si="3"/>
        <v>0</v>
      </c>
      <c r="AI28" s="70">
        <f t="shared" si="3"/>
        <v>0</v>
      </c>
      <c r="AJ28" s="70">
        <f t="shared" si="3"/>
        <v>0</v>
      </c>
      <c r="AK28" s="70">
        <f t="shared" si="3"/>
        <v>0</v>
      </c>
      <c r="AL28" s="70">
        <f t="shared" si="3"/>
        <v>0</v>
      </c>
      <c r="AM28" s="70">
        <f t="shared" si="3"/>
        <v>0</v>
      </c>
      <c r="AN28" s="70">
        <f t="shared" si="3"/>
        <v>0</v>
      </c>
      <c r="AO28" s="70">
        <f t="shared" si="3"/>
        <v>0</v>
      </c>
      <c r="AP28" s="70">
        <f t="shared" si="3"/>
        <v>0</v>
      </c>
      <c r="AQ28" s="70">
        <f t="shared" si="3"/>
        <v>0</v>
      </c>
      <c r="AR28" s="70">
        <f t="shared" si="3"/>
        <v>0</v>
      </c>
      <c r="AS28" s="70">
        <f t="shared" si="3"/>
        <v>0</v>
      </c>
      <c r="AT28" s="70">
        <f t="shared" si="3"/>
        <v>0</v>
      </c>
      <c r="AU28" s="70">
        <f t="shared" si="3"/>
        <v>0</v>
      </c>
      <c r="AV28" s="70">
        <f t="shared" si="3"/>
        <v>0</v>
      </c>
      <c r="AW28" s="70">
        <f t="shared" si="3"/>
        <v>0</v>
      </c>
      <c r="AX28" s="70">
        <f t="shared" si="3"/>
        <v>0</v>
      </c>
      <c r="AY28" s="70">
        <f t="shared" si="3"/>
        <v>0</v>
      </c>
      <c r="AZ28" s="70">
        <f t="shared" si="3"/>
        <v>0</v>
      </c>
      <c r="BA28" s="70">
        <f t="shared" si="3"/>
        <v>0</v>
      </c>
      <c r="BB28" s="70">
        <f t="shared" si="3"/>
        <v>0</v>
      </c>
      <c r="BC28" s="70">
        <f t="shared" si="3"/>
        <v>0</v>
      </c>
      <c r="BD28" s="70">
        <v>233</v>
      </c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</row>
    <row r="29" spans="1:71" ht="20.100000000000001" customHeight="1" thickBot="1" x14ac:dyDescent="0.3">
      <c r="A29" s="381" t="s">
        <v>20</v>
      </c>
      <c r="B29" s="360" t="s">
        <v>21</v>
      </c>
      <c r="C29" s="84" t="s">
        <v>137</v>
      </c>
      <c r="D29" s="70">
        <f>D31+D33+D35+D37+D39+D41+D43+D45+D47+D49+D51</f>
        <v>0</v>
      </c>
      <c r="E29" s="70">
        <f t="shared" ref="E29:BC30" si="4">E31+E33+E35+E37+E39+E41+E43+E45+E47+E49+E51</f>
        <v>2</v>
      </c>
      <c r="F29" s="70">
        <f t="shared" si="4"/>
        <v>0</v>
      </c>
      <c r="G29" s="70">
        <f t="shared" si="4"/>
        <v>4</v>
      </c>
      <c r="H29" s="70">
        <f t="shared" si="4"/>
        <v>4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4</v>
      </c>
      <c r="O29" s="70">
        <f t="shared" si="4"/>
        <v>0</v>
      </c>
      <c r="P29" s="70">
        <f t="shared" si="4"/>
        <v>2</v>
      </c>
      <c r="Q29" s="70">
        <f t="shared" si="4"/>
        <v>0</v>
      </c>
      <c r="R29" s="70">
        <f t="shared" si="4"/>
        <v>12</v>
      </c>
      <c r="S29" s="70">
        <f t="shared" si="4"/>
        <v>0</v>
      </c>
      <c r="T29" s="267">
        <f t="shared" si="4"/>
        <v>0</v>
      </c>
      <c r="U29" s="221">
        <f t="shared" si="4"/>
        <v>0</v>
      </c>
      <c r="V29" s="221">
        <f t="shared" si="4"/>
        <v>0</v>
      </c>
      <c r="W29" s="263">
        <f t="shared" si="4"/>
        <v>0</v>
      </c>
      <c r="X29" s="263">
        <f t="shared" si="4"/>
        <v>0</v>
      </c>
      <c r="Y29" s="263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70">
        <f t="shared" si="4"/>
        <v>0</v>
      </c>
      <c r="AG29" s="70">
        <f t="shared" si="4"/>
        <v>0</v>
      </c>
      <c r="AH29" s="70">
        <f t="shared" si="4"/>
        <v>0</v>
      </c>
      <c r="AI29" s="70">
        <f t="shared" si="4"/>
        <v>0</v>
      </c>
      <c r="AJ29" s="70">
        <f t="shared" si="4"/>
        <v>0</v>
      </c>
      <c r="AK29" s="70">
        <f t="shared" si="4"/>
        <v>0</v>
      </c>
      <c r="AL29" s="70">
        <f t="shared" si="4"/>
        <v>0</v>
      </c>
      <c r="AM29" s="70">
        <f t="shared" si="4"/>
        <v>0</v>
      </c>
      <c r="AN29" s="70">
        <f t="shared" si="4"/>
        <v>0</v>
      </c>
      <c r="AO29" s="70">
        <f t="shared" si="4"/>
        <v>0</v>
      </c>
      <c r="AP29" s="70">
        <f t="shared" si="4"/>
        <v>0</v>
      </c>
      <c r="AQ29" s="70">
        <f t="shared" si="4"/>
        <v>0</v>
      </c>
      <c r="AR29" s="70">
        <f t="shared" si="4"/>
        <v>0</v>
      </c>
      <c r="AS29" s="70">
        <f t="shared" si="4"/>
        <v>0</v>
      </c>
      <c r="AT29" s="70">
        <f t="shared" si="4"/>
        <v>0</v>
      </c>
      <c r="AU29" s="70">
        <f t="shared" si="4"/>
        <v>0</v>
      </c>
      <c r="AV29" s="70">
        <f t="shared" si="4"/>
        <v>0</v>
      </c>
      <c r="AW29" s="70">
        <f t="shared" si="4"/>
        <v>0</v>
      </c>
      <c r="AX29" s="70">
        <f t="shared" si="4"/>
        <v>0</v>
      </c>
      <c r="AY29" s="70">
        <f t="shared" si="4"/>
        <v>0</v>
      </c>
      <c r="AZ29" s="70">
        <f t="shared" si="4"/>
        <v>0</v>
      </c>
      <c r="BA29" s="70">
        <f t="shared" si="4"/>
        <v>0</v>
      </c>
      <c r="BB29" s="70">
        <f t="shared" si="4"/>
        <v>0</v>
      </c>
      <c r="BC29" s="70">
        <f t="shared" si="4"/>
        <v>0</v>
      </c>
      <c r="BD29" s="70">
        <f t="shared" si="1"/>
        <v>28</v>
      </c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</row>
    <row r="30" spans="1:71" ht="20.100000000000001" customHeight="1" thickBot="1" x14ac:dyDescent="0.3">
      <c r="A30" s="381"/>
      <c r="B30" s="360"/>
      <c r="C30" s="84" t="s">
        <v>138</v>
      </c>
      <c r="D30" s="70">
        <f>D32+D34+D36+D38+D40+D42+D44+D46+D48+D50+D52</f>
        <v>0</v>
      </c>
      <c r="E30" s="70">
        <f t="shared" si="4"/>
        <v>1</v>
      </c>
      <c r="F30" s="70">
        <f t="shared" si="4"/>
        <v>0</v>
      </c>
      <c r="G30" s="70">
        <f t="shared" si="4"/>
        <v>2</v>
      </c>
      <c r="H30" s="70">
        <f t="shared" si="4"/>
        <v>2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2</v>
      </c>
      <c r="O30" s="70">
        <f t="shared" si="4"/>
        <v>0</v>
      </c>
      <c r="P30" s="70">
        <f t="shared" si="4"/>
        <v>1</v>
      </c>
      <c r="Q30" s="70">
        <f t="shared" si="4"/>
        <v>0</v>
      </c>
      <c r="R30" s="70">
        <f t="shared" si="4"/>
        <v>6</v>
      </c>
      <c r="S30" s="70">
        <f t="shared" si="4"/>
        <v>0</v>
      </c>
      <c r="T30" s="267">
        <f t="shared" si="4"/>
        <v>0</v>
      </c>
      <c r="U30" s="221">
        <f t="shared" si="4"/>
        <v>0</v>
      </c>
      <c r="V30" s="221">
        <f t="shared" si="4"/>
        <v>0</v>
      </c>
      <c r="W30" s="263">
        <f t="shared" si="4"/>
        <v>0</v>
      </c>
      <c r="X30" s="263">
        <f t="shared" si="4"/>
        <v>0</v>
      </c>
      <c r="Y30" s="263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70">
        <f t="shared" si="4"/>
        <v>0</v>
      </c>
      <c r="AG30" s="70">
        <f t="shared" si="4"/>
        <v>0</v>
      </c>
      <c r="AH30" s="70">
        <f t="shared" si="4"/>
        <v>0</v>
      </c>
      <c r="AI30" s="70">
        <f t="shared" si="4"/>
        <v>0</v>
      </c>
      <c r="AJ30" s="70">
        <f t="shared" si="4"/>
        <v>0</v>
      </c>
      <c r="AK30" s="70">
        <f t="shared" si="4"/>
        <v>0</v>
      </c>
      <c r="AL30" s="70">
        <f t="shared" si="4"/>
        <v>0</v>
      </c>
      <c r="AM30" s="70">
        <f t="shared" si="4"/>
        <v>0</v>
      </c>
      <c r="AN30" s="70">
        <f t="shared" si="4"/>
        <v>0</v>
      </c>
      <c r="AO30" s="70">
        <f t="shared" si="4"/>
        <v>0</v>
      </c>
      <c r="AP30" s="70">
        <f t="shared" si="4"/>
        <v>0</v>
      </c>
      <c r="AQ30" s="70">
        <f t="shared" si="4"/>
        <v>0</v>
      </c>
      <c r="AR30" s="70">
        <f t="shared" si="4"/>
        <v>0</v>
      </c>
      <c r="AS30" s="70">
        <f t="shared" si="4"/>
        <v>0</v>
      </c>
      <c r="AT30" s="70">
        <f t="shared" si="4"/>
        <v>0</v>
      </c>
      <c r="AU30" s="70">
        <f t="shared" si="4"/>
        <v>0</v>
      </c>
      <c r="AV30" s="70">
        <f t="shared" si="4"/>
        <v>0</v>
      </c>
      <c r="AW30" s="70">
        <f t="shared" si="4"/>
        <v>0</v>
      </c>
      <c r="AX30" s="70">
        <f t="shared" si="4"/>
        <v>0</v>
      </c>
      <c r="AY30" s="70">
        <f t="shared" si="4"/>
        <v>0</v>
      </c>
      <c r="AZ30" s="70">
        <f t="shared" si="4"/>
        <v>0</v>
      </c>
      <c r="BA30" s="70">
        <f t="shared" si="4"/>
        <v>0</v>
      </c>
      <c r="BB30" s="70">
        <f t="shared" si="4"/>
        <v>0</v>
      </c>
      <c r="BC30" s="70">
        <f t="shared" si="4"/>
        <v>0</v>
      </c>
      <c r="BD30" s="70">
        <f t="shared" si="1"/>
        <v>14</v>
      </c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</row>
    <row r="31" spans="1:71" ht="20.100000000000001" customHeight="1" thickBot="1" x14ac:dyDescent="0.3">
      <c r="A31" s="381" t="s">
        <v>22</v>
      </c>
      <c r="B31" s="360" t="s">
        <v>23</v>
      </c>
      <c r="C31" s="84" t="s">
        <v>137</v>
      </c>
      <c r="D31" s="172"/>
      <c r="E31" s="95"/>
      <c r="F31" s="95"/>
      <c r="G31" s="95"/>
      <c r="H31" s="95"/>
      <c r="I31" s="260"/>
      <c r="J31" s="260"/>
      <c r="K31" s="95"/>
      <c r="L31" s="95"/>
      <c r="M31" s="95"/>
      <c r="N31" s="95"/>
      <c r="O31" s="95"/>
      <c r="P31" s="95"/>
      <c r="Q31" s="95"/>
      <c r="R31" s="95"/>
      <c r="S31" s="95"/>
      <c r="T31" s="264"/>
      <c r="U31" s="98"/>
      <c r="V31" s="98"/>
      <c r="W31" s="260"/>
      <c r="X31" s="260"/>
      <c r="Y31" s="260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</row>
    <row r="32" spans="1:71" ht="20.100000000000001" customHeight="1" thickBot="1" x14ac:dyDescent="0.3">
      <c r="A32" s="381"/>
      <c r="B32" s="360"/>
      <c r="C32" s="84" t="s">
        <v>138</v>
      </c>
      <c r="D32" s="107"/>
      <c r="E32" s="102"/>
      <c r="F32" s="102"/>
      <c r="G32" s="102"/>
      <c r="H32" s="102"/>
      <c r="I32" s="261"/>
      <c r="J32" s="261"/>
      <c r="K32" s="102"/>
      <c r="L32" s="102"/>
      <c r="M32" s="102"/>
      <c r="N32" s="102"/>
      <c r="O32" s="102"/>
      <c r="P32" s="102"/>
      <c r="Q32" s="102"/>
      <c r="R32" s="102"/>
      <c r="S32" s="102"/>
      <c r="T32" s="265"/>
      <c r="U32" s="105"/>
      <c r="V32" s="105"/>
      <c r="W32" s="261"/>
      <c r="X32" s="261"/>
      <c r="Y32" s="261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</row>
    <row r="33" spans="1:71" ht="20.100000000000001" customHeight="1" thickBot="1" x14ac:dyDescent="0.3">
      <c r="A33" s="381" t="s">
        <v>24</v>
      </c>
      <c r="B33" s="360" t="s">
        <v>25</v>
      </c>
      <c r="C33" s="84" t="s">
        <v>137</v>
      </c>
      <c r="D33" s="107"/>
      <c r="E33" s="102">
        <v>2</v>
      </c>
      <c r="F33" s="102"/>
      <c r="G33" s="102"/>
      <c r="H33" s="102"/>
      <c r="I33" s="261"/>
      <c r="J33" s="261"/>
      <c r="K33" s="102"/>
      <c r="L33" s="102"/>
      <c r="M33" s="102"/>
      <c r="N33" s="102">
        <v>4</v>
      </c>
      <c r="O33" s="102"/>
      <c r="P33" s="102">
        <v>2</v>
      </c>
      <c r="Q33" s="102"/>
      <c r="R33" s="102">
        <v>12</v>
      </c>
      <c r="S33" s="102"/>
      <c r="T33" s="265"/>
      <c r="U33" s="105"/>
      <c r="V33" s="105"/>
      <c r="W33" s="261"/>
      <c r="X33" s="261"/>
      <c r="Y33" s="261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20</v>
      </c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</row>
    <row r="34" spans="1:71" ht="20.100000000000001" customHeight="1" thickBot="1" x14ac:dyDescent="0.3">
      <c r="A34" s="381"/>
      <c r="B34" s="360"/>
      <c r="C34" s="84" t="s">
        <v>138</v>
      </c>
      <c r="D34" s="107"/>
      <c r="E34" s="102">
        <v>1</v>
      </c>
      <c r="F34" s="102"/>
      <c r="G34" s="102"/>
      <c r="H34" s="102"/>
      <c r="I34" s="261"/>
      <c r="J34" s="261"/>
      <c r="K34" s="102"/>
      <c r="L34" s="102"/>
      <c r="M34" s="102"/>
      <c r="N34" s="102">
        <v>2</v>
      </c>
      <c r="O34" s="102"/>
      <c r="P34" s="102">
        <v>1</v>
      </c>
      <c r="Q34" s="102"/>
      <c r="R34" s="102">
        <v>6</v>
      </c>
      <c r="S34" s="102"/>
      <c r="T34" s="265"/>
      <c r="U34" s="105"/>
      <c r="V34" s="105"/>
      <c r="W34" s="261"/>
      <c r="X34" s="261"/>
      <c r="Y34" s="261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10</v>
      </c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</row>
    <row r="35" spans="1:71" ht="20.100000000000001" customHeight="1" thickBot="1" x14ac:dyDescent="0.3">
      <c r="A35" s="381" t="s">
        <v>26</v>
      </c>
      <c r="B35" s="360" t="s">
        <v>27</v>
      </c>
      <c r="C35" s="84" t="s">
        <v>137</v>
      </c>
      <c r="D35" s="107"/>
      <c r="E35" s="102"/>
      <c r="F35" s="102"/>
      <c r="G35" s="102"/>
      <c r="H35" s="102"/>
      <c r="I35" s="261"/>
      <c r="J35" s="261"/>
      <c r="K35" s="102"/>
      <c r="L35" s="102"/>
      <c r="M35" s="102"/>
      <c r="N35" s="102"/>
      <c r="O35" s="102"/>
      <c r="P35" s="102"/>
      <c r="Q35" s="102"/>
      <c r="R35" s="102"/>
      <c r="S35" s="102"/>
      <c r="T35" s="265"/>
      <c r="U35" s="105"/>
      <c r="V35" s="105"/>
      <c r="W35" s="261"/>
      <c r="X35" s="261"/>
      <c r="Y35" s="261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</row>
    <row r="36" spans="1:71" ht="20.100000000000001" customHeight="1" thickBot="1" x14ac:dyDescent="0.3">
      <c r="A36" s="381"/>
      <c r="B36" s="360"/>
      <c r="C36" s="84" t="s">
        <v>138</v>
      </c>
      <c r="D36" s="107"/>
      <c r="E36" s="102"/>
      <c r="F36" s="102"/>
      <c r="G36" s="102"/>
      <c r="H36" s="102"/>
      <c r="I36" s="261"/>
      <c r="J36" s="261"/>
      <c r="K36" s="102"/>
      <c r="L36" s="102"/>
      <c r="M36" s="102"/>
      <c r="N36" s="102"/>
      <c r="O36" s="102"/>
      <c r="P36" s="102"/>
      <c r="Q36" s="102"/>
      <c r="R36" s="102"/>
      <c r="S36" s="102"/>
      <c r="T36" s="265"/>
      <c r="U36" s="105"/>
      <c r="V36" s="105"/>
      <c r="W36" s="261"/>
      <c r="X36" s="261"/>
      <c r="Y36" s="261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</row>
    <row r="37" spans="1:71" ht="20.100000000000001" customHeight="1" thickBot="1" x14ac:dyDescent="0.3">
      <c r="A37" s="381" t="s">
        <v>28</v>
      </c>
      <c r="B37" s="360" t="s">
        <v>29</v>
      </c>
      <c r="C37" s="84" t="s">
        <v>137</v>
      </c>
      <c r="D37" s="107"/>
      <c r="E37" s="102"/>
      <c r="F37" s="102"/>
      <c r="G37" s="102"/>
      <c r="H37" s="102"/>
      <c r="I37" s="261"/>
      <c r="J37" s="261"/>
      <c r="K37" s="102"/>
      <c r="L37" s="102"/>
      <c r="M37" s="102"/>
      <c r="N37" s="102"/>
      <c r="O37" s="102"/>
      <c r="P37" s="102"/>
      <c r="Q37" s="102"/>
      <c r="R37" s="102"/>
      <c r="S37" s="102"/>
      <c r="T37" s="265"/>
      <c r="U37" s="105"/>
      <c r="V37" s="105"/>
      <c r="W37" s="261"/>
      <c r="X37" s="261"/>
      <c r="Y37" s="261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</row>
    <row r="38" spans="1:71" ht="20.100000000000001" customHeight="1" thickBot="1" x14ac:dyDescent="0.3">
      <c r="A38" s="381"/>
      <c r="B38" s="360"/>
      <c r="C38" s="84" t="s">
        <v>138</v>
      </c>
      <c r="D38" s="107"/>
      <c r="E38" s="102"/>
      <c r="F38" s="102"/>
      <c r="G38" s="102"/>
      <c r="H38" s="102"/>
      <c r="I38" s="261"/>
      <c r="J38" s="261"/>
      <c r="K38" s="102"/>
      <c r="L38" s="102"/>
      <c r="M38" s="102"/>
      <c r="N38" s="102"/>
      <c r="O38" s="102"/>
      <c r="P38" s="102"/>
      <c r="Q38" s="102"/>
      <c r="R38" s="102"/>
      <c r="S38" s="102"/>
      <c r="T38" s="265"/>
      <c r="U38" s="105"/>
      <c r="V38" s="105"/>
      <c r="W38" s="261"/>
      <c r="X38" s="261"/>
      <c r="Y38" s="261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</row>
    <row r="39" spans="1:71" ht="20.100000000000001" customHeight="1" thickBot="1" x14ac:dyDescent="0.3">
      <c r="A39" s="381" t="s">
        <v>30</v>
      </c>
      <c r="B39" s="360" t="s">
        <v>31</v>
      </c>
      <c r="C39" s="84" t="s">
        <v>137</v>
      </c>
      <c r="D39" s="107"/>
      <c r="E39" s="102"/>
      <c r="F39" s="102"/>
      <c r="G39" s="102"/>
      <c r="H39" s="102"/>
      <c r="I39" s="261"/>
      <c r="J39" s="261"/>
      <c r="K39" s="102"/>
      <c r="L39" s="102"/>
      <c r="M39" s="102"/>
      <c r="N39" s="102"/>
      <c r="O39" s="102"/>
      <c r="P39" s="102"/>
      <c r="Q39" s="102"/>
      <c r="R39" s="102"/>
      <c r="S39" s="102"/>
      <c r="T39" s="265"/>
      <c r="U39" s="105"/>
      <c r="V39" s="105"/>
      <c r="W39" s="261"/>
      <c r="X39" s="261"/>
      <c r="Y39" s="261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</row>
    <row r="40" spans="1:71" ht="20.100000000000001" customHeight="1" thickBot="1" x14ac:dyDescent="0.3">
      <c r="A40" s="381"/>
      <c r="B40" s="360"/>
      <c r="C40" s="84" t="s">
        <v>138</v>
      </c>
      <c r="D40" s="107"/>
      <c r="E40" s="102"/>
      <c r="F40" s="102"/>
      <c r="G40" s="102"/>
      <c r="H40" s="102"/>
      <c r="I40" s="261"/>
      <c r="J40" s="261"/>
      <c r="K40" s="102"/>
      <c r="L40" s="102"/>
      <c r="M40" s="102"/>
      <c r="N40" s="102"/>
      <c r="O40" s="102"/>
      <c r="P40" s="102"/>
      <c r="Q40" s="102"/>
      <c r="R40" s="102"/>
      <c r="S40" s="102"/>
      <c r="T40" s="265"/>
      <c r="U40" s="105"/>
      <c r="V40" s="105"/>
      <c r="W40" s="261"/>
      <c r="X40" s="261"/>
      <c r="Y40" s="261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</row>
    <row r="41" spans="1:71" ht="20.100000000000001" customHeight="1" thickBot="1" x14ac:dyDescent="0.3">
      <c r="A41" s="381" t="s">
        <v>32</v>
      </c>
      <c r="B41" s="360" t="s">
        <v>33</v>
      </c>
      <c r="C41" s="84" t="s">
        <v>137</v>
      </c>
      <c r="D41" s="107"/>
      <c r="E41" s="102"/>
      <c r="F41" s="102"/>
      <c r="G41" s="102"/>
      <c r="H41" s="102"/>
      <c r="I41" s="261"/>
      <c r="J41" s="261"/>
      <c r="K41" s="102"/>
      <c r="L41" s="102"/>
      <c r="M41" s="102"/>
      <c r="N41" s="102"/>
      <c r="O41" s="102"/>
      <c r="P41" s="102"/>
      <c r="Q41" s="102"/>
      <c r="R41" s="102"/>
      <c r="S41" s="102"/>
      <c r="T41" s="265"/>
      <c r="U41" s="105"/>
      <c r="V41" s="105"/>
      <c r="W41" s="261"/>
      <c r="X41" s="261"/>
      <c r="Y41" s="261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</row>
    <row r="42" spans="1:71" ht="20.100000000000001" customHeight="1" thickBot="1" x14ac:dyDescent="0.3">
      <c r="A42" s="381"/>
      <c r="B42" s="360"/>
      <c r="C42" s="84" t="s">
        <v>138</v>
      </c>
      <c r="D42" s="107"/>
      <c r="E42" s="102"/>
      <c r="F42" s="102"/>
      <c r="G42" s="102"/>
      <c r="H42" s="102"/>
      <c r="I42" s="261"/>
      <c r="J42" s="261"/>
      <c r="K42" s="102"/>
      <c r="L42" s="102"/>
      <c r="M42" s="102"/>
      <c r="N42" s="102"/>
      <c r="O42" s="102"/>
      <c r="P42" s="102"/>
      <c r="Q42" s="102"/>
      <c r="R42" s="102"/>
      <c r="S42" s="102"/>
      <c r="T42" s="265"/>
      <c r="U42" s="105"/>
      <c r="V42" s="105"/>
      <c r="W42" s="261"/>
      <c r="X42" s="261"/>
      <c r="Y42" s="261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</row>
    <row r="43" spans="1:71" ht="20.100000000000001" customHeight="1" thickBot="1" x14ac:dyDescent="0.3">
      <c r="A43" s="381" t="s">
        <v>34</v>
      </c>
      <c r="B43" s="360" t="s">
        <v>35</v>
      </c>
      <c r="C43" s="84" t="s">
        <v>137</v>
      </c>
      <c r="D43" s="107"/>
      <c r="E43" s="102"/>
      <c r="F43" s="102"/>
      <c r="G43" s="102"/>
      <c r="H43" s="102"/>
      <c r="I43" s="261"/>
      <c r="J43" s="261"/>
      <c r="K43" s="102"/>
      <c r="L43" s="102"/>
      <c r="M43" s="102"/>
      <c r="N43" s="102"/>
      <c r="O43" s="102"/>
      <c r="P43" s="102"/>
      <c r="Q43" s="102"/>
      <c r="R43" s="102"/>
      <c r="S43" s="102"/>
      <c r="T43" s="265"/>
      <c r="U43" s="105"/>
      <c r="V43" s="105"/>
      <c r="W43" s="261"/>
      <c r="X43" s="261"/>
      <c r="Y43" s="261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</row>
    <row r="44" spans="1:71" ht="20.100000000000001" customHeight="1" thickBot="1" x14ac:dyDescent="0.3">
      <c r="A44" s="381"/>
      <c r="B44" s="360"/>
      <c r="C44" s="84" t="s">
        <v>138</v>
      </c>
      <c r="D44" s="107"/>
      <c r="E44" s="102"/>
      <c r="F44" s="102"/>
      <c r="G44" s="102"/>
      <c r="H44" s="102"/>
      <c r="I44" s="261"/>
      <c r="J44" s="261"/>
      <c r="K44" s="102"/>
      <c r="L44" s="102"/>
      <c r="M44" s="102"/>
      <c r="N44" s="102"/>
      <c r="O44" s="102"/>
      <c r="P44" s="102"/>
      <c r="Q44" s="102"/>
      <c r="R44" s="102"/>
      <c r="S44" s="102"/>
      <c r="T44" s="265"/>
      <c r="U44" s="105"/>
      <c r="V44" s="105"/>
      <c r="W44" s="261"/>
      <c r="X44" s="261"/>
      <c r="Y44" s="261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</row>
    <row r="45" spans="1:71" ht="20.100000000000001" customHeight="1" thickBot="1" x14ac:dyDescent="0.3">
      <c r="A45" s="381" t="s">
        <v>36</v>
      </c>
      <c r="B45" s="360" t="s">
        <v>37</v>
      </c>
      <c r="C45" s="84" t="s">
        <v>137</v>
      </c>
      <c r="D45" s="107"/>
      <c r="E45" s="102"/>
      <c r="F45" s="102"/>
      <c r="G45" s="102"/>
      <c r="H45" s="102"/>
      <c r="I45" s="261"/>
      <c r="J45" s="261"/>
      <c r="K45" s="102"/>
      <c r="L45" s="102"/>
      <c r="M45" s="102"/>
      <c r="N45" s="102"/>
      <c r="O45" s="102"/>
      <c r="P45" s="102"/>
      <c r="Q45" s="102"/>
      <c r="R45" s="102"/>
      <c r="S45" s="102"/>
      <c r="T45" s="265"/>
      <c r="U45" s="105"/>
      <c r="V45" s="105"/>
      <c r="W45" s="261"/>
      <c r="X45" s="261"/>
      <c r="Y45" s="261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</row>
    <row r="46" spans="1:71" ht="20.100000000000001" customHeight="1" thickBot="1" x14ac:dyDescent="0.3">
      <c r="A46" s="381"/>
      <c r="B46" s="360"/>
      <c r="C46" s="84" t="s">
        <v>138</v>
      </c>
      <c r="D46" s="107"/>
      <c r="E46" s="102"/>
      <c r="F46" s="102"/>
      <c r="G46" s="102"/>
      <c r="H46" s="102"/>
      <c r="I46" s="261"/>
      <c r="J46" s="261"/>
      <c r="K46" s="102"/>
      <c r="L46" s="102"/>
      <c r="M46" s="102"/>
      <c r="N46" s="102"/>
      <c r="O46" s="102"/>
      <c r="P46" s="102"/>
      <c r="Q46" s="102"/>
      <c r="R46" s="102"/>
      <c r="S46" s="102"/>
      <c r="T46" s="265"/>
      <c r="U46" s="105"/>
      <c r="V46" s="105"/>
      <c r="W46" s="261"/>
      <c r="X46" s="261"/>
      <c r="Y46" s="261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</row>
    <row r="47" spans="1:71" ht="20.100000000000001" customHeight="1" thickBot="1" x14ac:dyDescent="0.3">
      <c r="A47" s="381" t="s">
        <v>38</v>
      </c>
      <c r="B47" s="360" t="s">
        <v>39</v>
      </c>
      <c r="C47" s="84" t="s">
        <v>137</v>
      </c>
      <c r="D47" s="107"/>
      <c r="E47" s="102"/>
      <c r="F47" s="102"/>
      <c r="G47" s="102">
        <v>4</v>
      </c>
      <c r="H47" s="102">
        <v>4</v>
      </c>
      <c r="I47" s="261"/>
      <c r="J47" s="261"/>
      <c r="K47" s="102"/>
      <c r="L47" s="102"/>
      <c r="M47" s="102"/>
      <c r="N47" s="102"/>
      <c r="O47" s="102"/>
      <c r="P47" s="102"/>
      <c r="Q47" s="102"/>
      <c r="R47" s="102"/>
      <c r="S47" s="102"/>
      <c r="T47" s="265"/>
      <c r="U47" s="105"/>
      <c r="V47" s="105"/>
      <c r="W47" s="261"/>
      <c r="X47" s="261"/>
      <c r="Y47" s="26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8</v>
      </c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</row>
    <row r="48" spans="1:71" ht="20.100000000000001" customHeight="1" thickBot="1" x14ac:dyDescent="0.3">
      <c r="A48" s="381"/>
      <c r="B48" s="360"/>
      <c r="C48" s="84" t="s">
        <v>138</v>
      </c>
      <c r="D48" s="107"/>
      <c r="E48" s="102"/>
      <c r="F48" s="102"/>
      <c r="G48" s="102">
        <v>2</v>
      </c>
      <c r="H48" s="102">
        <v>2</v>
      </c>
      <c r="I48" s="261"/>
      <c r="J48" s="261"/>
      <c r="K48" s="102"/>
      <c r="L48" s="102"/>
      <c r="M48" s="102"/>
      <c r="N48" s="102"/>
      <c r="O48" s="102"/>
      <c r="P48" s="102"/>
      <c r="Q48" s="102"/>
      <c r="R48" s="102"/>
      <c r="S48" s="102"/>
      <c r="T48" s="265"/>
      <c r="U48" s="105"/>
      <c r="V48" s="105"/>
      <c r="W48" s="261"/>
      <c r="X48" s="261"/>
      <c r="Y48" s="261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4</v>
      </c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</row>
    <row r="49" spans="1:71" ht="20.100000000000001" customHeight="1" thickBot="1" x14ac:dyDescent="0.3">
      <c r="A49" s="381" t="s">
        <v>40</v>
      </c>
      <c r="B49" s="360" t="s">
        <v>41</v>
      </c>
      <c r="C49" s="84" t="s">
        <v>137</v>
      </c>
      <c r="D49" s="107"/>
      <c r="E49" s="102"/>
      <c r="F49" s="102"/>
      <c r="G49" s="102"/>
      <c r="H49" s="102"/>
      <c r="I49" s="261"/>
      <c r="J49" s="261"/>
      <c r="K49" s="102"/>
      <c r="L49" s="102"/>
      <c r="M49" s="102"/>
      <c r="N49" s="102"/>
      <c r="O49" s="102"/>
      <c r="P49" s="102"/>
      <c r="Q49" s="102"/>
      <c r="R49" s="102"/>
      <c r="S49" s="102"/>
      <c r="T49" s="265"/>
      <c r="U49" s="105"/>
      <c r="V49" s="105"/>
      <c r="W49" s="261"/>
      <c r="X49" s="261"/>
      <c r="Y49" s="261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0</v>
      </c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</row>
    <row r="50" spans="1:71" ht="20.100000000000001" customHeight="1" thickBot="1" x14ac:dyDescent="0.3">
      <c r="A50" s="381"/>
      <c r="B50" s="360"/>
      <c r="C50" s="84" t="s">
        <v>138</v>
      </c>
      <c r="D50" s="107"/>
      <c r="E50" s="102"/>
      <c r="F50" s="102"/>
      <c r="G50" s="102"/>
      <c r="H50" s="102"/>
      <c r="I50" s="261"/>
      <c r="J50" s="261"/>
      <c r="K50" s="102"/>
      <c r="L50" s="102"/>
      <c r="M50" s="102"/>
      <c r="N50" s="102"/>
      <c r="O50" s="102"/>
      <c r="P50" s="102"/>
      <c r="Q50" s="102"/>
      <c r="R50" s="102"/>
      <c r="S50" s="102"/>
      <c r="T50" s="265"/>
      <c r="U50" s="105"/>
      <c r="V50" s="105"/>
      <c r="W50" s="261"/>
      <c r="X50" s="261"/>
      <c r="Y50" s="261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0</v>
      </c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</row>
    <row r="51" spans="1:71" ht="20.100000000000001" customHeight="1" thickBot="1" x14ac:dyDescent="0.3">
      <c r="A51" s="381" t="s">
        <v>42</v>
      </c>
      <c r="B51" s="360" t="s">
        <v>43</v>
      </c>
      <c r="C51" s="84" t="s">
        <v>137</v>
      </c>
      <c r="D51" s="107"/>
      <c r="E51" s="102"/>
      <c r="F51" s="102"/>
      <c r="G51" s="102"/>
      <c r="H51" s="102"/>
      <c r="I51" s="261"/>
      <c r="J51" s="261"/>
      <c r="K51" s="102"/>
      <c r="L51" s="102"/>
      <c r="M51" s="102"/>
      <c r="N51" s="102"/>
      <c r="O51" s="102"/>
      <c r="P51" s="102"/>
      <c r="Q51" s="102"/>
      <c r="R51" s="102"/>
      <c r="S51" s="102"/>
      <c r="T51" s="265"/>
      <c r="U51" s="105"/>
      <c r="V51" s="105"/>
      <c r="W51" s="261"/>
      <c r="X51" s="261"/>
      <c r="Y51" s="261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</row>
    <row r="52" spans="1:71" ht="20.100000000000001" customHeight="1" thickBot="1" x14ac:dyDescent="0.3">
      <c r="A52" s="381"/>
      <c r="B52" s="360"/>
      <c r="C52" s="84" t="s">
        <v>138</v>
      </c>
      <c r="D52" s="113"/>
      <c r="E52" s="114"/>
      <c r="F52" s="114"/>
      <c r="G52" s="114"/>
      <c r="H52" s="114"/>
      <c r="I52" s="262"/>
      <c r="J52" s="262"/>
      <c r="K52" s="114"/>
      <c r="L52" s="114"/>
      <c r="M52" s="114"/>
      <c r="N52" s="114"/>
      <c r="O52" s="114"/>
      <c r="P52" s="114"/>
      <c r="Q52" s="114"/>
      <c r="R52" s="114"/>
      <c r="S52" s="114"/>
      <c r="T52" s="266"/>
      <c r="U52" s="117"/>
      <c r="V52" s="117"/>
      <c r="W52" s="262"/>
      <c r="X52" s="262"/>
      <c r="Y52" s="262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183">
        <f t="shared" si="1"/>
        <v>0</v>
      </c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</row>
    <row r="53" spans="1:71" ht="20.100000000000001" customHeight="1" thickBot="1" x14ac:dyDescent="0.3">
      <c r="A53" s="381" t="s">
        <v>44</v>
      </c>
      <c r="B53" s="360" t="s">
        <v>45</v>
      </c>
      <c r="C53" s="84" t="s">
        <v>137</v>
      </c>
      <c r="D53" s="70">
        <f>D55+D77+D101+D107+D113+D119+D125</f>
        <v>34</v>
      </c>
      <c r="E53" s="70">
        <f t="shared" ref="E53:U53" si="5">E55+E77+E101+E107+E113+E119+E125</f>
        <v>34</v>
      </c>
      <c r="F53" s="70">
        <f t="shared" si="5"/>
        <v>36</v>
      </c>
      <c r="G53" s="70">
        <f t="shared" si="5"/>
        <v>30</v>
      </c>
      <c r="H53" s="70">
        <f t="shared" si="5"/>
        <v>32</v>
      </c>
      <c r="I53" s="70">
        <f t="shared" si="5"/>
        <v>0</v>
      </c>
      <c r="J53" s="70">
        <f t="shared" si="5"/>
        <v>0</v>
      </c>
      <c r="K53" s="70">
        <f t="shared" si="5"/>
        <v>4</v>
      </c>
      <c r="L53" s="70">
        <f t="shared" si="5"/>
        <v>2</v>
      </c>
      <c r="M53" s="70">
        <f t="shared" si="5"/>
        <v>20</v>
      </c>
      <c r="N53" s="70">
        <f t="shared" si="5"/>
        <v>30</v>
      </c>
      <c r="O53" s="70">
        <f t="shared" si="5"/>
        <v>34</v>
      </c>
      <c r="P53" s="70">
        <f t="shared" si="5"/>
        <v>34</v>
      </c>
      <c r="Q53" s="70">
        <f t="shared" si="5"/>
        <v>30</v>
      </c>
      <c r="R53" s="70">
        <f t="shared" si="5"/>
        <v>22</v>
      </c>
      <c r="S53" s="70">
        <f t="shared" si="5"/>
        <v>24</v>
      </c>
      <c r="T53" s="267">
        <f t="shared" si="5"/>
        <v>0</v>
      </c>
      <c r="U53" s="221">
        <f t="shared" si="5"/>
        <v>0</v>
      </c>
      <c r="V53" s="221">
        <f t="shared" ref="V53:BC53" si="6">V55+V77+V101+V107+V113+V119+V125</f>
        <v>0</v>
      </c>
      <c r="W53" s="263">
        <f t="shared" si="6"/>
        <v>0</v>
      </c>
      <c r="X53" s="263">
        <f t="shared" si="6"/>
        <v>0</v>
      </c>
      <c r="Y53" s="263">
        <f t="shared" si="6"/>
        <v>0</v>
      </c>
      <c r="Z53" s="70">
        <f t="shared" si="6"/>
        <v>0</v>
      </c>
      <c r="AA53" s="70">
        <f t="shared" si="6"/>
        <v>0</v>
      </c>
      <c r="AB53" s="70">
        <f t="shared" si="6"/>
        <v>0</v>
      </c>
      <c r="AC53" s="70">
        <f t="shared" si="6"/>
        <v>0</v>
      </c>
      <c r="AD53" s="70">
        <f t="shared" si="6"/>
        <v>0</v>
      </c>
      <c r="AE53" s="70">
        <f t="shared" si="6"/>
        <v>0</v>
      </c>
      <c r="AF53" s="70">
        <f t="shared" si="6"/>
        <v>0</v>
      </c>
      <c r="AG53" s="70">
        <f t="shared" si="6"/>
        <v>0</v>
      </c>
      <c r="AH53" s="70">
        <f t="shared" si="6"/>
        <v>0</v>
      </c>
      <c r="AI53" s="70">
        <f t="shared" si="6"/>
        <v>0</v>
      </c>
      <c r="AJ53" s="70">
        <f t="shared" si="6"/>
        <v>0</v>
      </c>
      <c r="AK53" s="70">
        <f t="shared" si="6"/>
        <v>0</v>
      </c>
      <c r="AL53" s="70">
        <f t="shared" si="6"/>
        <v>0</v>
      </c>
      <c r="AM53" s="70">
        <f t="shared" si="6"/>
        <v>0</v>
      </c>
      <c r="AN53" s="70">
        <f t="shared" si="6"/>
        <v>0</v>
      </c>
      <c r="AO53" s="70">
        <f t="shared" si="6"/>
        <v>0</v>
      </c>
      <c r="AP53" s="70">
        <f t="shared" si="6"/>
        <v>0</v>
      </c>
      <c r="AQ53" s="70">
        <f t="shared" si="6"/>
        <v>0</v>
      </c>
      <c r="AR53" s="70">
        <f t="shared" si="6"/>
        <v>0</v>
      </c>
      <c r="AS53" s="70">
        <f t="shared" si="6"/>
        <v>0</v>
      </c>
      <c r="AT53" s="70">
        <f t="shared" si="6"/>
        <v>0</v>
      </c>
      <c r="AU53" s="70">
        <f t="shared" si="6"/>
        <v>0</v>
      </c>
      <c r="AV53" s="70">
        <f t="shared" si="6"/>
        <v>0</v>
      </c>
      <c r="AW53" s="70">
        <f t="shared" si="6"/>
        <v>0</v>
      </c>
      <c r="AX53" s="70">
        <f t="shared" si="6"/>
        <v>0</v>
      </c>
      <c r="AY53" s="70">
        <f t="shared" si="6"/>
        <v>0</v>
      </c>
      <c r="AZ53" s="70">
        <f t="shared" si="6"/>
        <v>0</v>
      </c>
      <c r="BA53" s="70">
        <f t="shared" si="6"/>
        <v>0</v>
      </c>
      <c r="BB53" s="70">
        <f t="shared" si="6"/>
        <v>0</v>
      </c>
      <c r="BC53" s="70">
        <f t="shared" si="6"/>
        <v>0</v>
      </c>
      <c r="BD53" s="70">
        <v>438</v>
      </c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</row>
    <row r="54" spans="1:71" ht="20.100000000000001" customHeight="1" thickBot="1" x14ac:dyDescent="0.3">
      <c r="A54" s="381"/>
      <c r="B54" s="360"/>
      <c r="C54" s="84" t="s">
        <v>138</v>
      </c>
      <c r="D54" s="70">
        <f>D56+D78+D102+D108+D114+D120+D126</f>
        <v>17</v>
      </c>
      <c r="E54" s="70">
        <f t="shared" ref="E54:U54" si="7">E56+E78+E102+E108+E114+E120+E126</f>
        <v>17</v>
      </c>
      <c r="F54" s="70">
        <f t="shared" si="7"/>
        <v>18</v>
      </c>
      <c r="G54" s="70">
        <f t="shared" si="7"/>
        <v>15</v>
      </c>
      <c r="H54" s="70">
        <f t="shared" si="7"/>
        <v>16</v>
      </c>
      <c r="I54" s="70">
        <f t="shared" si="7"/>
        <v>0</v>
      </c>
      <c r="J54" s="70">
        <f t="shared" si="7"/>
        <v>0</v>
      </c>
      <c r="K54" s="70">
        <f t="shared" si="7"/>
        <v>2</v>
      </c>
      <c r="L54" s="70">
        <f t="shared" si="7"/>
        <v>1</v>
      </c>
      <c r="M54" s="70">
        <f t="shared" si="7"/>
        <v>10</v>
      </c>
      <c r="N54" s="70">
        <f t="shared" si="7"/>
        <v>15</v>
      </c>
      <c r="O54" s="70">
        <f t="shared" si="7"/>
        <v>17</v>
      </c>
      <c r="P54" s="70">
        <f t="shared" si="7"/>
        <v>17</v>
      </c>
      <c r="Q54" s="70">
        <f t="shared" si="7"/>
        <v>15</v>
      </c>
      <c r="R54" s="70">
        <f t="shared" si="7"/>
        <v>11</v>
      </c>
      <c r="S54" s="70">
        <f t="shared" si="7"/>
        <v>12</v>
      </c>
      <c r="T54" s="267">
        <f t="shared" si="7"/>
        <v>0</v>
      </c>
      <c r="U54" s="221">
        <f t="shared" si="7"/>
        <v>0</v>
      </c>
      <c r="V54" s="221">
        <f t="shared" ref="V54:BC54" si="8">V56+V78+V102+V108+V114+V120+V126</f>
        <v>0</v>
      </c>
      <c r="W54" s="263">
        <f t="shared" si="8"/>
        <v>0</v>
      </c>
      <c r="X54" s="263">
        <f t="shared" si="8"/>
        <v>0</v>
      </c>
      <c r="Y54" s="263">
        <f t="shared" si="8"/>
        <v>0</v>
      </c>
      <c r="Z54" s="70">
        <f t="shared" si="8"/>
        <v>0</v>
      </c>
      <c r="AA54" s="70">
        <f t="shared" si="8"/>
        <v>0</v>
      </c>
      <c r="AB54" s="70">
        <f t="shared" si="8"/>
        <v>0</v>
      </c>
      <c r="AC54" s="70">
        <f t="shared" si="8"/>
        <v>0</v>
      </c>
      <c r="AD54" s="70">
        <f t="shared" si="8"/>
        <v>0</v>
      </c>
      <c r="AE54" s="70">
        <f t="shared" si="8"/>
        <v>0</v>
      </c>
      <c r="AF54" s="70">
        <f t="shared" si="8"/>
        <v>0</v>
      </c>
      <c r="AG54" s="70">
        <f t="shared" si="8"/>
        <v>0</v>
      </c>
      <c r="AH54" s="70">
        <f t="shared" si="8"/>
        <v>0</v>
      </c>
      <c r="AI54" s="70">
        <f t="shared" si="8"/>
        <v>0</v>
      </c>
      <c r="AJ54" s="70">
        <f t="shared" si="8"/>
        <v>0</v>
      </c>
      <c r="AK54" s="70">
        <f t="shared" si="8"/>
        <v>0</v>
      </c>
      <c r="AL54" s="70">
        <f t="shared" si="8"/>
        <v>0</v>
      </c>
      <c r="AM54" s="70">
        <f t="shared" si="8"/>
        <v>0</v>
      </c>
      <c r="AN54" s="70">
        <f t="shared" si="8"/>
        <v>0</v>
      </c>
      <c r="AO54" s="70">
        <f t="shared" si="8"/>
        <v>0</v>
      </c>
      <c r="AP54" s="70">
        <f t="shared" si="8"/>
        <v>0</v>
      </c>
      <c r="AQ54" s="70">
        <f t="shared" si="8"/>
        <v>0</v>
      </c>
      <c r="AR54" s="70">
        <f t="shared" si="8"/>
        <v>0</v>
      </c>
      <c r="AS54" s="70">
        <f t="shared" si="8"/>
        <v>0</v>
      </c>
      <c r="AT54" s="70">
        <f t="shared" si="8"/>
        <v>0</v>
      </c>
      <c r="AU54" s="70">
        <f t="shared" si="8"/>
        <v>0</v>
      </c>
      <c r="AV54" s="70">
        <f t="shared" si="8"/>
        <v>0</v>
      </c>
      <c r="AW54" s="70">
        <f t="shared" si="8"/>
        <v>0</v>
      </c>
      <c r="AX54" s="70">
        <f t="shared" si="8"/>
        <v>0</v>
      </c>
      <c r="AY54" s="70">
        <f t="shared" si="8"/>
        <v>0</v>
      </c>
      <c r="AZ54" s="70">
        <f t="shared" si="8"/>
        <v>0</v>
      </c>
      <c r="BA54" s="70">
        <f t="shared" si="8"/>
        <v>0</v>
      </c>
      <c r="BB54" s="70">
        <f t="shared" si="8"/>
        <v>0</v>
      </c>
      <c r="BC54" s="70">
        <f t="shared" si="8"/>
        <v>0</v>
      </c>
      <c r="BD54" s="70">
        <f t="shared" si="1"/>
        <v>183</v>
      </c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</row>
    <row r="55" spans="1:71" ht="20.100000000000001" customHeight="1" thickBot="1" x14ac:dyDescent="0.3">
      <c r="A55" s="381" t="s">
        <v>46</v>
      </c>
      <c r="B55" s="360" t="s">
        <v>47</v>
      </c>
      <c r="C55" s="84" t="s">
        <v>137</v>
      </c>
      <c r="D55" s="70">
        <f>SUM(D57+D67+D69+D71+D73)</f>
        <v>4</v>
      </c>
      <c r="E55" s="70">
        <f t="shared" ref="E55:BC55" si="9">SUM(E57+E67+E69+E71+E73)</f>
        <v>4</v>
      </c>
      <c r="F55" s="70">
        <f t="shared" si="9"/>
        <v>6</v>
      </c>
      <c r="G55" s="70">
        <f t="shared" si="9"/>
        <v>12</v>
      </c>
      <c r="H55" s="70">
        <f t="shared" si="9"/>
        <v>2</v>
      </c>
      <c r="I55" s="70">
        <f t="shared" si="9"/>
        <v>0</v>
      </c>
      <c r="J55" s="70">
        <f t="shared" si="9"/>
        <v>0</v>
      </c>
      <c r="K55" s="70">
        <f t="shared" si="9"/>
        <v>4</v>
      </c>
      <c r="L55" s="70">
        <f t="shared" si="9"/>
        <v>2</v>
      </c>
      <c r="M55" s="70">
        <f t="shared" si="9"/>
        <v>20</v>
      </c>
      <c r="N55" s="70">
        <f t="shared" si="9"/>
        <v>30</v>
      </c>
      <c r="O55" s="70">
        <f t="shared" si="9"/>
        <v>34</v>
      </c>
      <c r="P55" s="70">
        <f t="shared" si="9"/>
        <v>34</v>
      </c>
      <c r="Q55" s="70">
        <f t="shared" si="9"/>
        <v>30</v>
      </c>
      <c r="R55" s="70">
        <f t="shared" si="9"/>
        <v>22</v>
      </c>
      <c r="S55" s="70">
        <f t="shared" si="9"/>
        <v>24</v>
      </c>
      <c r="T55" s="267">
        <f t="shared" si="9"/>
        <v>0</v>
      </c>
      <c r="U55" s="221">
        <f t="shared" si="9"/>
        <v>0</v>
      </c>
      <c r="V55" s="221">
        <f t="shared" si="9"/>
        <v>0</v>
      </c>
      <c r="W55" s="263">
        <f t="shared" si="9"/>
        <v>0</v>
      </c>
      <c r="X55" s="263">
        <f t="shared" si="9"/>
        <v>0</v>
      </c>
      <c r="Y55" s="263">
        <f t="shared" si="9"/>
        <v>0</v>
      </c>
      <c r="Z55" s="70">
        <f t="shared" si="9"/>
        <v>0</v>
      </c>
      <c r="AA55" s="70">
        <f t="shared" si="9"/>
        <v>0</v>
      </c>
      <c r="AB55" s="70">
        <f t="shared" si="9"/>
        <v>0</v>
      </c>
      <c r="AC55" s="70">
        <f t="shared" si="9"/>
        <v>0</v>
      </c>
      <c r="AD55" s="70">
        <f t="shared" si="9"/>
        <v>0</v>
      </c>
      <c r="AE55" s="70">
        <f t="shared" si="9"/>
        <v>0</v>
      </c>
      <c r="AF55" s="70">
        <f t="shared" si="9"/>
        <v>0</v>
      </c>
      <c r="AG55" s="70">
        <f t="shared" si="9"/>
        <v>0</v>
      </c>
      <c r="AH55" s="70">
        <f t="shared" si="9"/>
        <v>0</v>
      </c>
      <c r="AI55" s="70">
        <f t="shared" si="9"/>
        <v>0</v>
      </c>
      <c r="AJ55" s="70">
        <f t="shared" si="9"/>
        <v>0</v>
      </c>
      <c r="AK55" s="70">
        <f t="shared" si="9"/>
        <v>0</v>
      </c>
      <c r="AL55" s="70">
        <f t="shared" si="9"/>
        <v>0</v>
      </c>
      <c r="AM55" s="70">
        <f t="shared" si="9"/>
        <v>0</v>
      </c>
      <c r="AN55" s="70">
        <f t="shared" si="9"/>
        <v>0</v>
      </c>
      <c r="AO55" s="70">
        <f t="shared" si="9"/>
        <v>0</v>
      </c>
      <c r="AP55" s="70">
        <f t="shared" si="9"/>
        <v>0</v>
      </c>
      <c r="AQ55" s="70">
        <f t="shared" si="9"/>
        <v>0</v>
      </c>
      <c r="AR55" s="70">
        <f t="shared" si="9"/>
        <v>0</v>
      </c>
      <c r="AS55" s="70">
        <f t="shared" si="9"/>
        <v>0</v>
      </c>
      <c r="AT55" s="70">
        <f t="shared" si="9"/>
        <v>0</v>
      </c>
      <c r="AU55" s="70">
        <f t="shared" si="9"/>
        <v>0</v>
      </c>
      <c r="AV55" s="70">
        <f t="shared" si="9"/>
        <v>0</v>
      </c>
      <c r="AW55" s="70">
        <f t="shared" si="9"/>
        <v>0</v>
      </c>
      <c r="AX55" s="70">
        <f t="shared" si="9"/>
        <v>0</v>
      </c>
      <c r="AY55" s="70">
        <f t="shared" si="9"/>
        <v>0</v>
      </c>
      <c r="AZ55" s="70">
        <f t="shared" si="9"/>
        <v>0</v>
      </c>
      <c r="BA55" s="70">
        <f t="shared" si="9"/>
        <v>0</v>
      </c>
      <c r="BB55" s="70">
        <f t="shared" si="9"/>
        <v>0</v>
      </c>
      <c r="BC55" s="70">
        <f t="shared" si="9"/>
        <v>0</v>
      </c>
      <c r="BD55" s="70">
        <v>300</v>
      </c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</row>
    <row r="56" spans="1:71" ht="20.100000000000001" customHeight="1" thickBot="1" x14ac:dyDescent="0.3">
      <c r="A56" s="381"/>
      <c r="B56" s="360"/>
      <c r="C56" s="84" t="s">
        <v>138</v>
      </c>
      <c r="D56" s="70">
        <f>SUM(D58+D68+D70+D72+D74)</f>
        <v>2</v>
      </c>
      <c r="E56" s="70">
        <f t="shared" ref="E56:BC56" si="10">SUM(E58+E68+E70+E72+E74)</f>
        <v>2</v>
      </c>
      <c r="F56" s="70">
        <f t="shared" si="10"/>
        <v>3</v>
      </c>
      <c r="G56" s="70">
        <f t="shared" si="10"/>
        <v>6</v>
      </c>
      <c r="H56" s="70">
        <f t="shared" si="10"/>
        <v>1</v>
      </c>
      <c r="I56" s="70">
        <f t="shared" si="10"/>
        <v>0</v>
      </c>
      <c r="J56" s="70">
        <f t="shared" si="10"/>
        <v>0</v>
      </c>
      <c r="K56" s="70">
        <f t="shared" si="10"/>
        <v>2</v>
      </c>
      <c r="L56" s="70">
        <f t="shared" si="10"/>
        <v>1</v>
      </c>
      <c r="M56" s="70">
        <f t="shared" si="10"/>
        <v>10</v>
      </c>
      <c r="N56" s="70">
        <f t="shared" si="10"/>
        <v>15</v>
      </c>
      <c r="O56" s="70">
        <f t="shared" si="10"/>
        <v>17</v>
      </c>
      <c r="P56" s="70">
        <f t="shared" si="10"/>
        <v>17</v>
      </c>
      <c r="Q56" s="70">
        <f t="shared" si="10"/>
        <v>15</v>
      </c>
      <c r="R56" s="70">
        <f t="shared" si="10"/>
        <v>11</v>
      </c>
      <c r="S56" s="70">
        <f t="shared" si="10"/>
        <v>12</v>
      </c>
      <c r="T56" s="267">
        <f t="shared" si="10"/>
        <v>0</v>
      </c>
      <c r="U56" s="221">
        <f t="shared" si="10"/>
        <v>0</v>
      </c>
      <c r="V56" s="221">
        <f t="shared" si="10"/>
        <v>0</v>
      </c>
      <c r="W56" s="263">
        <f t="shared" si="10"/>
        <v>0</v>
      </c>
      <c r="X56" s="263">
        <f t="shared" si="10"/>
        <v>0</v>
      </c>
      <c r="Y56" s="263">
        <f t="shared" si="10"/>
        <v>0</v>
      </c>
      <c r="Z56" s="70">
        <f t="shared" si="10"/>
        <v>0</v>
      </c>
      <c r="AA56" s="70">
        <f t="shared" si="10"/>
        <v>0</v>
      </c>
      <c r="AB56" s="70">
        <f t="shared" si="10"/>
        <v>0</v>
      </c>
      <c r="AC56" s="70">
        <f t="shared" si="10"/>
        <v>0</v>
      </c>
      <c r="AD56" s="70">
        <f t="shared" si="10"/>
        <v>0</v>
      </c>
      <c r="AE56" s="70">
        <f t="shared" si="10"/>
        <v>0</v>
      </c>
      <c r="AF56" s="70">
        <f t="shared" si="10"/>
        <v>0</v>
      </c>
      <c r="AG56" s="70">
        <f t="shared" si="10"/>
        <v>0</v>
      </c>
      <c r="AH56" s="70">
        <f t="shared" si="10"/>
        <v>0</v>
      </c>
      <c r="AI56" s="70">
        <f t="shared" si="10"/>
        <v>0</v>
      </c>
      <c r="AJ56" s="70">
        <f t="shared" si="10"/>
        <v>0</v>
      </c>
      <c r="AK56" s="70">
        <f t="shared" si="10"/>
        <v>0</v>
      </c>
      <c r="AL56" s="70">
        <f t="shared" si="10"/>
        <v>0</v>
      </c>
      <c r="AM56" s="70">
        <f t="shared" si="10"/>
        <v>0</v>
      </c>
      <c r="AN56" s="70">
        <f t="shared" si="10"/>
        <v>0</v>
      </c>
      <c r="AO56" s="70">
        <f t="shared" si="10"/>
        <v>0</v>
      </c>
      <c r="AP56" s="70">
        <f t="shared" si="10"/>
        <v>0</v>
      </c>
      <c r="AQ56" s="70">
        <f t="shared" si="10"/>
        <v>0</v>
      </c>
      <c r="AR56" s="70">
        <f t="shared" si="10"/>
        <v>0</v>
      </c>
      <c r="AS56" s="70">
        <f t="shared" si="10"/>
        <v>0</v>
      </c>
      <c r="AT56" s="70">
        <f t="shared" si="10"/>
        <v>0</v>
      </c>
      <c r="AU56" s="70">
        <f t="shared" si="10"/>
        <v>0</v>
      </c>
      <c r="AV56" s="70">
        <f t="shared" si="10"/>
        <v>0</v>
      </c>
      <c r="AW56" s="70">
        <f t="shared" si="10"/>
        <v>0</v>
      </c>
      <c r="AX56" s="70">
        <f t="shared" si="10"/>
        <v>0</v>
      </c>
      <c r="AY56" s="70">
        <f t="shared" si="10"/>
        <v>0</v>
      </c>
      <c r="AZ56" s="70">
        <f t="shared" si="10"/>
        <v>0</v>
      </c>
      <c r="BA56" s="70">
        <f t="shared" si="10"/>
        <v>0</v>
      </c>
      <c r="BB56" s="70">
        <f t="shared" si="10"/>
        <v>0</v>
      </c>
      <c r="BC56" s="70">
        <f t="shared" si="10"/>
        <v>0</v>
      </c>
      <c r="BD56" s="70">
        <v>150</v>
      </c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</row>
    <row r="57" spans="1:71" ht="20.100000000000001" customHeight="1" thickBot="1" x14ac:dyDescent="0.3">
      <c r="A57" s="381" t="s">
        <v>48</v>
      </c>
      <c r="B57" s="360" t="s">
        <v>49</v>
      </c>
      <c r="C57" s="84" t="s">
        <v>137</v>
      </c>
      <c r="D57" s="70">
        <f>SUM(D59+D61+D63+D65)</f>
        <v>4</v>
      </c>
      <c r="E57" s="70">
        <f t="shared" ref="E57:BC57" si="11">SUM(E59+E61+E63+E65)</f>
        <v>4</v>
      </c>
      <c r="F57" s="70">
        <f t="shared" si="11"/>
        <v>6</v>
      </c>
      <c r="G57" s="70">
        <f t="shared" si="11"/>
        <v>10</v>
      </c>
      <c r="H57" s="70">
        <f t="shared" si="11"/>
        <v>2</v>
      </c>
      <c r="I57" s="70">
        <f t="shared" si="11"/>
        <v>0</v>
      </c>
      <c r="J57" s="70">
        <f t="shared" si="11"/>
        <v>0</v>
      </c>
      <c r="K57" s="70">
        <f t="shared" si="11"/>
        <v>2</v>
      </c>
      <c r="L57" s="70">
        <f t="shared" si="11"/>
        <v>0</v>
      </c>
      <c r="M57" s="70">
        <f t="shared" si="11"/>
        <v>10</v>
      </c>
      <c r="N57" s="70">
        <f t="shared" si="11"/>
        <v>22</v>
      </c>
      <c r="O57" s="70">
        <f t="shared" si="11"/>
        <v>30</v>
      </c>
      <c r="P57" s="70">
        <f t="shared" si="11"/>
        <v>16</v>
      </c>
      <c r="Q57" s="70">
        <f t="shared" si="11"/>
        <v>12</v>
      </c>
      <c r="R57" s="70">
        <f t="shared" si="11"/>
        <v>10</v>
      </c>
      <c r="S57" s="70">
        <f t="shared" si="11"/>
        <v>22</v>
      </c>
      <c r="T57" s="267">
        <f t="shared" si="11"/>
        <v>0</v>
      </c>
      <c r="U57" s="221">
        <f t="shared" si="11"/>
        <v>0</v>
      </c>
      <c r="V57" s="221">
        <f t="shared" si="11"/>
        <v>0</v>
      </c>
      <c r="W57" s="263">
        <f t="shared" si="11"/>
        <v>0</v>
      </c>
      <c r="X57" s="263">
        <f t="shared" si="11"/>
        <v>0</v>
      </c>
      <c r="Y57" s="263">
        <f t="shared" si="11"/>
        <v>0</v>
      </c>
      <c r="Z57" s="70">
        <f t="shared" si="11"/>
        <v>0</v>
      </c>
      <c r="AA57" s="70">
        <f t="shared" si="11"/>
        <v>0</v>
      </c>
      <c r="AB57" s="70">
        <f t="shared" si="11"/>
        <v>0</v>
      </c>
      <c r="AC57" s="70">
        <f t="shared" si="11"/>
        <v>0</v>
      </c>
      <c r="AD57" s="70">
        <f t="shared" si="11"/>
        <v>0</v>
      </c>
      <c r="AE57" s="70">
        <f t="shared" si="11"/>
        <v>0</v>
      </c>
      <c r="AF57" s="70">
        <f t="shared" si="11"/>
        <v>0</v>
      </c>
      <c r="AG57" s="70">
        <f t="shared" si="11"/>
        <v>0</v>
      </c>
      <c r="AH57" s="70">
        <f t="shared" si="11"/>
        <v>0</v>
      </c>
      <c r="AI57" s="70">
        <f t="shared" si="11"/>
        <v>0</v>
      </c>
      <c r="AJ57" s="70">
        <f t="shared" si="11"/>
        <v>0</v>
      </c>
      <c r="AK57" s="70">
        <f t="shared" si="11"/>
        <v>0</v>
      </c>
      <c r="AL57" s="70">
        <f t="shared" si="11"/>
        <v>0</v>
      </c>
      <c r="AM57" s="70">
        <f t="shared" si="11"/>
        <v>0</v>
      </c>
      <c r="AN57" s="70">
        <f t="shared" si="11"/>
        <v>0</v>
      </c>
      <c r="AO57" s="70">
        <f t="shared" si="11"/>
        <v>0</v>
      </c>
      <c r="AP57" s="70">
        <f t="shared" si="11"/>
        <v>0</v>
      </c>
      <c r="AQ57" s="70">
        <f t="shared" si="11"/>
        <v>0</v>
      </c>
      <c r="AR57" s="70">
        <f t="shared" si="11"/>
        <v>0</v>
      </c>
      <c r="AS57" s="70">
        <f t="shared" si="11"/>
        <v>0</v>
      </c>
      <c r="AT57" s="70">
        <f t="shared" si="11"/>
        <v>0</v>
      </c>
      <c r="AU57" s="70">
        <f t="shared" si="11"/>
        <v>0</v>
      </c>
      <c r="AV57" s="70">
        <f t="shared" si="11"/>
        <v>0</v>
      </c>
      <c r="AW57" s="70">
        <f t="shared" si="11"/>
        <v>0</v>
      </c>
      <c r="AX57" s="70">
        <f t="shared" si="11"/>
        <v>0</v>
      </c>
      <c r="AY57" s="70">
        <f t="shared" si="11"/>
        <v>0</v>
      </c>
      <c r="AZ57" s="70">
        <f t="shared" si="11"/>
        <v>0</v>
      </c>
      <c r="BA57" s="70">
        <f t="shared" si="11"/>
        <v>0</v>
      </c>
      <c r="BB57" s="70">
        <f t="shared" si="11"/>
        <v>0</v>
      </c>
      <c r="BC57" s="70">
        <f t="shared" si="11"/>
        <v>0</v>
      </c>
      <c r="BD57" s="70">
        <f t="shared" si="1"/>
        <v>150</v>
      </c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</row>
    <row r="58" spans="1:71" ht="20.100000000000001" customHeight="1" thickBot="1" x14ac:dyDescent="0.3">
      <c r="A58" s="381"/>
      <c r="B58" s="360"/>
      <c r="C58" s="84" t="s">
        <v>138</v>
      </c>
      <c r="D58" s="70">
        <f>SUM(D60+D62+D64+D66)</f>
        <v>2</v>
      </c>
      <c r="E58" s="70">
        <f t="shared" ref="E58:BC58" si="12">SUM(E60+E62+E64+E66)</f>
        <v>2</v>
      </c>
      <c r="F58" s="70">
        <f t="shared" si="12"/>
        <v>3</v>
      </c>
      <c r="G58" s="70">
        <f t="shared" si="12"/>
        <v>5</v>
      </c>
      <c r="H58" s="70">
        <f t="shared" si="12"/>
        <v>1</v>
      </c>
      <c r="I58" s="70">
        <f t="shared" si="12"/>
        <v>0</v>
      </c>
      <c r="J58" s="70">
        <f t="shared" si="12"/>
        <v>0</v>
      </c>
      <c r="K58" s="70">
        <f t="shared" si="12"/>
        <v>1</v>
      </c>
      <c r="L58" s="70">
        <f t="shared" si="12"/>
        <v>0</v>
      </c>
      <c r="M58" s="70">
        <f t="shared" si="12"/>
        <v>5</v>
      </c>
      <c r="N58" s="70">
        <f t="shared" si="12"/>
        <v>11</v>
      </c>
      <c r="O58" s="70">
        <f t="shared" si="12"/>
        <v>15</v>
      </c>
      <c r="P58" s="70">
        <f t="shared" si="12"/>
        <v>8</v>
      </c>
      <c r="Q58" s="70">
        <f t="shared" si="12"/>
        <v>6</v>
      </c>
      <c r="R58" s="70">
        <f t="shared" si="12"/>
        <v>5</v>
      </c>
      <c r="S58" s="70">
        <f t="shared" si="12"/>
        <v>11</v>
      </c>
      <c r="T58" s="267">
        <f t="shared" si="12"/>
        <v>0</v>
      </c>
      <c r="U58" s="221">
        <f t="shared" si="12"/>
        <v>0</v>
      </c>
      <c r="V58" s="221">
        <f t="shared" si="12"/>
        <v>0</v>
      </c>
      <c r="W58" s="263">
        <f t="shared" si="12"/>
        <v>0</v>
      </c>
      <c r="X58" s="263">
        <f t="shared" si="12"/>
        <v>0</v>
      </c>
      <c r="Y58" s="263">
        <f t="shared" si="12"/>
        <v>0</v>
      </c>
      <c r="Z58" s="70">
        <f t="shared" si="12"/>
        <v>0</v>
      </c>
      <c r="AA58" s="70">
        <f t="shared" si="12"/>
        <v>0</v>
      </c>
      <c r="AB58" s="70">
        <f t="shared" si="12"/>
        <v>0</v>
      </c>
      <c r="AC58" s="70">
        <f t="shared" si="12"/>
        <v>0</v>
      </c>
      <c r="AD58" s="70">
        <f t="shared" si="12"/>
        <v>0</v>
      </c>
      <c r="AE58" s="70">
        <f t="shared" si="12"/>
        <v>0</v>
      </c>
      <c r="AF58" s="70">
        <f t="shared" si="12"/>
        <v>0</v>
      </c>
      <c r="AG58" s="70">
        <f t="shared" si="12"/>
        <v>0</v>
      </c>
      <c r="AH58" s="70">
        <f t="shared" si="12"/>
        <v>0</v>
      </c>
      <c r="AI58" s="70">
        <f t="shared" si="12"/>
        <v>0</v>
      </c>
      <c r="AJ58" s="70">
        <f t="shared" si="12"/>
        <v>0</v>
      </c>
      <c r="AK58" s="70">
        <f t="shared" si="12"/>
        <v>0</v>
      </c>
      <c r="AL58" s="70">
        <f t="shared" si="12"/>
        <v>0</v>
      </c>
      <c r="AM58" s="70">
        <f t="shared" si="12"/>
        <v>0</v>
      </c>
      <c r="AN58" s="70">
        <f t="shared" si="12"/>
        <v>0</v>
      </c>
      <c r="AO58" s="70">
        <f t="shared" si="12"/>
        <v>0</v>
      </c>
      <c r="AP58" s="70">
        <f t="shared" si="12"/>
        <v>0</v>
      </c>
      <c r="AQ58" s="70">
        <f t="shared" si="12"/>
        <v>0</v>
      </c>
      <c r="AR58" s="70">
        <f t="shared" si="12"/>
        <v>0</v>
      </c>
      <c r="AS58" s="70">
        <f t="shared" si="12"/>
        <v>0</v>
      </c>
      <c r="AT58" s="70">
        <f t="shared" si="12"/>
        <v>0</v>
      </c>
      <c r="AU58" s="70">
        <f t="shared" si="12"/>
        <v>0</v>
      </c>
      <c r="AV58" s="70">
        <f t="shared" si="12"/>
        <v>0</v>
      </c>
      <c r="AW58" s="70">
        <f t="shared" si="12"/>
        <v>0</v>
      </c>
      <c r="AX58" s="70">
        <f t="shared" si="12"/>
        <v>0</v>
      </c>
      <c r="AY58" s="70">
        <f t="shared" si="12"/>
        <v>0</v>
      </c>
      <c r="AZ58" s="70">
        <f t="shared" si="12"/>
        <v>0</v>
      </c>
      <c r="BA58" s="70">
        <f t="shared" si="12"/>
        <v>0</v>
      </c>
      <c r="BB58" s="70">
        <f t="shared" si="12"/>
        <v>0</v>
      </c>
      <c r="BC58" s="70">
        <f t="shared" si="12"/>
        <v>0</v>
      </c>
      <c r="BD58" s="70">
        <f t="shared" si="1"/>
        <v>75</v>
      </c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</row>
    <row r="59" spans="1:71" ht="20.100000000000001" customHeight="1" thickBot="1" x14ac:dyDescent="0.3">
      <c r="A59" s="381" t="s">
        <v>50</v>
      </c>
      <c r="B59" s="360" t="s">
        <v>53</v>
      </c>
      <c r="C59" s="84" t="s">
        <v>137</v>
      </c>
      <c r="D59" s="172">
        <v>4</v>
      </c>
      <c r="E59" s="95"/>
      <c r="F59" s="95"/>
      <c r="G59" s="95"/>
      <c r="H59" s="95"/>
      <c r="I59" s="260"/>
      <c r="J59" s="260"/>
      <c r="K59" s="95"/>
      <c r="L59" s="95"/>
      <c r="M59" s="95">
        <v>10</v>
      </c>
      <c r="N59" s="95"/>
      <c r="O59" s="95">
        <v>18</v>
      </c>
      <c r="P59" s="95">
        <v>4</v>
      </c>
      <c r="Q59" s="95"/>
      <c r="R59" s="95"/>
      <c r="S59" s="95">
        <v>12</v>
      </c>
      <c r="T59" s="264"/>
      <c r="U59" s="98"/>
      <c r="V59" s="98"/>
      <c r="W59" s="260"/>
      <c r="X59" s="260"/>
      <c r="Y59" s="260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182">
        <f t="shared" si="1"/>
        <v>48</v>
      </c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</row>
    <row r="60" spans="1:71" ht="20.100000000000001" customHeight="1" thickBot="1" x14ac:dyDescent="0.3">
      <c r="A60" s="381"/>
      <c r="B60" s="360"/>
      <c r="C60" s="84" t="s">
        <v>138</v>
      </c>
      <c r="D60" s="107">
        <v>2</v>
      </c>
      <c r="E60" s="102"/>
      <c r="F60" s="102"/>
      <c r="G60" s="102"/>
      <c r="H60" s="102"/>
      <c r="I60" s="261"/>
      <c r="J60" s="261"/>
      <c r="K60" s="102"/>
      <c r="L60" s="102"/>
      <c r="M60" s="102">
        <v>5</v>
      </c>
      <c r="N60" s="102"/>
      <c r="O60" s="102">
        <v>9</v>
      </c>
      <c r="P60" s="102">
        <v>2</v>
      </c>
      <c r="Q60" s="102"/>
      <c r="R60" s="102"/>
      <c r="S60" s="102">
        <v>6</v>
      </c>
      <c r="T60" s="265"/>
      <c r="U60" s="105"/>
      <c r="V60" s="105"/>
      <c r="W60" s="261"/>
      <c r="X60" s="261"/>
      <c r="Y60" s="261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24</v>
      </c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</row>
    <row r="61" spans="1:71" ht="20.100000000000001" customHeight="1" thickBot="1" x14ac:dyDescent="0.3">
      <c r="A61" s="381" t="s">
        <v>76</v>
      </c>
      <c r="B61" s="360" t="s">
        <v>55</v>
      </c>
      <c r="C61" s="84" t="s">
        <v>137</v>
      </c>
      <c r="D61" s="107"/>
      <c r="E61" s="102">
        <v>4</v>
      </c>
      <c r="F61" s="102"/>
      <c r="G61" s="102">
        <v>2</v>
      </c>
      <c r="H61" s="102">
        <v>2</v>
      </c>
      <c r="I61" s="261"/>
      <c r="J61" s="261"/>
      <c r="K61" s="102"/>
      <c r="L61" s="102"/>
      <c r="M61" s="102"/>
      <c r="N61" s="102">
        <v>6</v>
      </c>
      <c r="O61" s="102"/>
      <c r="P61" s="102"/>
      <c r="Q61" s="102"/>
      <c r="R61" s="102"/>
      <c r="S61" s="102">
        <v>8</v>
      </c>
      <c r="T61" s="265"/>
      <c r="U61" s="105"/>
      <c r="V61" s="105"/>
      <c r="W61" s="261"/>
      <c r="X61" s="261"/>
      <c r="Y61" s="261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22</v>
      </c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</row>
    <row r="62" spans="1:71" ht="20.100000000000001" customHeight="1" thickBot="1" x14ac:dyDescent="0.3">
      <c r="A62" s="381"/>
      <c r="B62" s="360"/>
      <c r="C62" s="84" t="s">
        <v>138</v>
      </c>
      <c r="D62" s="107"/>
      <c r="E62" s="102">
        <v>2</v>
      </c>
      <c r="F62" s="102"/>
      <c r="G62" s="102">
        <v>1</v>
      </c>
      <c r="H62" s="102">
        <v>1</v>
      </c>
      <c r="I62" s="261"/>
      <c r="J62" s="261"/>
      <c r="K62" s="102"/>
      <c r="L62" s="102"/>
      <c r="M62" s="102"/>
      <c r="N62" s="102">
        <v>3</v>
      </c>
      <c r="O62" s="102"/>
      <c r="P62" s="102"/>
      <c r="Q62" s="102"/>
      <c r="R62" s="102"/>
      <c r="S62" s="102">
        <v>4</v>
      </c>
      <c r="T62" s="265"/>
      <c r="U62" s="105"/>
      <c r="V62" s="105"/>
      <c r="W62" s="261"/>
      <c r="X62" s="261"/>
      <c r="Y62" s="261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11</v>
      </c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</row>
    <row r="63" spans="1:71" ht="20.100000000000001" customHeight="1" thickBot="1" x14ac:dyDescent="0.3">
      <c r="A63" s="381" t="s">
        <v>144</v>
      </c>
      <c r="B63" s="360" t="s">
        <v>57</v>
      </c>
      <c r="C63" s="84" t="s">
        <v>137</v>
      </c>
      <c r="D63" s="107"/>
      <c r="E63" s="102"/>
      <c r="F63" s="102">
        <v>6</v>
      </c>
      <c r="G63" s="102">
        <v>6</v>
      </c>
      <c r="H63" s="102"/>
      <c r="I63" s="261"/>
      <c r="J63" s="261"/>
      <c r="K63" s="102">
        <v>2</v>
      </c>
      <c r="L63" s="102"/>
      <c r="M63" s="102"/>
      <c r="N63" s="102"/>
      <c r="O63" s="102"/>
      <c r="P63" s="102">
        <v>12</v>
      </c>
      <c r="Q63" s="102">
        <v>12</v>
      </c>
      <c r="R63" s="102">
        <v>2</v>
      </c>
      <c r="S63" s="102"/>
      <c r="T63" s="265"/>
      <c r="U63" s="105"/>
      <c r="V63" s="105"/>
      <c r="W63" s="261"/>
      <c r="X63" s="261"/>
      <c r="Y63" s="261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40</v>
      </c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</row>
    <row r="64" spans="1:71" ht="20.100000000000001" customHeight="1" thickBot="1" x14ac:dyDescent="0.3">
      <c r="A64" s="381"/>
      <c r="B64" s="360"/>
      <c r="C64" s="84" t="s">
        <v>138</v>
      </c>
      <c r="D64" s="107"/>
      <c r="E64" s="102"/>
      <c r="F64" s="102">
        <v>3</v>
      </c>
      <c r="G64" s="102">
        <v>3</v>
      </c>
      <c r="H64" s="102"/>
      <c r="I64" s="261"/>
      <c r="J64" s="261"/>
      <c r="K64" s="102">
        <v>1</v>
      </c>
      <c r="L64" s="102"/>
      <c r="M64" s="102"/>
      <c r="N64" s="102"/>
      <c r="O64" s="102"/>
      <c r="P64" s="102">
        <v>6</v>
      </c>
      <c r="Q64" s="102">
        <v>6</v>
      </c>
      <c r="R64" s="102">
        <v>1</v>
      </c>
      <c r="S64" s="102"/>
      <c r="T64" s="265"/>
      <c r="U64" s="105"/>
      <c r="V64" s="105"/>
      <c r="W64" s="261"/>
      <c r="X64" s="261"/>
      <c r="Y64" s="261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20</v>
      </c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</row>
    <row r="65" spans="1:71" ht="20.100000000000001" customHeight="1" thickBot="1" x14ac:dyDescent="0.3">
      <c r="A65" s="381" t="s">
        <v>145</v>
      </c>
      <c r="B65" s="360" t="s">
        <v>59</v>
      </c>
      <c r="C65" s="84" t="s">
        <v>137</v>
      </c>
      <c r="D65" s="107"/>
      <c r="E65" s="102"/>
      <c r="F65" s="102"/>
      <c r="G65" s="102">
        <v>2</v>
      </c>
      <c r="H65" s="102"/>
      <c r="I65" s="261"/>
      <c r="J65" s="261"/>
      <c r="K65" s="102"/>
      <c r="L65" s="102"/>
      <c r="M65" s="102"/>
      <c r="N65" s="102">
        <v>16</v>
      </c>
      <c r="O65" s="102">
        <v>12</v>
      </c>
      <c r="P65" s="102"/>
      <c r="Q65" s="102"/>
      <c r="R65" s="102">
        <v>8</v>
      </c>
      <c r="S65" s="102">
        <v>2</v>
      </c>
      <c r="T65" s="265"/>
      <c r="U65" s="105"/>
      <c r="V65" s="105"/>
      <c r="W65" s="261"/>
      <c r="X65" s="261"/>
      <c r="Y65" s="261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40</v>
      </c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</row>
    <row r="66" spans="1:71" ht="20.100000000000001" customHeight="1" thickBot="1" x14ac:dyDescent="0.3">
      <c r="A66" s="381"/>
      <c r="B66" s="360"/>
      <c r="C66" s="84" t="s">
        <v>138</v>
      </c>
      <c r="D66" s="107"/>
      <c r="E66" s="102"/>
      <c r="F66" s="102"/>
      <c r="G66" s="102">
        <v>1</v>
      </c>
      <c r="H66" s="102"/>
      <c r="I66" s="261"/>
      <c r="J66" s="261"/>
      <c r="K66" s="102"/>
      <c r="L66" s="102"/>
      <c r="M66" s="102"/>
      <c r="N66" s="102">
        <v>8</v>
      </c>
      <c r="O66" s="102">
        <v>6</v>
      </c>
      <c r="P66" s="102"/>
      <c r="Q66" s="102"/>
      <c r="R66" s="102">
        <v>4</v>
      </c>
      <c r="S66" s="102">
        <v>1</v>
      </c>
      <c r="T66" s="265"/>
      <c r="U66" s="105"/>
      <c r="V66" s="105"/>
      <c r="W66" s="261"/>
      <c r="X66" s="261"/>
      <c r="Y66" s="261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20</v>
      </c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</row>
    <row r="67" spans="1:71" ht="20.100000000000001" customHeight="1" thickBot="1" x14ac:dyDescent="0.3">
      <c r="A67" s="381" t="s">
        <v>60</v>
      </c>
      <c r="B67" s="360" t="s">
        <v>63</v>
      </c>
      <c r="C67" s="84" t="s">
        <v>137</v>
      </c>
      <c r="D67" s="107"/>
      <c r="E67" s="102"/>
      <c r="F67" s="102"/>
      <c r="G67" s="102"/>
      <c r="H67" s="102"/>
      <c r="I67" s="261"/>
      <c r="J67" s="261"/>
      <c r="K67" s="102">
        <v>2</v>
      </c>
      <c r="L67" s="102"/>
      <c r="M67" s="102">
        <v>4</v>
      </c>
      <c r="N67" s="102">
        <v>6</v>
      </c>
      <c r="O67" s="102"/>
      <c r="P67" s="102"/>
      <c r="Q67" s="102">
        <v>18</v>
      </c>
      <c r="R67" s="102">
        <v>12</v>
      </c>
      <c r="S67" s="102">
        <v>2</v>
      </c>
      <c r="T67" s="265"/>
      <c r="U67" s="105"/>
      <c r="V67" s="105"/>
      <c r="W67" s="261"/>
      <c r="X67" s="261"/>
      <c r="Y67" s="261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44</v>
      </c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</row>
    <row r="68" spans="1:71" ht="20.100000000000001" customHeight="1" thickBot="1" x14ac:dyDescent="0.3">
      <c r="A68" s="381"/>
      <c r="B68" s="360"/>
      <c r="C68" s="84" t="s">
        <v>138</v>
      </c>
      <c r="D68" s="107"/>
      <c r="E68" s="102"/>
      <c r="F68" s="102"/>
      <c r="G68" s="102"/>
      <c r="H68" s="102"/>
      <c r="I68" s="261"/>
      <c r="J68" s="261"/>
      <c r="K68" s="102">
        <v>1</v>
      </c>
      <c r="L68" s="102"/>
      <c r="M68" s="102">
        <v>2</v>
      </c>
      <c r="N68" s="102">
        <v>3</v>
      </c>
      <c r="O68" s="102"/>
      <c r="P68" s="102"/>
      <c r="Q68" s="102">
        <v>9</v>
      </c>
      <c r="R68" s="102">
        <v>6</v>
      </c>
      <c r="S68" s="102">
        <v>1</v>
      </c>
      <c r="T68" s="265"/>
      <c r="U68" s="105"/>
      <c r="V68" s="105"/>
      <c r="W68" s="261"/>
      <c r="X68" s="261"/>
      <c r="Y68" s="261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70">
        <f t="shared" si="1"/>
        <v>22</v>
      </c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</row>
    <row r="69" spans="1:71" ht="20.100000000000001" customHeight="1" thickBot="1" x14ac:dyDescent="0.3">
      <c r="A69" s="381" t="s">
        <v>146</v>
      </c>
      <c r="B69" s="360" t="s">
        <v>65</v>
      </c>
      <c r="C69" s="84" t="s">
        <v>137</v>
      </c>
      <c r="D69" s="107"/>
      <c r="E69" s="102"/>
      <c r="F69" s="102"/>
      <c r="G69" s="102">
        <v>2</v>
      </c>
      <c r="H69" s="102"/>
      <c r="I69" s="261"/>
      <c r="J69" s="261"/>
      <c r="K69" s="102"/>
      <c r="L69" s="102">
        <v>2</v>
      </c>
      <c r="M69" s="102">
        <v>6</v>
      </c>
      <c r="N69" s="102">
        <v>2</v>
      </c>
      <c r="O69" s="102">
        <v>4</v>
      </c>
      <c r="P69" s="102">
        <v>18</v>
      </c>
      <c r="Q69" s="102"/>
      <c r="R69" s="102"/>
      <c r="S69" s="102"/>
      <c r="T69" s="265"/>
      <c r="U69" s="105"/>
      <c r="V69" s="105"/>
      <c r="W69" s="261"/>
      <c r="X69" s="261"/>
      <c r="Y69" s="261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70">
        <f t="shared" si="1"/>
        <v>34</v>
      </c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</row>
    <row r="70" spans="1:71" ht="20.100000000000001" customHeight="1" thickBot="1" x14ac:dyDescent="0.3">
      <c r="A70" s="381"/>
      <c r="B70" s="360"/>
      <c r="C70" s="84" t="s">
        <v>138</v>
      </c>
      <c r="D70" s="107"/>
      <c r="E70" s="102"/>
      <c r="F70" s="102"/>
      <c r="G70" s="102">
        <v>1</v>
      </c>
      <c r="H70" s="102"/>
      <c r="I70" s="261"/>
      <c r="J70" s="261"/>
      <c r="K70" s="102"/>
      <c r="L70" s="102">
        <v>1</v>
      </c>
      <c r="M70" s="102">
        <v>3</v>
      </c>
      <c r="N70" s="102">
        <v>1</v>
      </c>
      <c r="O70" s="102">
        <v>2</v>
      </c>
      <c r="P70" s="102">
        <v>9</v>
      </c>
      <c r="Q70" s="102"/>
      <c r="R70" s="102"/>
      <c r="S70" s="102"/>
      <c r="T70" s="265"/>
      <c r="U70" s="105"/>
      <c r="V70" s="105"/>
      <c r="W70" s="261"/>
      <c r="X70" s="261"/>
      <c r="Y70" s="261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70">
        <f t="shared" ref="BD70:BD133" si="13">SUM(D70:BC70)</f>
        <v>17</v>
      </c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</row>
    <row r="71" spans="1:71" ht="20.100000000000001" customHeight="1" thickBot="1" x14ac:dyDescent="0.3">
      <c r="A71" s="381" t="s">
        <v>147</v>
      </c>
      <c r="B71" s="360" t="s">
        <v>67</v>
      </c>
      <c r="C71" s="84" t="s">
        <v>137</v>
      </c>
      <c r="D71" s="107"/>
      <c r="E71" s="102"/>
      <c r="F71" s="102"/>
      <c r="G71" s="102"/>
      <c r="H71" s="102"/>
      <c r="I71" s="261"/>
      <c r="J71" s="261"/>
      <c r="K71" s="102"/>
      <c r="L71" s="102"/>
      <c r="M71" s="102"/>
      <c r="N71" s="102"/>
      <c r="O71" s="102"/>
      <c r="P71" s="102"/>
      <c r="Q71" s="102"/>
      <c r="R71" s="102"/>
      <c r="S71" s="102"/>
      <c r="T71" s="265"/>
      <c r="U71" s="105"/>
      <c r="V71" s="105"/>
      <c r="W71" s="261"/>
      <c r="X71" s="261"/>
      <c r="Y71" s="261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70">
        <f t="shared" si="13"/>
        <v>0</v>
      </c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</row>
    <row r="72" spans="1:71" ht="20.100000000000001" customHeight="1" thickBot="1" x14ac:dyDescent="0.3">
      <c r="A72" s="381"/>
      <c r="B72" s="360"/>
      <c r="C72" s="84" t="s">
        <v>138</v>
      </c>
      <c r="D72" s="107"/>
      <c r="E72" s="102"/>
      <c r="F72" s="102"/>
      <c r="G72" s="102"/>
      <c r="H72" s="102"/>
      <c r="I72" s="261"/>
      <c r="J72" s="261"/>
      <c r="K72" s="102"/>
      <c r="L72" s="102"/>
      <c r="M72" s="102"/>
      <c r="N72" s="102"/>
      <c r="O72" s="102"/>
      <c r="P72" s="102"/>
      <c r="Q72" s="102"/>
      <c r="R72" s="102"/>
      <c r="S72" s="102"/>
      <c r="T72" s="265"/>
      <c r="U72" s="105"/>
      <c r="V72" s="105"/>
      <c r="W72" s="261"/>
      <c r="X72" s="261"/>
      <c r="Y72" s="261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3"/>
        <v>0</v>
      </c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</row>
    <row r="73" spans="1:71" ht="20.100000000000001" customHeight="1" thickBot="1" x14ac:dyDescent="0.3">
      <c r="A73" s="381" t="s">
        <v>148</v>
      </c>
      <c r="B73" s="360" t="s">
        <v>69</v>
      </c>
      <c r="C73" s="84" t="s">
        <v>137</v>
      </c>
      <c r="D73" s="107"/>
      <c r="E73" s="102"/>
      <c r="F73" s="102"/>
      <c r="G73" s="102"/>
      <c r="H73" s="102"/>
      <c r="I73" s="261"/>
      <c r="J73" s="261"/>
      <c r="K73" s="102"/>
      <c r="L73" s="102"/>
      <c r="M73" s="102"/>
      <c r="N73" s="102"/>
      <c r="O73" s="102"/>
      <c r="P73" s="102"/>
      <c r="Q73" s="102"/>
      <c r="R73" s="102"/>
      <c r="S73" s="102"/>
      <c r="T73" s="265"/>
      <c r="U73" s="105"/>
      <c r="V73" s="105"/>
      <c r="W73" s="261"/>
      <c r="X73" s="261"/>
      <c r="Y73" s="261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3"/>
        <v>0</v>
      </c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</row>
    <row r="74" spans="1:71" ht="20.100000000000001" customHeight="1" thickBot="1" x14ac:dyDescent="0.3">
      <c r="A74" s="381"/>
      <c r="B74" s="360"/>
      <c r="C74" s="84" t="s">
        <v>138</v>
      </c>
      <c r="D74" s="107"/>
      <c r="E74" s="102"/>
      <c r="F74" s="102"/>
      <c r="G74" s="102"/>
      <c r="H74" s="102"/>
      <c r="I74" s="261"/>
      <c r="J74" s="261"/>
      <c r="K74" s="102"/>
      <c r="L74" s="102"/>
      <c r="M74" s="102"/>
      <c r="N74" s="102"/>
      <c r="O74" s="102"/>
      <c r="P74" s="102"/>
      <c r="Q74" s="102"/>
      <c r="R74" s="102"/>
      <c r="S74" s="102"/>
      <c r="T74" s="265"/>
      <c r="U74" s="105"/>
      <c r="V74" s="105"/>
      <c r="W74" s="261"/>
      <c r="X74" s="261"/>
      <c r="Y74" s="261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si="13"/>
        <v>0</v>
      </c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</row>
    <row r="75" spans="1:71" ht="20.100000000000001" customHeight="1" thickBot="1" x14ac:dyDescent="0.3">
      <c r="A75" s="381" t="s">
        <v>70</v>
      </c>
      <c r="B75" s="360" t="s">
        <v>123</v>
      </c>
      <c r="C75" s="84" t="s">
        <v>137</v>
      </c>
      <c r="D75" s="107"/>
      <c r="E75" s="102"/>
      <c r="F75" s="102"/>
      <c r="G75" s="102"/>
      <c r="H75" s="102"/>
      <c r="I75" s="261"/>
      <c r="J75" s="261"/>
      <c r="K75" s="102">
        <v>30</v>
      </c>
      <c r="L75" s="102">
        <v>30</v>
      </c>
      <c r="M75" s="102">
        <v>12</v>
      </c>
      <c r="N75" s="102"/>
      <c r="O75" s="102"/>
      <c r="P75" s="102"/>
      <c r="Q75" s="102"/>
      <c r="R75" s="102"/>
      <c r="S75" s="102"/>
      <c r="T75" s="265"/>
      <c r="U75" s="105"/>
      <c r="V75" s="105"/>
      <c r="W75" s="261"/>
      <c r="X75" s="261"/>
      <c r="Y75" s="261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13"/>
        <v>72</v>
      </c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</row>
    <row r="76" spans="1:71" ht="20.100000000000001" customHeight="1" thickBot="1" x14ac:dyDescent="0.3">
      <c r="A76" s="381"/>
      <c r="B76" s="360"/>
      <c r="C76" s="84" t="s">
        <v>138</v>
      </c>
      <c r="D76" s="113"/>
      <c r="E76" s="114"/>
      <c r="F76" s="114"/>
      <c r="G76" s="114"/>
      <c r="H76" s="114"/>
      <c r="I76" s="262"/>
      <c r="J76" s="262"/>
      <c r="K76" s="114">
        <v>15</v>
      </c>
      <c r="L76" s="114">
        <v>15</v>
      </c>
      <c r="M76" s="114">
        <v>6</v>
      </c>
      <c r="N76" s="114"/>
      <c r="O76" s="114"/>
      <c r="P76" s="114"/>
      <c r="Q76" s="114"/>
      <c r="R76" s="114"/>
      <c r="S76" s="114"/>
      <c r="T76" s="266"/>
      <c r="U76" s="117"/>
      <c r="V76" s="117"/>
      <c r="W76" s="262"/>
      <c r="X76" s="262"/>
      <c r="Y76" s="262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183">
        <f t="shared" si="13"/>
        <v>36</v>
      </c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</row>
    <row r="77" spans="1:71" ht="20.100000000000001" customHeight="1" thickBot="1" x14ac:dyDescent="0.3">
      <c r="A77" s="381" t="s">
        <v>71</v>
      </c>
      <c r="B77" s="360" t="s">
        <v>72</v>
      </c>
      <c r="C77" s="84" t="s">
        <v>137</v>
      </c>
      <c r="D77" s="70">
        <f>D79+D89+D93+D97</f>
        <v>0</v>
      </c>
      <c r="E77" s="70">
        <f t="shared" ref="E77:U77" si="14">E79+E89+E93+E97</f>
        <v>0</v>
      </c>
      <c r="F77" s="70">
        <f t="shared" si="14"/>
        <v>0</v>
      </c>
      <c r="G77" s="70">
        <f t="shared" si="14"/>
        <v>0</v>
      </c>
      <c r="H77" s="70">
        <f t="shared" si="14"/>
        <v>0</v>
      </c>
      <c r="I77" s="70">
        <f t="shared" si="14"/>
        <v>0</v>
      </c>
      <c r="J77" s="70">
        <f t="shared" si="14"/>
        <v>0</v>
      </c>
      <c r="K77" s="70">
        <f t="shared" si="14"/>
        <v>0</v>
      </c>
      <c r="L77" s="70">
        <f t="shared" si="14"/>
        <v>0</v>
      </c>
      <c r="M77" s="70">
        <f t="shared" si="14"/>
        <v>0</v>
      </c>
      <c r="N77" s="70">
        <f t="shared" si="14"/>
        <v>0</v>
      </c>
      <c r="O77" s="70">
        <f t="shared" si="14"/>
        <v>0</v>
      </c>
      <c r="P77" s="70">
        <f t="shared" si="14"/>
        <v>0</v>
      </c>
      <c r="Q77" s="70">
        <f t="shared" si="14"/>
        <v>0</v>
      </c>
      <c r="R77" s="70">
        <f t="shared" si="14"/>
        <v>0</v>
      </c>
      <c r="S77" s="70">
        <f t="shared" si="14"/>
        <v>0</v>
      </c>
      <c r="T77" s="267">
        <f t="shared" si="14"/>
        <v>0</v>
      </c>
      <c r="U77" s="221">
        <f t="shared" si="14"/>
        <v>0</v>
      </c>
      <c r="V77" s="221">
        <f t="shared" ref="V77:BC78" si="15">V79+V81+V83+V85+V87+V89+V91+V93+V95+V97+V99</f>
        <v>0</v>
      </c>
      <c r="W77" s="263">
        <f t="shared" si="15"/>
        <v>0</v>
      </c>
      <c r="X77" s="263">
        <f t="shared" si="15"/>
        <v>0</v>
      </c>
      <c r="Y77" s="263">
        <f t="shared" si="15"/>
        <v>0</v>
      </c>
      <c r="Z77" s="70">
        <f t="shared" si="15"/>
        <v>0</v>
      </c>
      <c r="AA77" s="70">
        <f t="shared" si="15"/>
        <v>0</v>
      </c>
      <c r="AB77" s="70">
        <f t="shared" si="15"/>
        <v>0</v>
      </c>
      <c r="AC77" s="70">
        <f t="shared" si="15"/>
        <v>0</v>
      </c>
      <c r="AD77" s="70">
        <f t="shared" si="15"/>
        <v>0</v>
      </c>
      <c r="AE77" s="70">
        <f t="shared" si="15"/>
        <v>0</v>
      </c>
      <c r="AF77" s="70">
        <f t="shared" si="15"/>
        <v>0</v>
      </c>
      <c r="AG77" s="70">
        <f t="shared" si="15"/>
        <v>0</v>
      </c>
      <c r="AH77" s="70">
        <f t="shared" si="15"/>
        <v>0</v>
      </c>
      <c r="AI77" s="70">
        <f t="shared" si="15"/>
        <v>0</v>
      </c>
      <c r="AJ77" s="70">
        <f t="shared" si="15"/>
        <v>0</v>
      </c>
      <c r="AK77" s="70">
        <f t="shared" si="15"/>
        <v>0</v>
      </c>
      <c r="AL77" s="70">
        <f t="shared" si="15"/>
        <v>0</v>
      </c>
      <c r="AM77" s="70">
        <f t="shared" si="15"/>
        <v>0</v>
      </c>
      <c r="AN77" s="70">
        <f t="shared" si="15"/>
        <v>0</v>
      </c>
      <c r="AO77" s="70">
        <f t="shared" si="15"/>
        <v>0</v>
      </c>
      <c r="AP77" s="70">
        <f t="shared" si="15"/>
        <v>0</v>
      </c>
      <c r="AQ77" s="70">
        <f t="shared" si="15"/>
        <v>0</v>
      </c>
      <c r="AR77" s="70">
        <f t="shared" si="15"/>
        <v>0</v>
      </c>
      <c r="AS77" s="70">
        <f t="shared" si="15"/>
        <v>0</v>
      </c>
      <c r="AT77" s="70">
        <f t="shared" si="15"/>
        <v>0</v>
      </c>
      <c r="AU77" s="70">
        <f t="shared" si="15"/>
        <v>0</v>
      </c>
      <c r="AV77" s="70">
        <f t="shared" si="15"/>
        <v>0</v>
      </c>
      <c r="AW77" s="70">
        <f t="shared" si="15"/>
        <v>0</v>
      </c>
      <c r="AX77" s="70">
        <f t="shared" si="15"/>
        <v>0</v>
      </c>
      <c r="AY77" s="70">
        <f t="shared" si="15"/>
        <v>0</v>
      </c>
      <c r="AZ77" s="70">
        <f t="shared" si="15"/>
        <v>0</v>
      </c>
      <c r="BA77" s="70">
        <f t="shared" si="15"/>
        <v>0</v>
      </c>
      <c r="BB77" s="70">
        <f t="shared" si="15"/>
        <v>0</v>
      </c>
      <c r="BC77" s="70">
        <f t="shared" si="15"/>
        <v>0</v>
      </c>
      <c r="BD77" s="70">
        <f t="shared" si="13"/>
        <v>0</v>
      </c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</row>
    <row r="78" spans="1:71" ht="20.100000000000001" customHeight="1" thickBot="1" x14ac:dyDescent="0.3">
      <c r="A78" s="381"/>
      <c r="B78" s="360"/>
      <c r="C78" s="84" t="s">
        <v>138</v>
      </c>
      <c r="D78" s="70">
        <f>D80+D90+D94+D98</f>
        <v>0</v>
      </c>
      <c r="E78" s="70">
        <f t="shared" ref="E78:U78" si="16">E80+E90+E94+E98</f>
        <v>0</v>
      </c>
      <c r="F78" s="70">
        <f t="shared" si="16"/>
        <v>0</v>
      </c>
      <c r="G78" s="70">
        <f t="shared" si="16"/>
        <v>0</v>
      </c>
      <c r="H78" s="70">
        <f t="shared" si="16"/>
        <v>0</v>
      </c>
      <c r="I78" s="70">
        <f t="shared" si="16"/>
        <v>0</v>
      </c>
      <c r="J78" s="70">
        <f t="shared" si="16"/>
        <v>0</v>
      </c>
      <c r="K78" s="70">
        <f t="shared" si="16"/>
        <v>0</v>
      </c>
      <c r="L78" s="70">
        <f t="shared" si="16"/>
        <v>0</v>
      </c>
      <c r="M78" s="70">
        <f t="shared" si="16"/>
        <v>0</v>
      </c>
      <c r="N78" s="70">
        <f t="shared" si="16"/>
        <v>0</v>
      </c>
      <c r="O78" s="70">
        <f t="shared" si="16"/>
        <v>0</v>
      </c>
      <c r="P78" s="70">
        <f t="shared" si="16"/>
        <v>0</v>
      </c>
      <c r="Q78" s="70">
        <f t="shared" si="16"/>
        <v>0</v>
      </c>
      <c r="R78" s="70">
        <f t="shared" si="16"/>
        <v>0</v>
      </c>
      <c r="S78" s="70">
        <f t="shared" si="16"/>
        <v>0</v>
      </c>
      <c r="T78" s="267">
        <f t="shared" si="16"/>
        <v>0</v>
      </c>
      <c r="U78" s="221">
        <f t="shared" si="16"/>
        <v>0</v>
      </c>
      <c r="V78" s="221">
        <f t="shared" si="15"/>
        <v>0</v>
      </c>
      <c r="W78" s="263">
        <f t="shared" si="15"/>
        <v>0</v>
      </c>
      <c r="X78" s="263">
        <f t="shared" si="15"/>
        <v>0</v>
      </c>
      <c r="Y78" s="263">
        <f t="shared" si="15"/>
        <v>0</v>
      </c>
      <c r="Z78" s="70">
        <f t="shared" si="15"/>
        <v>0</v>
      </c>
      <c r="AA78" s="70">
        <f t="shared" si="15"/>
        <v>0</v>
      </c>
      <c r="AB78" s="70">
        <f t="shared" si="15"/>
        <v>0</v>
      </c>
      <c r="AC78" s="70">
        <f t="shared" si="15"/>
        <v>0</v>
      </c>
      <c r="AD78" s="70">
        <f t="shared" si="15"/>
        <v>0</v>
      </c>
      <c r="AE78" s="70">
        <f t="shared" si="15"/>
        <v>0</v>
      </c>
      <c r="AF78" s="70">
        <f t="shared" si="15"/>
        <v>0</v>
      </c>
      <c r="AG78" s="70">
        <f t="shared" si="15"/>
        <v>0</v>
      </c>
      <c r="AH78" s="70">
        <f t="shared" si="15"/>
        <v>0</v>
      </c>
      <c r="AI78" s="70">
        <f t="shared" si="15"/>
        <v>0</v>
      </c>
      <c r="AJ78" s="70">
        <f t="shared" si="15"/>
        <v>0</v>
      </c>
      <c r="AK78" s="70">
        <f t="shared" si="15"/>
        <v>0</v>
      </c>
      <c r="AL78" s="70">
        <f t="shared" si="15"/>
        <v>0</v>
      </c>
      <c r="AM78" s="70">
        <f t="shared" si="15"/>
        <v>0</v>
      </c>
      <c r="AN78" s="70">
        <f t="shared" si="15"/>
        <v>0</v>
      </c>
      <c r="AO78" s="70">
        <f t="shared" si="15"/>
        <v>0</v>
      </c>
      <c r="AP78" s="70">
        <f t="shared" si="15"/>
        <v>0</v>
      </c>
      <c r="AQ78" s="70">
        <f t="shared" si="15"/>
        <v>0</v>
      </c>
      <c r="AR78" s="70">
        <f t="shared" si="15"/>
        <v>0</v>
      </c>
      <c r="AS78" s="70">
        <f t="shared" si="15"/>
        <v>0</v>
      </c>
      <c r="AT78" s="70">
        <f t="shared" si="15"/>
        <v>0</v>
      </c>
      <c r="AU78" s="70">
        <f t="shared" si="15"/>
        <v>0</v>
      </c>
      <c r="AV78" s="70">
        <f t="shared" si="15"/>
        <v>0</v>
      </c>
      <c r="AW78" s="70">
        <f t="shared" si="15"/>
        <v>0</v>
      </c>
      <c r="AX78" s="70">
        <f t="shared" si="15"/>
        <v>0</v>
      </c>
      <c r="AY78" s="70">
        <f t="shared" si="15"/>
        <v>0</v>
      </c>
      <c r="AZ78" s="70">
        <f t="shared" si="15"/>
        <v>0</v>
      </c>
      <c r="BA78" s="70">
        <f t="shared" si="15"/>
        <v>0</v>
      </c>
      <c r="BB78" s="70">
        <f t="shared" si="15"/>
        <v>0</v>
      </c>
      <c r="BC78" s="70">
        <f t="shared" si="15"/>
        <v>0</v>
      </c>
      <c r="BD78" s="70">
        <f t="shared" si="13"/>
        <v>0</v>
      </c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</row>
    <row r="79" spans="1:71" ht="20.100000000000001" customHeight="1" thickBot="1" x14ac:dyDescent="0.3">
      <c r="A79" s="381" t="s">
        <v>73</v>
      </c>
      <c r="B79" s="360" t="s">
        <v>74</v>
      </c>
      <c r="C79" s="84" t="s">
        <v>137</v>
      </c>
      <c r="D79" s="172"/>
      <c r="E79" s="95"/>
      <c r="F79" s="95"/>
      <c r="G79" s="95"/>
      <c r="H79" s="95"/>
      <c r="I79" s="260"/>
      <c r="J79" s="260"/>
      <c r="K79" s="95"/>
      <c r="L79" s="95"/>
      <c r="M79" s="95"/>
      <c r="N79" s="95"/>
      <c r="O79" s="95"/>
      <c r="P79" s="95"/>
      <c r="Q79" s="95"/>
      <c r="R79" s="95"/>
      <c r="S79" s="95"/>
      <c r="T79" s="264"/>
      <c r="U79" s="98"/>
      <c r="V79" s="98"/>
      <c r="W79" s="260"/>
      <c r="X79" s="260"/>
      <c r="Y79" s="260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182">
        <f t="shared" si="13"/>
        <v>0</v>
      </c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</row>
    <row r="80" spans="1:71" ht="20.100000000000001" customHeight="1" thickBot="1" x14ac:dyDescent="0.3">
      <c r="A80" s="381"/>
      <c r="B80" s="360"/>
      <c r="C80" s="84" t="s">
        <v>138</v>
      </c>
      <c r="D80" s="107"/>
      <c r="E80" s="102"/>
      <c r="F80" s="102"/>
      <c r="G80" s="102"/>
      <c r="H80" s="102"/>
      <c r="I80" s="261"/>
      <c r="J80" s="261"/>
      <c r="K80" s="102"/>
      <c r="L80" s="102"/>
      <c r="M80" s="102"/>
      <c r="N80" s="102"/>
      <c r="O80" s="102"/>
      <c r="P80" s="102"/>
      <c r="Q80" s="102"/>
      <c r="R80" s="102"/>
      <c r="S80" s="102"/>
      <c r="T80" s="265"/>
      <c r="U80" s="105"/>
      <c r="V80" s="105"/>
      <c r="W80" s="261"/>
      <c r="X80" s="261"/>
      <c r="Y80" s="261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70">
        <f t="shared" si="13"/>
        <v>0</v>
      </c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</row>
    <row r="81" spans="1:71" ht="20.100000000000001" customHeight="1" thickBot="1" x14ac:dyDescent="0.3">
      <c r="A81" s="381" t="s">
        <v>50</v>
      </c>
      <c r="B81" s="360" t="s">
        <v>75</v>
      </c>
      <c r="C81" s="84" t="s">
        <v>137</v>
      </c>
      <c r="D81" s="107"/>
      <c r="E81" s="102"/>
      <c r="F81" s="102"/>
      <c r="G81" s="102"/>
      <c r="H81" s="102"/>
      <c r="I81" s="261"/>
      <c r="J81" s="261"/>
      <c r="K81" s="102"/>
      <c r="L81" s="102"/>
      <c r="M81" s="102"/>
      <c r="N81" s="102"/>
      <c r="O81" s="102"/>
      <c r="P81" s="102"/>
      <c r="Q81" s="102"/>
      <c r="R81" s="102"/>
      <c r="S81" s="102"/>
      <c r="T81" s="265"/>
      <c r="U81" s="105"/>
      <c r="V81" s="105"/>
      <c r="W81" s="261"/>
      <c r="X81" s="261"/>
      <c r="Y81" s="261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70">
        <f t="shared" si="13"/>
        <v>0</v>
      </c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</row>
    <row r="82" spans="1:71" ht="20.100000000000001" customHeight="1" thickBot="1" x14ac:dyDescent="0.3">
      <c r="A82" s="381"/>
      <c r="B82" s="360"/>
      <c r="C82" s="84" t="s">
        <v>138</v>
      </c>
      <c r="D82" s="107"/>
      <c r="E82" s="102"/>
      <c r="F82" s="102"/>
      <c r="G82" s="102"/>
      <c r="H82" s="102"/>
      <c r="I82" s="261"/>
      <c r="J82" s="261"/>
      <c r="K82" s="102"/>
      <c r="L82" s="102"/>
      <c r="M82" s="102"/>
      <c r="N82" s="102"/>
      <c r="O82" s="102"/>
      <c r="P82" s="102"/>
      <c r="Q82" s="102"/>
      <c r="R82" s="102"/>
      <c r="S82" s="102"/>
      <c r="T82" s="265"/>
      <c r="U82" s="105"/>
      <c r="V82" s="105"/>
      <c r="W82" s="261"/>
      <c r="X82" s="261"/>
      <c r="Y82" s="261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70">
        <f t="shared" si="13"/>
        <v>0</v>
      </c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</row>
    <row r="83" spans="1:71" ht="20.100000000000001" customHeight="1" thickBot="1" x14ac:dyDescent="0.3">
      <c r="A83" s="381" t="s">
        <v>76</v>
      </c>
      <c r="B83" s="360" t="s">
        <v>74</v>
      </c>
      <c r="C83" s="84" t="s">
        <v>137</v>
      </c>
      <c r="D83" s="107"/>
      <c r="E83" s="102"/>
      <c r="F83" s="102"/>
      <c r="G83" s="102"/>
      <c r="H83" s="102"/>
      <c r="I83" s="261"/>
      <c r="J83" s="261"/>
      <c r="K83" s="102"/>
      <c r="L83" s="102"/>
      <c r="M83" s="102"/>
      <c r="N83" s="102"/>
      <c r="O83" s="102"/>
      <c r="P83" s="102"/>
      <c r="Q83" s="102"/>
      <c r="R83" s="102"/>
      <c r="S83" s="102"/>
      <c r="T83" s="265"/>
      <c r="U83" s="105"/>
      <c r="V83" s="105"/>
      <c r="W83" s="261"/>
      <c r="X83" s="261"/>
      <c r="Y83" s="261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70">
        <f t="shared" si="13"/>
        <v>0</v>
      </c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</row>
    <row r="84" spans="1:71" ht="20.100000000000001" customHeight="1" thickBot="1" x14ac:dyDescent="0.3">
      <c r="A84" s="381"/>
      <c r="B84" s="360"/>
      <c r="C84" s="84" t="s">
        <v>138</v>
      </c>
      <c r="D84" s="107"/>
      <c r="E84" s="102"/>
      <c r="F84" s="102"/>
      <c r="G84" s="102"/>
      <c r="H84" s="102"/>
      <c r="I84" s="261"/>
      <c r="J84" s="261"/>
      <c r="K84" s="102"/>
      <c r="L84" s="102"/>
      <c r="M84" s="102"/>
      <c r="N84" s="102"/>
      <c r="O84" s="102"/>
      <c r="P84" s="102"/>
      <c r="Q84" s="102"/>
      <c r="R84" s="102"/>
      <c r="S84" s="102"/>
      <c r="T84" s="265"/>
      <c r="U84" s="105"/>
      <c r="V84" s="105"/>
      <c r="W84" s="261"/>
      <c r="X84" s="261"/>
      <c r="Y84" s="261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13"/>
        <v>0</v>
      </c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</row>
    <row r="85" spans="1:71" ht="20.100000000000001" customHeight="1" thickBot="1" x14ac:dyDescent="0.3">
      <c r="A85" s="381" t="s">
        <v>77</v>
      </c>
      <c r="B85" s="360" t="s">
        <v>122</v>
      </c>
      <c r="C85" s="84" t="s">
        <v>137</v>
      </c>
      <c r="D85" s="107"/>
      <c r="E85" s="102"/>
      <c r="F85" s="102"/>
      <c r="G85" s="102"/>
      <c r="H85" s="102"/>
      <c r="I85" s="261"/>
      <c r="J85" s="261"/>
      <c r="K85" s="102"/>
      <c r="L85" s="102"/>
      <c r="M85" s="102"/>
      <c r="N85" s="102"/>
      <c r="O85" s="102"/>
      <c r="P85" s="102"/>
      <c r="Q85" s="102"/>
      <c r="R85" s="102"/>
      <c r="S85" s="102"/>
      <c r="T85" s="265"/>
      <c r="U85" s="105"/>
      <c r="V85" s="105"/>
      <c r="W85" s="261"/>
      <c r="X85" s="261"/>
      <c r="Y85" s="261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13"/>
        <v>0</v>
      </c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</row>
    <row r="86" spans="1:71" ht="20.100000000000001" customHeight="1" thickBot="1" x14ac:dyDescent="0.3">
      <c r="A86" s="381"/>
      <c r="B86" s="360"/>
      <c r="C86" s="84" t="s">
        <v>138</v>
      </c>
      <c r="D86" s="107"/>
      <c r="E86" s="102"/>
      <c r="F86" s="102"/>
      <c r="G86" s="102"/>
      <c r="H86" s="102"/>
      <c r="I86" s="261"/>
      <c r="J86" s="261"/>
      <c r="K86" s="102"/>
      <c r="L86" s="102"/>
      <c r="M86" s="102"/>
      <c r="N86" s="102"/>
      <c r="O86" s="102"/>
      <c r="P86" s="102"/>
      <c r="Q86" s="102"/>
      <c r="R86" s="102"/>
      <c r="S86" s="102"/>
      <c r="T86" s="265"/>
      <c r="U86" s="105"/>
      <c r="V86" s="105"/>
      <c r="W86" s="261"/>
      <c r="X86" s="261"/>
      <c r="Y86" s="261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13"/>
        <v>0</v>
      </c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</row>
    <row r="87" spans="1:71" ht="20.100000000000001" customHeight="1" thickBot="1" x14ac:dyDescent="0.3">
      <c r="A87" s="381" t="s">
        <v>77</v>
      </c>
      <c r="B87" s="382" t="s">
        <v>121</v>
      </c>
      <c r="C87" s="84" t="s">
        <v>137</v>
      </c>
      <c r="D87" s="107"/>
      <c r="E87" s="102"/>
      <c r="F87" s="102"/>
      <c r="G87" s="102"/>
      <c r="H87" s="102"/>
      <c r="I87" s="261"/>
      <c r="J87" s="261"/>
      <c r="K87" s="102"/>
      <c r="L87" s="102"/>
      <c r="M87" s="102"/>
      <c r="N87" s="102"/>
      <c r="O87" s="102"/>
      <c r="P87" s="102"/>
      <c r="Q87" s="102"/>
      <c r="R87" s="102"/>
      <c r="S87" s="102"/>
      <c r="T87" s="265"/>
      <c r="U87" s="105"/>
      <c r="V87" s="105"/>
      <c r="W87" s="261"/>
      <c r="X87" s="261"/>
      <c r="Y87" s="261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13"/>
        <v>0</v>
      </c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</row>
    <row r="88" spans="1:71" ht="20.100000000000001" customHeight="1" thickBot="1" x14ac:dyDescent="0.3">
      <c r="A88" s="381"/>
      <c r="B88" s="360"/>
      <c r="C88" s="84" t="s">
        <v>138</v>
      </c>
      <c r="D88" s="107"/>
      <c r="E88" s="102"/>
      <c r="F88" s="102"/>
      <c r="G88" s="102"/>
      <c r="H88" s="102"/>
      <c r="I88" s="261"/>
      <c r="J88" s="261"/>
      <c r="K88" s="102"/>
      <c r="L88" s="102"/>
      <c r="M88" s="102"/>
      <c r="N88" s="102"/>
      <c r="O88" s="102"/>
      <c r="P88" s="102"/>
      <c r="Q88" s="102"/>
      <c r="R88" s="102"/>
      <c r="S88" s="102"/>
      <c r="T88" s="265"/>
      <c r="U88" s="105"/>
      <c r="V88" s="105"/>
      <c r="W88" s="261"/>
      <c r="X88" s="261"/>
      <c r="Y88" s="261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13"/>
        <v>0</v>
      </c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</row>
    <row r="89" spans="1:71" ht="20.100000000000001" customHeight="1" thickBot="1" x14ac:dyDescent="0.3">
      <c r="A89" s="381" t="s">
        <v>78</v>
      </c>
      <c r="B89" s="360" t="s">
        <v>79</v>
      </c>
      <c r="C89" s="84" t="s">
        <v>137</v>
      </c>
      <c r="D89" s="107"/>
      <c r="E89" s="102"/>
      <c r="F89" s="102"/>
      <c r="G89" s="102"/>
      <c r="H89" s="102"/>
      <c r="I89" s="261"/>
      <c r="J89" s="261"/>
      <c r="K89" s="102"/>
      <c r="L89" s="102"/>
      <c r="M89" s="102"/>
      <c r="N89" s="102"/>
      <c r="O89" s="102"/>
      <c r="P89" s="102"/>
      <c r="Q89" s="102"/>
      <c r="R89" s="102"/>
      <c r="S89" s="102"/>
      <c r="T89" s="265"/>
      <c r="U89" s="105"/>
      <c r="V89" s="105"/>
      <c r="W89" s="261"/>
      <c r="X89" s="261"/>
      <c r="Y89" s="261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13"/>
        <v>0</v>
      </c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</row>
    <row r="90" spans="1:71" ht="20.100000000000001" customHeight="1" thickBot="1" x14ac:dyDescent="0.3">
      <c r="A90" s="381"/>
      <c r="B90" s="360"/>
      <c r="C90" s="84" t="s">
        <v>138</v>
      </c>
      <c r="D90" s="107"/>
      <c r="E90" s="102"/>
      <c r="F90" s="102"/>
      <c r="G90" s="102"/>
      <c r="H90" s="102"/>
      <c r="I90" s="261"/>
      <c r="J90" s="261"/>
      <c r="K90" s="102"/>
      <c r="L90" s="102"/>
      <c r="M90" s="102"/>
      <c r="N90" s="102"/>
      <c r="O90" s="102"/>
      <c r="P90" s="102"/>
      <c r="Q90" s="102"/>
      <c r="R90" s="102"/>
      <c r="S90" s="102"/>
      <c r="T90" s="265"/>
      <c r="U90" s="105"/>
      <c r="V90" s="105"/>
      <c r="W90" s="261"/>
      <c r="X90" s="261"/>
      <c r="Y90" s="261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13"/>
        <v>0</v>
      </c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</row>
    <row r="91" spans="1:71" ht="20.100000000000001" customHeight="1" thickBot="1" x14ac:dyDescent="0.3">
      <c r="A91" s="381" t="s">
        <v>77</v>
      </c>
      <c r="B91" s="360" t="s">
        <v>120</v>
      </c>
      <c r="C91" s="84" t="s">
        <v>137</v>
      </c>
      <c r="D91" s="107"/>
      <c r="E91" s="102"/>
      <c r="F91" s="102"/>
      <c r="G91" s="102"/>
      <c r="H91" s="102"/>
      <c r="I91" s="261"/>
      <c r="J91" s="261"/>
      <c r="K91" s="102"/>
      <c r="L91" s="102"/>
      <c r="M91" s="102"/>
      <c r="N91" s="102"/>
      <c r="O91" s="102"/>
      <c r="P91" s="102"/>
      <c r="Q91" s="102"/>
      <c r="R91" s="102"/>
      <c r="S91" s="102"/>
      <c r="T91" s="265"/>
      <c r="U91" s="105"/>
      <c r="V91" s="105"/>
      <c r="W91" s="261"/>
      <c r="X91" s="261"/>
      <c r="Y91" s="261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13"/>
        <v>0</v>
      </c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/>
      <c r="BS91" s="127"/>
    </row>
    <row r="92" spans="1:71" ht="20.100000000000001" customHeight="1" thickBot="1" x14ac:dyDescent="0.3">
      <c r="A92" s="381"/>
      <c r="B92" s="360"/>
      <c r="C92" s="84" t="s">
        <v>138</v>
      </c>
      <c r="D92" s="107"/>
      <c r="E92" s="102"/>
      <c r="F92" s="102"/>
      <c r="G92" s="102"/>
      <c r="H92" s="102"/>
      <c r="I92" s="261"/>
      <c r="J92" s="261"/>
      <c r="K92" s="102"/>
      <c r="L92" s="102"/>
      <c r="M92" s="102"/>
      <c r="N92" s="102"/>
      <c r="O92" s="102"/>
      <c r="P92" s="102"/>
      <c r="Q92" s="102"/>
      <c r="R92" s="102"/>
      <c r="S92" s="102"/>
      <c r="T92" s="265"/>
      <c r="U92" s="105"/>
      <c r="V92" s="105"/>
      <c r="W92" s="261"/>
      <c r="X92" s="261"/>
      <c r="Y92" s="261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13"/>
        <v>0</v>
      </c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</row>
    <row r="93" spans="1:71" ht="20.100000000000001" customHeight="1" thickBot="1" x14ac:dyDescent="0.3">
      <c r="A93" s="381" t="s">
        <v>80</v>
      </c>
      <c r="B93" s="360" t="s">
        <v>81</v>
      </c>
      <c r="C93" s="84" t="s">
        <v>137</v>
      </c>
      <c r="D93" s="107"/>
      <c r="E93" s="102"/>
      <c r="F93" s="102"/>
      <c r="G93" s="102"/>
      <c r="H93" s="102"/>
      <c r="I93" s="261"/>
      <c r="J93" s="261"/>
      <c r="K93" s="102"/>
      <c r="L93" s="102"/>
      <c r="M93" s="102"/>
      <c r="N93" s="102"/>
      <c r="O93" s="102"/>
      <c r="P93" s="102"/>
      <c r="Q93" s="102"/>
      <c r="R93" s="102"/>
      <c r="S93" s="102"/>
      <c r="T93" s="265"/>
      <c r="U93" s="105"/>
      <c r="V93" s="105"/>
      <c r="W93" s="261"/>
      <c r="X93" s="261"/>
      <c r="Y93" s="261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13"/>
        <v>0</v>
      </c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</row>
    <row r="94" spans="1:71" ht="20.100000000000001" customHeight="1" thickBot="1" x14ac:dyDescent="0.3">
      <c r="A94" s="381"/>
      <c r="B94" s="360"/>
      <c r="C94" s="84" t="s">
        <v>138</v>
      </c>
      <c r="D94" s="107"/>
      <c r="E94" s="102"/>
      <c r="F94" s="102"/>
      <c r="G94" s="102"/>
      <c r="H94" s="102"/>
      <c r="I94" s="261"/>
      <c r="J94" s="261"/>
      <c r="K94" s="102"/>
      <c r="L94" s="102"/>
      <c r="M94" s="102"/>
      <c r="N94" s="102"/>
      <c r="O94" s="102"/>
      <c r="P94" s="102"/>
      <c r="Q94" s="102"/>
      <c r="R94" s="102"/>
      <c r="S94" s="102"/>
      <c r="T94" s="265"/>
      <c r="U94" s="105"/>
      <c r="V94" s="105"/>
      <c r="W94" s="261"/>
      <c r="X94" s="261"/>
      <c r="Y94" s="261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13"/>
        <v>0</v>
      </c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</row>
    <row r="95" spans="1:71" ht="20.100000000000001" customHeight="1" thickBot="1" x14ac:dyDescent="0.3">
      <c r="A95" s="381" t="s">
        <v>77</v>
      </c>
      <c r="B95" s="360" t="s">
        <v>119</v>
      </c>
      <c r="C95" s="84" t="s">
        <v>137</v>
      </c>
      <c r="D95" s="107"/>
      <c r="E95" s="102"/>
      <c r="F95" s="102"/>
      <c r="G95" s="102"/>
      <c r="H95" s="102"/>
      <c r="I95" s="261"/>
      <c r="J95" s="261"/>
      <c r="K95" s="102"/>
      <c r="L95" s="102"/>
      <c r="M95" s="102"/>
      <c r="N95" s="102"/>
      <c r="O95" s="102"/>
      <c r="P95" s="102"/>
      <c r="Q95" s="102"/>
      <c r="R95" s="102"/>
      <c r="S95" s="102"/>
      <c r="T95" s="265"/>
      <c r="U95" s="105"/>
      <c r="V95" s="105"/>
      <c r="W95" s="261"/>
      <c r="X95" s="261"/>
      <c r="Y95" s="261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13"/>
        <v>0</v>
      </c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</row>
    <row r="96" spans="1:71" ht="20.100000000000001" customHeight="1" thickBot="1" x14ac:dyDescent="0.3">
      <c r="A96" s="381"/>
      <c r="B96" s="360"/>
      <c r="C96" s="84" t="s">
        <v>138</v>
      </c>
      <c r="D96" s="107"/>
      <c r="E96" s="102"/>
      <c r="F96" s="102"/>
      <c r="G96" s="102"/>
      <c r="H96" s="102"/>
      <c r="I96" s="261"/>
      <c r="J96" s="261"/>
      <c r="K96" s="102"/>
      <c r="L96" s="102"/>
      <c r="M96" s="102"/>
      <c r="N96" s="102"/>
      <c r="O96" s="102"/>
      <c r="P96" s="102"/>
      <c r="Q96" s="102"/>
      <c r="R96" s="102"/>
      <c r="S96" s="102"/>
      <c r="T96" s="265"/>
      <c r="U96" s="105"/>
      <c r="V96" s="105"/>
      <c r="W96" s="261"/>
      <c r="X96" s="261"/>
      <c r="Y96" s="261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13"/>
        <v>0</v>
      </c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</row>
    <row r="97" spans="1:71" ht="20.100000000000001" customHeight="1" thickBot="1" x14ac:dyDescent="0.3">
      <c r="A97" s="381" t="s">
        <v>82</v>
      </c>
      <c r="B97" s="360" t="s">
        <v>83</v>
      </c>
      <c r="C97" s="84" t="s">
        <v>137</v>
      </c>
      <c r="D97" s="107"/>
      <c r="E97" s="102"/>
      <c r="F97" s="102"/>
      <c r="G97" s="102"/>
      <c r="H97" s="102"/>
      <c r="I97" s="261"/>
      <c r="J97" s="261"/>
      <c r="K97" s="102"/>
      <c r="L97" s="102"/>
      <c r="M97" s="102"/>
      <c r="N97" s="102"/>
      <c r="O97" s="102"/>
      <c r="P97" s="102"/>
      <c r="Q97" s="102"/>
      <c r="R97" s="102"/>
      <c r="S97" s="102"/>
      <c r="T97" s="265"/>
      <c r="U97" s="105"/>
      <c r="V97" s="105"/>
      <c r="W97" s="261"/>
      <c r="X97" s="261"/>
      <c r="Y97" s="261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13"/>
        <v>0</v>
      </c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</row>
    <row r="98" spans="1:71" ht="20.100000000000001" customHeight="1" thickBot="1" x14ac:dyDescent="0.3">
      <c r="A98" s="381"/>
      <c r="B98" s="360"/>
      <c r="C98" s="84" t="s">
        <v>138</v>
      </c>
      <c r="D98" s="107"/>
      <c r="E98" s="102"/>
      <c r="F98" s="102"/>
      <c r="G98" s="102"/>
      <c r="H98" s="102"/>
      <c r="I98" s="261"/>
      <c r="J98" s="261"/>
      <c r="K98" s="102"/>
      <c r="L98" s="102"/>
      <c r="M98" s="102"/>
      <c r="N98" s="102"/>
      <c r="O98" s="102"/>
      <c r="P98" s="102"/>
      <c r="Q98" s="102"/>
      <c r="R98" s="102"/>
      <c r="S98" s="102"/>
      <c r="T98" s="265"/>
      <c r="U98" s="105"/>
      <c r="V98" s="105"/>
      <c r="W98" s="261"/>
      <c r="X98" s="261"/>
      <c r="Y98" s="261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13"/>
        <v>0</v>
      </c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</row>
    <row r="99" spans="1:71" ht="20.100000000000001" customHeight="1" thickBot="1" x14ac:dyDescent="0.3">
      <c r="A99" s="381" t="s">
        <v>77</v>
      </c>
      <c r="B99" s="360" t="s">
        <v>118</v>
      </c>
      <c r="C99" s="84" t="s">
        <v>137</v>
      </c>
      <c r="D99" s="107"/>
      <c r="E99" s="102"/>
      <c r="F99" s="102"/>
      <c r="G99" s="102"/>
      <c r="H99" s="102"/>
      <c r="I99" s="261"/>
      <c r="J99" s="261"/>
      <c r="K99" s="102"/>
      <c r="L99" s="102"/>
      <c r="M99" s="102"/>
      <c r="N99" s="102"/>
      <c r="O99" s="102"/>
      <c r="P99" s="102"/>
      <c r="Q99" s="102"/>
      <c r="R99" s="102"/>
      <c r="S99" s="102"/>
      <c r="T99" s="265"/>
      <c r="U99" s="105"/>
      <c r="V99" s="105"/>
      <c r="W99" s="261"/>
      <c r="X99" s="261"/>
      <c r="Y99" s="261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13"/>
        <v>0</v>
      </c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</row>
    <row r="100" spans="1:71" ht="20.100000000000001" customHeight="1" thickBot="1" x14ac:dyDescent="0.3">
      <c r="A100" s="381"/>
      <c r="B100" s="360"/>
      <c r="C100" s="84" t="s">
        <v>138</v>
      </c>
      <c r="D100" s="113"/>
      <c r="E100" s="114"/>
      <c r="F100" s="114"/>
      <c r="G100" s="114"/>
      <c r="H100" s="114"/>
      <c r="I100" s="262"/>
      <c r="J100" s="262"/>
      <c r="K100" s="114"/>
      <c r="L100" s="114"/>
      <c r="M100" s="114"/>
      <c r="N100" s="114"/>
      <c r="O100" s="114"/>
      <c r="P100" s="114"/>
      <c r="Q100" s="114"/>
      <c r="R100" s="114"/>
      <c r="S100" s="114"/>
      <c r="T100" s="266"/>
      <c r="U100" s="117"/>
      <c r="V100" s="117"/>
      <c r="W100" s="262"/>
      <c r="X100" s="262"/>
      <c r="Y100" s="262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70">
        <f t="shared" si="13"/>
        <v>0</v>
      </c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</row>
    <row r="101" spans="1:71" ht="20.100000000000001" customHeight="1" thickBot="1" x14ac:dyDescent="0.3">
      <c r="A101" s="381" t="s">
        <v>84</v>
      </c>
      <c r="B101" s="360" t="s">
        <v>85</v>
      </c>
      <c r="C101" s="84" t="s">
        <v>137</v>
      </c>
      <c r="D101" s="70">
        <f>D103+D105</f>
        <v>0</v>
      </c>
      <c r="E101" s="70">
        <f t="shared" ref="E101:BC102" si="17">E103+E105</f>
        <v>0</v>
      </c>
      <c r="F101" s="70">
        <f t="shared" si="17"/>
        <v>0</v>
      </c>
      <c r="G101" s="70">
        <f t="shared" si="17"/>
        <v>0</v>
      </c>
      <c r="H101" s="70">
        <f t="shared" si="17"/>
        <v>0</v>
      </c>
      <c r="I101" s="70">
        <f t="shared" si="17"/>
        <v>0</v>
      </c>
      <c r="J101" s="70">
        <f t="shared" si="17"/>
        <v>0</v>
      </c>
      <c r="K101" s="70">
        <f t="shared" si="17"/>
        <v>0</v>
      </c>
      <c r="L101" s="70">
        <f t="shared" si="17"/>
        <v>0</v>
      </c>
      <c r="M101" s="70">
        <f t="shared" si="17"/>
        <v>0</v>
      </c>
      <c r="N101" s="70">
        <f t="shared" si="17"/>
        <v>0</v>
      </c>
      <c r="O101" s="70">
        <f t="shared" si="17"/>
        <v>0</v>
      </c>
      <c r="P101" s="70">
        <f t="shared" si="17"/>
        <v>0</v>
      </c>
      <c r="Q101" s="70">
        <f t="shared" si="17"/>
        <v>0</v>
      </c>
      <c r="R101" s="70">
        <f t="shared" si="17"/>
        <v>0</v>
      </c>
      <c r="S101" s="70">
        <f t="shared" si="17"/>
        <v>0</v>
      </c>
      <c r="T101" s="267">
        <f t="shared" si="17"/>
        <v>0</v>
      </c>
      <c r="U101" s="221">
        <f t="shared" si="17"/>
        <v>0</v>
      </c>
      <c r="V101" s="221">
        <f t="shared" si="17"/>
        <v>0</v>
      </c>
      <c r="W101" s="263">
        <f t="shared" si="17"/>
        <v>0</v>
      </c>
      <c r="X101" s="263">
        <f t="shared" si="17"/>
        <v>0</v>
      </c>
      <c r="Y101" s="263">
        <f t="shared" si="17"/>
        <v>0</v>
      </c>
      <c r="Z101" s="70">
        <f t="shared" si="17"/>
        <v>0</v>
      </c>
      <c r="AA101" s="70">
        <f t="shared" si="17"/>
        <v>0</v>
      </c>
      <c r="AB101" s="70">
        <f t="shared" si="17"/>
        <v>0</v>
      </c>
      <c r="AC101" s="70">
        <f t="shared" si="17"/>
        <v>0</v>
      </c>
      <c r="AD101" s="70">
        <f t="shared" si="17"/>
        <v>0</v>
      </c>
      <c r="AE101" s="70">
        <f t="shared" si="17"/>
        <v>0</v>
      </c>
      <c r="AF101" s="70">
        <f t="shared" si="17"/>
        <v>0</v>
      </c>
      <c r="AG101" s="70">
        <f t="shared" si="17"/>
        <v>0</v>
      </c>
      <c r="AH101" s="70">
        <f t="shared" si="17"/>
        <v>0</v>
      </c>
      <c r="AI101" s="70">
        <f t="shared" si="17"/>
        <v>0</v>
      </c>
      <c r="AJ101" s="70">
        <f t="shared" si="17"/>
        <v>0</v>
      </c>
      <c r="AK101" s="70">
        <f t="shared" si="17"/>
        <v>0</v>
      </c>
      <c r="AL101" s="70">
        <f t="shared" si="17"/>
        <v>0</v>
      </c>
      <c r="AM101" s="70">
        <f t="shared" si="17"/>
        <v>0</v>
      </c>
      <c r="AN101" s="70">
        <f t="shared" si="17"/>
        <v>0</v>
      </c>
      <c r="AO101" s="70">
        <f t="shared" si="17"/>
        <v>0</v>
      </c>
      <c r="AP101" s="70">
        <f t="shared" si="17"/>
        <v>0</v>
      </c>
      <c r="AQ101" s="70">
        <f t="shared" si="17"/>
        <v>0</v>
      </c>
      <c r="AR101" s="70">
        <f t="shared" si="17"/>
        <v>0</v>
      </c>
      <c r="AS101" s="70">
        <f t="shared" si="17"/>
        <v>0</v>
      </c>
      <c r="AT101" s="70">
        <f t="shared" si="17"/>
        <v>0</v>
      </c>
      <c r="AU101" s="70">
        <f t="shared" si="17"/>
        <v>0</v>
      </c>
      <c r="AV101" s="70">
        <f t="shared" si="17"/>
        <v>0</v>
      </c>
      <c r="AW101" s="70">
        <f t="shared" si="17"/>
        <v>0</v>
      </c>
      <c r="AX101" s="70">
        <f t="shared" si="17"/>
        <v>0</v>
      </c>
      <c r="AY101" s="70">
        <f t="shared" si="17"/>
        <v>0</v>
      </c>
      <c r="AZ101" s="70">
        <f t="shared" si="17"/>
        <v>0</v>
      </c>
      <c r="BA101" s="70">
        <f t="shared" si="17"/>
        <v>0</v>
      </c>
      <c r="BB101" s="70">
        <f t="shared" si="17"/>
        <v>0</v>
      </c>
      <c r="BC101" s="70">
        <f t="shared" si="17"/>
        <v>0</v>
      </c>
      <c r="BD101" s="70">
        <f t="shared" si="13"/>
        <v>0</v>
      </c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</row>
    <row r="102" spans="1:71" ht="20.100000000000001" customHeight="1" thickBot="1" x14ac:dyDescent="0.3">
      <c r="A102" s="381"/>
      <c r="B102" s="360"/>
      <c r="C102" s="84" t="s">
        <v>138</v>
      </c>
      <c r="D102" s="70">
        <f>D104+D106</f>
        <v>0</v>
      </c>
      <c r="E102" s="70">
        <f t="shared" si="17"/>
        <v>0</v>
      </c>
      <c r="F102" s="70">
        <f t="shared" si="17"/>
        <v>0</v>
      </c>
      <c r="G102" s="70">
        <f t="shared" si="17"/>
        <v>0</v>
      </c>
      <c r="H102" s="70">
        <f t="shared" si="17"/>
        <v>0</v>
      </c>
      <c r="I102" s="70">
        <f t="shared" si="17"/>
        <v>0</v>
      </c>
      <c r="J102" s="70">
        <f t="shared" si="17"/>
        <v>0</v>
      </c>
      <c r="K102" s="70">
        <f t="shared" si="17"/>
        <v>0</v>
      </c>
      <c r="L102" s="70">
        <f t="shared" si="17"/>
        <v>0</v>
      </c>
      <c r="M102" s="70">
        <f t="shared" si="17"/>
        <v>0</v>
      </c>
      <c r="N102" s="70">
        <f t="shared" si="17"/>
        <v>0</v>
      </c>
      <c r="O102" s="70">
        <f t="shared" si="17"/>
        <v>0</v>
      </c>
      <c r="P102" s="70">
        <f t="shared" si="17"/>
        <v>0</v>
      </c>
      <c r="Q102" s="70">
        <f t="shared" si="17"/>
        <v>0</v>
      </c>
      <c r="R102" s="70">
        <f t="shared" si="17"/>
        <v>0</v>
      </c>
      <c r="S102" s="70">
        <f t="shared" si="17"/>
        <v>0</v>
      </c>
      <c r="T102" s="267">
        <f t="shared" si="17"/>
        <v>0</v>
      </c>
      <c r="U102" s="221">
        <f t="shared" si="17"/>
        <v>0</v>
      </c>
      <c r="V102" s="221">
        <f t="shared" si="17"/>
        <v>0</v>
      </c>
      <c r="W102" s="263">
        <f t="shared" si="17"/>
        <v>0</v>
      </c>
      <c r="X102" s="263">
        <f t="shared" si="17"/>
        <v>0</v>
      </c>
      <c r="Y102" s="263">
        <f t="shared" si="17"/>
        <v>0</v>
      </c>
      <c r="Z102" s="70">
        <f t="shared" si="17"/>
        <v>0</v>
      </c>
      <c r="AA102" s="70">
        <f t="shared" si="17"/>
        <v>0</v>
      </c>
      <c r="AB102" s="70">
        <f t="shared" si="17"/>
        <v>0</v>
      </c>
      <c r="AC102" s="70">
        <f t="shared" si="17"/>
        <v>0</v>
      </c>
      <c r="AD102" s="70">
        <f t="shared" si="17"/>
        <v>0</v>
      </c>
      <c r="AE102" s="70">
        <f t="shared" si="17"/>
        <v>0</v>
      </c>
      <c r="AF102" s="70">
        <f t="shared" si="17"/>
        <v>0</v>
      </c>
      <c r="AG102" s="70">
        <f t="shared" si="17"/>
        <v>0</v>
      </c>
      <c r="AH102" s="70">
        <f t="shared" si="17"/>
        <v>0</v>
      </c>
      <c r="AI102" s="70">
        <f t="shared" si="17"/>
        <v>0</v>
      </c>
      <c r="AJ102" s="70">
        <f t="shared" si="17"/>
        <v>0</v>
      </c>
      <c r="AK102" s="70">
        <f t="shared" si="17"/>
        <v>0</v>
      </c>
      <c r="AL102" s="70">
        <f t="shared" si="17"/>
        <v>0</v>
      </c>
      <c r="AM102" s="70">
        <f t="shared" si="17"/>
        <v>0</v>
      </c>
      <c r="AN102" s="70">
        <f t="shared" si="17"/>
        <v>0</v>
      </c>
      <c r="AO102" s="70">
        <f t="shared" si="17"/>
        <v>0</v>
      </c>
      <c r="AP102" s="70">
        <f t="shared" si="17"/>
        <v>0</v>
      </c>
      <c r="AQ102" s="70">
        <f t="shared" si="17"/>
        <v>0</v>
      </c>
      <c r="AR102" s="70">
        <f t="shared" si="17"/>
        <v>0</v>
      </c>
      <c r="AS102" s="70">
        <f t="shared" si="17"/>
        <v>0</v>
      </c>
      <c r="AT102" s="70">
        <f t="shared" si="17"/>
        <v>0</v>
      </c>
      <c r="AU102" s="70">
        <f t="shared" si="17"/>
        <v>0</v>
      </c>
      <c r="AV102" s="70">
        <f t="shared" si="17"/>
        <v>0</v>
      </c>
      <c r="AW102" s="70">
        <f t="shared" si="17"/>
        <v>0</v>
      </c>
      <c r="AX102" s="70">
        <f t="shared" si="17"/>
        <v>0</v>
      </c>
      <c r="AY102" s="70">
        <f t="shared" si="17"/>
        <v>0</v>
      </c>
      <c r="AZ102" s="70">
        <f t="shared" si="17"/>
        <v>0</v>
      </c>
      <c r="BA102" s="70">
        <f t="shared" si="17"/>
        <v>0</v>
      </c>
      <c r="BB102" s="70">
        <f t="shared" si="17"/>
        <v>0</v>
      </c>
      <c r="BC102" s="70">
        <f t="shared" si="17"/>
        <v>0</v>
      </c>
      <c r="BD102" s="70">
        <f t="shared" si="13"/>
        <v>0</v>
      </c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</row>
    <row r="103" spans="1:71" ht="20.100000000000001" customHeight="1" thickBot="1" x14ac:dyDescent="0.3">
      <c r="A103" s="381" t="s">
        <v>86</v>
      </c>
      <c r="B103" s="360" t="s">
        <v>87</v>
      </c>
      <c r="C103" s="84" t="s">
        <v>137</v>
      </c>
      <c r="D103" s="172"/>
      <c r="E103" s="95"/>
      <c r="F103" s="95"/>
      <c r="G103" s="95"/>
      <c r="H103" s="95"/>
      <c r="I103" s="260"/>
      <c r="J103" s="260"/>
      <c r="K103" s="95"/>
      <c r="L103" s="95"/>
      <c r="M103" s="95"/>
      <c r="N103" s="95"/>
      <c r="O103" s="95"/>
      <c r="P103" s="95"/>
      <c r="Q103" s="95"/>
      <c r="R103" s="95"/>
      <c r="S103" s="95"/>
      <c r="T103" s="264"/>
      <c r="U103" s="98"/>
      <c r="V103" s="98"/>
      <c r="W103" s="260"/>
      <c r="X103" s="260"/>
      <c r="Y103" s="260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70">
        <f t="shared" si="13"/>
        <v>0</v>
      </c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</row>
    <row r="104" spans="1:71" ht="20.100000000000001" customHeight="1" thickBot="1" x14ac:dyDescent="0.3">
      <c r="A104" s="381"/>
      <c r="B104" s="360"/>
      <c r="C104" s="84" t="s">
        <v>138</v>
      </c>
      <c r="D104" s="107"/>
      <c r="E104" s="102"/>
      <c r="F104" s="102"/>
      <c r="G104" s="102"/>
      <c r="H104" s="102"/>
      <c r="I104" s="261"/>
      <c r="J104" s="261"/>
      <c r="K104" s="102"/>
      <c r="L104" s="102"/>
      <c r="M104" s="102"/>
      <c r="N104" s="102"/>
      <c r="O104" s="102"/>
      <c r="P104" s="102"/>
      <c r="Q104" s="102"/>
      <c r="R104" s="102"/>
      <c r="S104" s="102"/>
      <c r="T104" s="265"/>
      <c r="U104" s="105"/>
      <c r="V104" s="105"/>
      <c r="W104" s="261"/>
      <c r="X104" s="261"/>
      <c r="Y104" s="261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70">
        <f t="shared" si="13"/>
        <v>0</v>
      </c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</row>
    <row r="105" spans="1:71" ht="20.100000000000001" customHeight="1" thickBot="1" x14ac:dyDescent="0.3">
      <c r="A105" s="381" t="s">
        <v>88</v>
      </c>
      <c r="B105" s="360" t="s">
        <v>116</v>
      </c>
      <c r="C105" s="84" t="s">
        <v>137</v>
      </c>
      <c r="D105" s="107"/>
      <c r="E105" s="102"/>
      <c r="F105" s="102"/>
      <c r="G105" s="102"/>
      <c r="H105" s="102"/>
      <c r="I105" s="261"/>
      <c r="J105" s="261"/>
      <c r="K105" s="102"/>
      <c r="L105" s="102"/>
      <c r="M105" s="102"/>
      <c r="N105" s="102"/>
      <c r="O105" s="102"/>
      <c r="P105" s="102"/>
      <c r="Q105" s="102"/>
      <c r="R105" s="102"/>
      <c r="S105" s="102"/>
      <c r="T105" s="265"/>
      <c r="U105" s="105"/>
      <c r="V105" s="105"/>
      <c r="W105" s="261"/>
      <c r="X105" s="261"/>
      <c r="Y105" s="261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70">
        <f t="shared" si="13"/>
        <v>0</v>
      </c>
      <c r="BE105" s="127"/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27"/>
      <c r="BR105" s="127"/>
      <c r="BS105" s="127"/>
    </row>
    <row r="106" spans="1:71" ht="20.100000000000001" customHeight="1" thickBot="1" x14ac:dyDescent="0.3">
      <c r="A106" s="381"/>
      <c r="B106" s="360"/>
      <c r="C106" s="84" t="s">
        <v>138</v>
      </c>
      <c r="D106" s="113"/>
      <c r="E106" s="114"/>
      <c r="F106" s="114"/>
      <c r="G106" s="114"/>
      <c r="H106" s="114"/>
      <c r="I106" s="262"/>
      <c r="J106" s="262"/>
      <c r="K106" s="114"/>
      <c r="L106" s="114"/>
      <c r="M106" s="114"/>
      <c r="N106" s="114"/>
      <c r="O106" s="114"/>
      <c r="P106" s="114"/>
      <c r="Q106" s="114"/>
      <c r="R106" s="114"/>
      <c r="S106" s="114"/>
      <c r="T106" s="266"/>
      <c r="U106" s="117"/>
      <c r="V106" s="117"/>
      <c r="W106" s="262"/>
      <c r="X106" s="262"/>
      <c r="Y106" s="262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70">
        <f t="shared" si="13"/>
        <v>0</v>
      </c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</row>
    <row r="107" spans="1:71" ht="20.100000000000001" customHeight="1" thickBot="1" x14ac:dyDescent="0.3">
      <c r="A107" s="381" t="s">
        <v>89</v>
      </c>
      <c r="B107" s="360" t="s">
        <v>90</v>
      </c>
      <c r="C107" s="84" t="s">
        <v>137</v>
      </c>
      <c r="D107" s="70">
        <f>D109+D111</f>
        <v>0</v>
      </c>
      <c r="E107" s="70">
        <f t="shared" ref="E107:BC108" si="18">E109+E111</f>
        <v>0</v>
      </c>
      <c r="F107" s="70">
        <f t="shared" si="18"/>
        <v>0</v>
      </c>
      <c r="G107" s="70">
        <f t="shared" si="18"/>
        <v>0</v>
      </c>
      <c r="H107" s="70">
        <f t="shared" si="18"/>
        <v>0</v>
      </c>
      <c r="I107" s="70">
        <f t="shared" si="18"/>
        <v>0</v>
      </c>
      <c r="J107" s="70">
        <f t="shared" si="18"/>
        <v>0</v>
      </c>
      <c r="K107" s="70">
        <f t="shared" si="18"/>
        <v>0</v>
      </c>
      <c r="L107" s="70">
        <f t="shared" si="18"/>
        <v>0</v>
      </c>
      <c r="M107" s="70">
        <f t="shared" si="18"/>
        <v>0</v>
      </c>
      <c r="N107" s="70">
        <f t="shared" si="18"/>
        <v>0</v>
      </c>
      <c r="O107" s="70">
        <f t="shared" si="18"/>
        <v>0</v>
      </c>
      <c r="P107" s="70">
        <f t="shared" si="18"/>
        <v>0</v>
      </c>
      <c r="Q107" s="70">
        <f t="shared" si="18"/>
        <v>0</v>
      </c>
      <c r="R107" s="70">
        <f t="shared" si="18"/>
        <v>0</v>
      </c>
      <c r="S107" s="70">
        <f t="shared" si="18"/>
        <v>0</v>
      </c>
      <c r="T107" s="267">
        <f t="shared" si="18"/>
        <v>0</v>
      </c>
      <c r="U107" s="221">
        <f t="shared" si="18"/>
        <v>0</v>
      </c>
      <c r="V107" s="221">
        <f t="shared" si="18"/>
        <v>0</v>
      </c>
      <c r="W107" s="263">
        <f t="shared" si="18"/>
        <v>0</v>
      </c>
      <c r="X107" s="263">
        <f t="shared" si="18"/>
        <v>0</v>
      </c>
      <c r="Y107" s="263">
        <f t="shared" si="18"/>
        <v>0</v>
      </c>
      <c r="Z107" s="70">
        <f t="shared" si="18"/>
        <v>0</v>
      </c>
      <c r="AA107" s="70">
        <f t="shared" si="18"/>
        <v>0</v>
      </c>
      <c r="AB107" s="70">
        <f t="shared" si="18"/>
        <v>0</v>
      </c>
      <c r="AC107" s="70">
        <f t="shared" si="18"/>
        <v>0</v>
      </c>
      <c r="AD107" s="70">
        <f t="shared" si="18"/>
        <v>0</v>
      </c>
      <c r="AE107" s="70">
        <f t="shared" si="18"/>
        <v>0</v>
      </c>
      <c r="AF107" s="70">
        <f t="shared" si="18"/>
        <v>0</v>
      </c>
      <c r="AG107" s="70">
        <f t="shared" si="18"/>
        <v>0</v>
      </c>
      <c r="AH107" s="70">
        <f t="shared" si="18"/>
        <v>0</v>
      </c>
      <c r="AI107" s="70">
        <f t="shared" si="18"/>
        <v>0</v>
      </c>
      <c r="AJ107" s="70">
        <f t="shared" si="18"/>
        <v>0</v>
      </c>
      <c r="AK107" s="70">
        <f t="shared" si="18"/>
        <v>0</v>
      </c>
      <c r="AL107" s="70">
        <f t="shared" si="18"/>
        <v>0</v>
      </c>
      <c r="AM107" s="70">
        <f t="shared" si="18"/>
        <v>0</v>
      </c>
      <c r="AN107" s="70">
        <f t="shared" si="18"/>
        <v>0</v>
      </c>
      <c r="AO107" s="70">
        <f t="shared" si="18"/>
        <v>0</v>
      </c>
      <c r="AP107" s="70">
        <f t="shared" si="18"/>
        <v>0</v>
      </c>
      <c r="AQ107" s="70">
        <f t="shared" si="18"/>
        <v>0</v>
      </c>
      <c r="AR107" s="70">
        <f t="shared" si="18"/>
        <v>0</v>
      </c>
      <c r="AS107" s="70">
        <f t="shared" si="18"/>
        <v>0</v>
      </c>
      <c r="AT107" s="70">
        <f t="shared" si="18"/>
        <v>0</v>
      </c>
      <c r="AU107" s="70">
        <f t="shared" si="18"/>
        <v>0</v>
      </c>
      <c r="AV107" s="70">
        <f t="shared" si="18"/>
        <v>0</v>
      </c>
      <c r="AW107" s="70">
        <f t="shared" si="18"/>
        <v>0</v>
      </c>
      <c r="AX107" s="70">
        <f t="shared" si="18"/>
        <v>0</v>
      </c>
      <c r="AY107" s="70">
        <f t="shared" si="18"/>
        <v>0</v>
      </c>
      <c r="AZ107" s="70">
        <f t="shared" si="18"/>
        <v>0</v>
      </c>
      <c r="BA107" s="70">
        <f t="shared" si="18"/>
        <v>0</v>
      </c>
      <c r="BB107" s="70">
        <f t="shared" si="18"/>
        <v>0</v>
      </c>
      <c r="BC107" s="123">
        <f t="shared" si="18"/>
        <v>0</v>
      </c>
      <c r="BD107" s="70">
        <f t="shared" si="13"/>
        <v>0</v>
      </c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</row>
    <row r="108" spans="1:71" ht="20.100000000000001" customHeight="1" thickBot="1" x14ac:dyDescent="0.3">
      <c r="A108" s="381"/>
      <c r="B108" s="360"/>
      <c r="C108" s="84" t="s">
        <v>138</v>
      </c>
      <c r="D108" s="70">
        <f>D110+D112</f>
        <v>0</v>
      </c>
      <c r="E108" s="70">
        <f t="shared" si="18"/>
        <v>0</v>
      </c>
      <c r="F108" s="70">
        <f t="shared" si="18"/>
        <v>0</v>
      </c>
      <c r="G108" s="70">
        <f t="shared" si="18"/>
        <v>0</v>
      </c>
      <c r="H108" s="70">
        <f t="shared" si="18"/>
        <v>0</v>
      </c>
      <c r="I108" s="70">
        <f t="shared" si="18"/>
        <v>0</v>
      </c>
      <c r="J108" s="70">
        <f t="shared" si="18"/>
        <v>0</v>
      </c>
      <c r="K108" s="70">
        <f t="shared" si="18"/>
        <v>0</v>
      </c>
      <c r="L108" s="70">
        <f t="shared" si="18"/>
        <v>0</v>
      </c>
      <c r="M108" s="70">
        <f t="shared" si="18"/>
        <v>0</v>
      </c>
      <c r="N108" s="70">
        <f t="shared" si="18"/>
        <v>0</v>
      </c>
      <c r="O108" s="70">
        <f t="shared" si="18"/>
        <v>0</v>
      </c>
      <c r="P108" s="70">
        <f t="shared" si="18"/>
        <v>0</v>
      </c>
      <c r="Q108" s="70">
        <f t="shared" si="18"/>
        <v>0</v>
      </c>
      <c r="R108" s="70">
        <f t="shared" si="18"/>
        <v>0</v>
      </c>
      <c r="S108" s="70">
        <f t="shared" si="18"/>
        <v>0</v>
      </c>
      <c r="T108" s="267">
        <f t="shared" si="18"/>
        <v>0</v>
      </c>
      <c r="U108" s="221">
        <f t="shared" si="18"/>
        <v>0</v>
      </c>
      <c r="V108" s="221">
        <f t="shared" si="18"/>
        <v>0</v>
      </c>
      <c r="W108" s="263">
        <f t="shared" si="18"/>
        <v>0</v>
      </c>
      <c r="X108" s="263">
        <f t="shared" si="18"/>
        <v>0</v>
      </c>
      <c r="Y108" s="263">
        <f t="shared" si="18"/>
        <v>0</v>
      </c>
      <c r="Z108" s="70">
        <f t="shared" si="18"/>
        <v>0</v>
      </c>
      <c r="AA108" s="70">
        <f t="shared" si="18"/>
        <v>0</v>
      </c>
      <c r="AB108" s="70">
        <f t="shared" si="18"/>
        <v>0</v>
      </c>
      <c r="AC108" s="70">
        <f t="shared" si="18"/>
        <v>0</v>
      </c>
      <c r="AD108" s="70">
        <f t="shared" si="18"/>
        <v>0</v>
      </c>
      <c r="AE108" s="70">
        <f t="shared" si="18"/>
        <v>0</v>
      </c>
      <c r="AF108" s="70">
        <f t="shared" si="18"/>
        <v>0</v>
      </c>
      <c r="AG108" s="70">
        <f t="shared" si="18"/>
        <v>0</v>
      </c>
      <c r="AH108" s="70">
        <f t="shared" si="18"/>
        <v>0</v>
      </c>
      <c r="AI108" s="70">
        <f t="shared" si="18"/>
        <v>0</v>
      </c>
      <c r="AJ108" s="70">
        <f t="shared" si="18"/>
        <v>0</v>
      </c>
      <c r="AK108" s="70">
        <f t="shared" si="18"/>
        <v>0</v>
      </c>
      <c r="AL108" s="70">
        <f t="shared" si="18"/>
        <v>0</v>
      </c>
      <c r="AM108" s="70">
        <f t="shared" si="18"/>
        <v>0</v>
      </c>
      <c r="AN108" s="70">
        <f t="shared" si="18"/>
        <v>0</v>
      </c>
      <c r="AO108" s="70">
        <f t="shared" si="18"/>
        <v>0</v>
      </c>
      <c r="AP108" s="70">
        <f t="shared" si="18"/>
        <v>0</v>
      </c>
      <c r="AQ108" s="70">
        <f t="shared" si="18"/>
        <v>0</v>
      </c>
      <c r="AR108" s="70">
        <f t="shared" si="18"/>
        <v>0</v>
      </c>
      <c r="AS108" s="70">
        <f t="shared" si="18"/>
        <v>0</v>
      </c>
      <c r="AT108" s="70">
        <f t="shared" si="18"/>
        <v>0</v>
      </c>
      <c r="AU108" s="70">
        <f t="shared" si="18"/>
        <v>0</v>
      </c>
      <c r="AV108" s="70">
        <f t="shared" si="18"/>
        <v>0</v>
      </c>
      <c r="AW108" s="70">
        <f t="shared" si="18"/>
        <v>0</v>
      </c>
      <c r="AX108" s="70">
        <f t="shared" si="18"/>
        <v>0</v>
      </c>
      <c r="AY108" s="70">
        <f t="shared" si="18"/>
        <v>0</v>
      </c>
      <c r="AZ108" s="70">
        <f t="shared" si="18"/>
        <v>0</v>
      </c>
      <c r="BA108" s="70">
        <f t="shared" si="18"/>
        <v>0</v>
      </c>
      <c r="BB108" s="70">
        <f t="shared" si="18"/>
        <v>0</v>
      </c>
      <c r="BC108" s="123">
        <f t="shared" si="18"/>
        <v>0</v>
      </c>
      <c r="BD108" s="70">
        <f t="shared" si="13"/>
        <v>0</v>
      </c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</row>
    <row r="109" spans="1:71" ht="20.100000000000001" customHeight="1" thickBot="1" x14ac:dyDescent="0.3">
      <c r="A109" s="381" t="s">
        <v>91</v>
      </c>
      <c r="B109" s="360" t="s">
        <v>92</v>
      </c>
      <c r="C109" s="84" t="s">
        <v>137</v>
      </c>
      <c r="D109" s="172"/>
      <c r="E109" s="95"/>
      <c r="F109" s="95"/>
      <c r="G109" s="95"/>
      <c r="H109" s="95"/>
      <c r="I109" s="260"/>
      <c r="J109" s="260"/>
      <c r="K109" s="95"/>
      <c r="L109" s="95"/>
      <c r="M109" s="95"/>
      <c r="N109" s="95"/>
      <c r="O109" s="95"/>
      <c r="P109" s="95"/>
      <c r="Q109" s="95"/>
      <c r="R109" s="95"/>
      <c r="S109" s="95"/>
      <c r="T109" s="264"/>
      <c r="U109" s="98"/>
      <c r="V109" s="98"/>
      <c r="W109" s="260"/>
      <c r="X109" s="260"/>
      <c r="Y109" s="260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70">
        <f t="shared" si="13"/>
        <v>0</v>
      </c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</row>
    <row r="110" spans="1:71" ht="20.100000000000001" customHeight="1" thickBot="1" x14ac:dyDescent="0.3">
      <c r="A110" s="381"/>
      <c r="B110" s="360"/>
      <c r="C110" s="84" t="s">
        <v>138</v>
      </c>
      <c r="D110" s="107"/>
      <c r="E110" s="102"/>
      <c r="F110" s="102"/>
      <c r="G110" s="102"/>
      <c r="H110" s="102"/>
      <c r="I110" s="261"/>
      <c r="J110" s="261"/>
      <c r="K110" s="102"/>
      <c r="L110" s="102"/>
      <c r="M110" s="102"/>
      <c r="N110" s="102"/>
      <c r="O110" s="102"/>
      <c r="P110" s="102"/>
      <c r="Q110" s="102"/>
      <c r="R110" s="102"/>
      <c r="S110" s="102"/>
      <c r="T110" s="265"/>
      <c r="U110" s="105"/>
      <c r="V110" s="105"/>
      <c r="W110" s="261"/>
      <c r="X110" s="261"/>
      <c r="Y110" s="261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70">
        <f t="shared" si="13"/>
        <v>0</v>
      </c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</row>
    <row r="111" spans="1:71" ht="20.100000000000001" customHeight="1" thickBot="1" x14ac:dyDescent="0.3">
      <c r="A111" s="381" t="s">
        <v>93</v>
      </c>
      <c r="B111" s="360" t="s">
        <v>117</v>
      </c>
      <c r="C111" s="84" t="s">
        <v>137</v>
      </c>
      <c r="D111" s="107"/>
      <c r="E111" s="102"/>
      <c r="F111" s="102"/>
      <c r="G111" s="102"/>
      <c r="H111" s="102"/>
      <c r="I111" s="261"/>
      <c r="J111" s="261"/>
      <c r="K111" s="102"/>
      <c r="L111" s="102"/>
      <c r="M111" s="102"/>
      <c r="N111" s="102"/>
      <c r="O111" s="102"/>
      <c r="P111" s="102"/>
      <c r="Q111" s="102"/>
      <c r="R111" s="102"/>
      <c r="S111" s="102"/>
      <c r="T111" s="265"/>
      <c r="U111" s="105"/>
      <c r="V111" s="105"/>
      <c r="W111" s="261"/>
      <c r="X111" s="261"/>
      <c r="Y111" s="261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70">
        <f t="shared" si="13"/>
        <v>0</v>
      </c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</row>
    <row r="112" spans="1:71" ht="20.100000000000001" customHeight="1" thickBot="1" x14ac:dyDescent="0.3">
      <c r="A112" s="381"/>
      <c r="B112" s="360"/>
      <c r="C112" s="84" t="s">
        <v>138</v>
      </c>
      <c r="D112" s="113"/>
      <c r="E112" s="114"/>
      <c r="F112" s="114"/>
      <c r="G112" s="114"/>
      <c r="H112" s="114"/>
      <c r="I112" s="262"/>
      <c r="J112" s="262"/>
      <c r="K112" s="114"/>
      <c r="L112" s="114"/>
      <c r="M112" s="114"/>
      <c r="N112" s="114"/>
      <c r="O112" s="114"/>
      <c r="P112" s="114"/>
      <c r="Q112" s="114"/>
      <c r="R112" s="114"/>
      <c r="S112" s="114"/>
      <c r="T112" s="266"/>
      <c r="U112" s="117"/>
      <c r="V112" s="117"/>
      <c r="W112" s="262"/>
      <c r="X112" s="262"/>
      <c r="Y112" s="262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70">
        <f t="shared" si="13"/>
        <v>0</v>
      </c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</row>
    <row r="113" spans="1:71" ht="20.100000000000001" customHeight="1" thickBot="1" x14ac:dyDescent="0.3">
      <c r="A113" s="381" t="s">
        <v>94</v>
      </c>
      <c r="B113" s="360" t="s">
        <v>95</v>
      </c>
      <c r="C113" s="84" t="s">
        <v>137</v>
      </c>
      <c r="D113" s="70">
        <f>D115+D117</f>
        <v>0</v>
      </c>
      <c r="E113" s="70">
        <f t="shared" ref="E113:BC114" si="19">E115+E117</f>
        <v>0</v>
      </c>
      <c r="F113" s="70">
        <f t="shared" si="19"/>
        <v>0</v>
      </c>
      <c r="G113" s="70">
        <f t="shared" si="19"/>
        <v>0</v>
      </c>
      <c r="H113" s="70">
        <f t="shared" si="19"/>
        <v>0</v>
      </c>
      <c r="I113" s="70">
        <f t="shared" si="19"/>
        <v>0</v>
      </c>
      <c r="J113" s="70">
        <f t="shared" si="19"/>
        <v>0</v>
      </c>
      <c r="K113" s="70">
        <f t="shared" si="19"/>
        <v>0</v>
      </c>
      <c r="L113" s="70">
        <f t="shared" si="19"/>
        <v>0</v>
      </c>
      <c r="M113" s="70">
        <f t="shared" si="19"/>
        <v>0</v>
      </c>
      <c r="N113" s="70">
        <f t="shared" si="19"/>
        <v>0</v>
      </c>
      <c r="O113" s="70">
        <f t="shared" si="19"/>
        <v>0</v>
      </c>
      <c r="P113" s="70">
        <f t="shared" si="19"/>
        <v>0</v>
      </c>
      <c r="Q113" s="70">
        <f t="shared" si="19"/>
        <v>0</v>
      </c>
      <c r="R113" s="70">
        <f t="shared" si="19"/>
        <v>0</v>
      </c>
      <c r="S113" s="70">
        <f t="shared" si="19"/>
        <v>0</v>
      </c>
      <c r="T113" s="267">
        <f t="shared" si="19"/>
        <v>0</v>
      </c>
      <c r="U113" s="221">
        <f t="shared" si="19"/>
        <v>0</v>
      </c>
      <c r="V113" s="221">
        <f t="shared" si="19"/>
        <v>0</v>
      </c>
      <c r="W113" s="263">
        <f t="shared" si="19"/>
        <v>0</v>
      </c>
      <c r="X113" s="263">
        <f t="shared" si="19"/>
        <v>0</v>
      </c>
      <c r="Y113" s="263">
        <f t="shared" si="19"/>
        <v>0</v>
      </c>
      <c r="Z113" s="70">
        <f t="shared" si="19"/>
        <v>0</v>
      </c>
      <c r="AA113" s="70">
        <f t="shared" si="19"/>
        <v>0</v>
      </c>
      <c r="AB113" s="70">
        <f t="shared" si="19"/>
        <v>0</v>
      </c>
      <c r="AC113" s="70">
        <f t="shared" si="19"/>
        <v>0</v>
      </c>
      <c r="AD113" s="70">
        <f t="shared" si="19"/>
        <v>0</v>
      </c>
      <c r="AE113" s="70">
        <f t="shared" si="19"/>
        <v>0</v>
      </c>
      <c r="AF113" s="70">
        <f t="shared" si="19"/>
        <v>0</v>
      </c>
      <c r="AG113" s="70">
        <f t="shared" si="19"/>
        <v>0</v>
      </c>
      <c r="AH113" s="70">
        <f t="shared" si="19"/>
        <v>0</v>
      </c>
      <c r="AI113" s="70">
        <f t="shared" si="19"/>
        <v>0</v>
      </c>
      <c r="AJ113" s="70">
        <f t="shared" si="19"/>
        <v>0</v>
      </c>
      <c r="AK113" s="70">
        <f t="shared" si="19"/>
        <v>0</v>
      </c>
      <c r="AL113" s="70">
        <f t="shared" si="19"/>
        <v>0</v>
      </c>
      <c r="AM113" s="70">
        <f t="shared" si="19"/>
        <v>0</v>
      </c>
      <c r="AN113" s="70">
        <f t="shared" si="19"/>
        <v>0</v>
      </c>
      <c r="AO113" s="70">
        <f t="shared" si="19"/>
        <v>0</v>
      </c>
      <c r="AP113" s="70">
        <f t="shared" si="19"/>
        <v>0</v>
      </c>
      <c r="AQ113" s="70">
        <f t="shared" si="19"/>
        <v>0</v>
      </c>
      <c r="AR113" s="70">
        <f t="shared" si="19"/>
        <v>0</v>
      </c>
      <c r="AS113" s="70">
        <f t="shared" si="19"/>
        <v>0</v>
      </c>
      <c r="AT113" s="70">
        <f t="shared" si="19"/>
        <v>0</v>
      </c>
      <c r="AU113" s="70">
        <f t="shared" si="19"/>
        <v>0</v>
      </c>
      <c r="AV113" s="70">
        <f t="shared" si="19"/>
        <v>0</v>
      </c>
      <c r="AW113" s="70">
        <f t="shared" si="19"/>
        <v>0</v>
      </c>
      <c r="AX113" s="70">
        <f t="shared" si="19"/>
        <v>0</v>
      </c>
      <c r="AY113" s="70">
        <f t="shared" si="19"/>
        <v>0</v>
      </c>
      <c r="AZ113" s="70">
        <f t="shared" si="19"/>
        <v>0</v>
      </c>
      <c r="BA113" s="70">
        <f t="shared" si="19"/>
        <v>0</v>
      </c>
      <c r="BB113" s="70">
        <f t="shared" si="19"/>
        <v>0</v>
      </c>
      <c r="BC113" s="123">
        <f t="shared" si="19"/>
        <v>0</v>
      </c>
      <c r="BD113" s="70">
        <f t="shared" si="13"/>
        <v>0</v>
      </c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</row>
    <row r="114" spans="1:71" ht="20.100000000000001" customHeight="1" thickBot="1" x14ac:dyDescent="0.3">
      <c r="A114" s="381"/>
      <c r="B114" s="360"/>
      <c r="C114" s="84" t="s">
        <v>138</v>
      </c>
      <c r="D114" s="70">
        <f>D116+D118</f>
        <v>0</v>
      </c>
      <c r="E114" s="70">
        <f t="shared" si="19"/>
        <v>0</v>
      </c>
      <c r="F114" s="70">
        <f t="shared" si="19"/>
        <v>0</v>
      </c>
      <c r="G114" s="70">
        <f t="shared" si="19"/>
        <v>0</v>
      </c>
      <c r="H114" s="70">
        <f t="shared" si="19"/>
        <v>0</v>
      </c>
      <c r="I114" s="70">
        <f t="shared" si="19"/>
        <v>0</v>
      </c>
      <c r="J114" s="70">
        <f t="shared" si="19"/>
        <v>0</v>
      </c>
      <c r="K114" s="70">
        <f t="shared" si="19"/>
        <v>0</v>
      </c>
      <c r="L114" s="70">
        <f t="shared" si="19"/>
        <v>0</v>
      </c>
      <c r="M114" s="70">
        <f t="shared" si="19"/>
        <v>0</v>
      </c>
      <c r="N114" s="70">
        <f t="shared" si="19"/>
        <v>0</v>
      </c>
      <c r="O114" s="70">
        <f t="shared" si="19"/>
        <v>0</v>
      </c>
      <c r="P114" s="70">
        <f t="shared" si="19"/>
        <v>0</v>
      </c>
      <c r="Q114" s="70">
        <f t="shared" si="19"/>
        <v>0</v>
      </c>
      <c r="R114" s="70">
        <f t="shared" si="19"/>
        <v>0</v>
      </c>
      <c r="S114" s="70">
        <f t="shared" si="19"/>
        <v>0</v>
      </c>
      <c r="T114" s="267">
        <f t="shared" si="19"/>
        <v>0</v>
      </c>
      <c r="U114" s="221">
        <f t="shared" si="19"/>
        <v>0</v>
      </c>
      <c r="V114" s="221">
        <f t="shared" si="19"/>
        <v>0</v>
      </c>
      <c r="W114" s="263">
        <f t="shared" si="19"/>
        <v>0</v>
      </c>
      <c r="X114" s="263">
        <f t="shared" si="19"/>
        <v>0</v>
      </c>
      <c r="Y114" s="263">
        <f t="shared" si="19"/>
        <v>0</v>
      </c>
      <c r="Z114" s="70">
        <f t="shared" si="19"/>
        <v>0</v>
      </c>
      <c r="AA114" s="70">
        <f t="shared" si="19"/>
        <v>0</v>
      </c>
      <c r="AB114" s="70">
        <f t="shared" si="19"/>
        <v>0</v>
      </c>
      <c r="AC114" s="70">
        <f t="shared" si="19"/>
        <v>0</v>
      </c>
      <c r="AD114" s="70">
        <f t="shared" si="19"/>
        <v>0</v>
      </c>
      <c r="AE114" s="70">
        <f t="shared" si="19"/>
        <v>0</v>
      </c>
      <c r="AF114" s="70">
        <f t="shared" si="19"/>
        <v>0</v>
      </c>
      <c r="AG114" s="70">
        <f t="shared" si="19"/>
        <v>0</v>
      </c>
      <c r="AH114" s="70">
        <f t="shared" si="19"/>
        <v>0</v>
      </c>
      <c r="AI114" s="70">
        <f t="shared" si="19"/>
        <v>0</v>
      </c>
      <c r="AJ114" s="70">
        <f t="shared" si="19"/>
        <v>0</v>
      </c>
      <c r="AK114" s="70">
        <f t="shared" si="19"/>
        <v>0</v>
      </c>
      <c r="AL114" s="70">
        <f t="shared" si="19"/>
        <v>0</v>
      </c>
      <c r="AM114" s="70">
        <f t="shared" si="19"/>
        <v>0</v>
      </c>
      <c r="AN114" s="70">
        <f t="shared" si="19"/>
        <v>0</v>
      </c>
      <c r="AO114" s="70">
        <f t="shared" si="19"/>
        <v>0</v>
      </c>
      <c r="AP114" s="70">
        <f t="shared" si="19"/>
        <v>0</v>
      </c>
      <c r="AQ114" s="70">
        <f t="shared" si="19"/>
        <v>0</v>
      </c>
      <c r="AR114" s="70">
        <f t="shared" si="19"/>
        <v>0</v>
      </c>
      <c r="AS114" s="70">
        <f t="shared" si="19"/>
        <v>0</v>
      </c>
      <c r="AT114" s="70">
        <f t="shared" si="19"/>
        <v>0</v>
      </c>
      <c r="AU114" s="70">
        <f t="shared" si="19"/>
        <v>0</v>
      </c>
      <c r="AV114" s="70">
        <f t="shared" si="19"/>
        <v>0</v>
      </c>
      <c r="AW114" s="70">
        <f t="shared" si="19"/>
        <v>0</v>
      </c>
      <c r="AX114" s="70">
        <f t="shared" si="19"/>
        <v>0</v>
      </c>
      <c r="AY114" s="70">
        <f t="shared" si="19"/>
        <v>0</v>
      </c>
      <c r="AZ114" s="70">
        <f t="shared" si="19"/>
        <v>0</v>
      </c>
      <c r="BA114" s="70">
        <f t="shared" si="19"/>
        <v>0</v>
      </c>
      <c r="BB114" s="70">
        <f t="shared" si="19"/>
        <v>0</v>
      </c>
      <c r="BC114" s="123">
        <f t="shared" si="19"/>
        <v>0</v>
      </c>
      <c r="BD114" s="70">
        <f t="shared" si="13"/>
        <v>0</v>
      </c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</row>
    <row r="115" spans="1:71" ht="20.100000000000001" customHeight="1" thickBot="1" x14ac:dyDescent="0.3">
      <c r="A115" s="381" t="s">
        <v>96</v>
      </c>
      <c r="B115" s="360" t="s">
        <v>97</v>
      </c>
      <c r="C115" s="84" t="s">
        <v>137</v>
      </c>
      <c r="D115" s="172"/>
      <c r="E115" s="95"/>
      <c r="F115" s="95"/>
      <c r="G115" s="95"/>
      <c r="H115" s="95"/>
      <c r="I115" s="260"/>
      <c r="J115" s="260"/>
      <c r="K115" s="95"/>
      <c r="L115" s="95"/>
      <c r="M115" s="95"/>
      <c r="N115" s="95"/>
      <c r="O115" s="95"/>
      <c r="P115" s="95"/>
      <c r="Q115" s="95"/>
      <c r="R115" s="95"/>
      <c r="S115" s="95"/>
      <c r="T115" s="264"/>
      <c r="U115" s="98"/>
      <c r="V115" s="98"/>
      <c r="W115" s="260"/>
      <c r="X115" s="260"/>
      <c r="Y115" s="260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70">
        <f t="shared" si="13"/>
        <v>0</v>
      </c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</row>
    <row r="116" spans="1:71" ht="20.100000000000001" customHeight="1" thickBot="1" x14ac:dyDescent="0.3">
      <c r="A116" s="381"/>
      <c r="B116" s="360"/>
      <c r="C116" s="84" t="s">
        <v>138</v>
      </c>
      <c r="D116" s="107"/>
      <c r="E116" s="102"/>
      <c r="F116" s="102"/>
      <c r="G116" s="102"/>
      <c r="H116" s="102"/>
      <c r="I116" s="261"/>
      <c r="J116" s="261"/>
      <c r="K116" s="102"/>
      <c r="L116" s="102"/>
      <c r="M116" s="102"/>
      <c r="N116" s="102"/>
      <c r="O116" s="102"/>
      <c r="P116" s="102"/>
      <c r="Q116" s="102"/>
      <c r="R116" s="102"/>
      <c r="S116" s="102"/>
      <c r="T116" s="265"/>
      <c r="U116" s="105"/>
      <c r="V116" s="105"/>
      <c r="W116" s="261"/>
      <c r="X116" s="261"/>
      <c r="Y116" s="261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70">
        <f t="shared" si="13"/>
        <v>0</v>
      </c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</row>
    <row r="117" spans="1:71" ht="20.100000000000001" customHeight="1" thickBot="1" x14ac:dyDescent="0.3">
      <c r="A117" s="381" t="s">
        <v>98</v>
      </c>
      <c r="B117" s="360" t="s">
        <v>115</v>
      </c>
      <c r="C117" s="84" t="s">
        <v>137</v>
      </c>
      <c r="D117" s="107"/>
      <c r="E117" s="102"/>
      <c r="F117" s="102"/>
      <c r="G117" s="102"/>
      <c r="H117" s="102"/>
      <c r="I117" s="261"/>
      <c r="J117" s="261"/>
      <c r="K117" s="102"/>
      <c r="L117" s="102"/>
      <c r="M117" s="102"/>
      <c r="N117" s="102"/>
      <c r="O117" s="102"/>
      <c r="P117" s="102"/>
      <c r="Q117" s="102"/>
      <c r="R117" s="102"/>
      <c r="S117" s="102"/>
      <c r="T117" s="265"/>
      <c r="U117" s="105"/>
      <c r="V117" s="105"/>
      <c r="W117" s="261"/>
      <c r="X117" s="261"/>
      <c r="Y117" s="261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70">
        <f t="shared" si="13"/>
        <v>0</v>
      </c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</row>
    <row r="118" spans="1:71" ht="20.100000000000001" customHeight="1" thickBot="1" x14ac:dyDescent="0.3">
      <c r="A118" s="381"/>
      <c r="B118" s="360"/>
      <c r="C118" s="84" t="s">
        <v>138</v>
      </c>
      <c r="D118" s="113"/>
      <c r="E118" s="114"/>
      <c r="F118" s="114"/>
      <c r="G118" s="114"/>
      <c r="H118" s="114"/>
      <c r="I118" s="262"/>
      <c r="J118" s="262"/>
      <c r="K118" s="114"/>
      <c r="L118" s="114"/>
      <c r="M118" s="114"/>
      <c r="N118" s="114"/>
      <c r="O118" s="114"/>
      <c r="P118" s="114"/>
      <c r="Q118" s="114"/>
      <c r="R118" s="114"/>
      <c r="S118" s="114"/>
      <c r="T118" s="266"/>
      <c r="U118" s="117"/>
      <c r="V118" s="117"/>
      <c r="W118" s="262"/>
      <c r="X118" s="262"/>
      <c r="Y118" s="262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70">
        <f t="shared" si="13"/>
        <v>0</v>
      </c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</row>
    <row r="119" spans="1:71" ht="20.100000000000001" customHeight="1" thickBot="1" x14ac:dyDescent="0.3">
      <c r="A119" s="381" t="s">
        <v>99</v>
      </c>
      <c r="B119" s="360" t="s">
        <v>100</v>
      </c>
      <c r="C119" s="84" t="s">
        <v>137</v>
      </c>
      <c r="D119" s="70">
        <f>D121+D123</f>
        <v>0</v>
      </c>
      <c r="E119" s="70">
        <f t="shared" ref="E119:BC120" si="20">E121+E123</f>
        <v>0</v>
      </c>
      <c r="F119" s="70">
        <f t="shared" si="20"/>
        <v>0</v>
      </c>
      <c r="G119" s="70">
        <f t="shared" si="20"/>
        <v>0</v>
      </c>
      <c r="H119" s="70">
        <f t="shared" si="20"/>
        <v>0</v>
      </c>
      <c r="I119" s="70">
        <f t="shared" si="20"/>
        <v>0</v>
      </c>
      <c r="J119" s="70">
        <f t="shared" si="20"/>
        <v>0</v>
      </c>
      <c r="K119" s="70">
        <f t="shared" si="20"/>
        <v>0</v>
      </c>
      <c r="L119" s="70">
        <f t="shared" si="20"/>
        <v>0</v>
      </c>
      <c r="M119" s="70">
        <f t="shared" si="20"/>
        <v>0</v>
      </c>
      <c r="N119" s="70">
        <f t="shared" si="20"/>
        <v>0</v>
      </c>
      <c r="O119" s="70">
        <f t="shared" si="20"/>
        <v>0</v>
      </c>
      <c r="P119" s="70">
        <f t="shared" si="20"/>
        <v>0</v>
      </c>
      <c r="Q119" s="70">
        <f t="shared" si="20"/>
        <v>0</v>
      </c>
      <c r="R119" s="70">
        <f t="shared" si="20"/>
        <v>0</v>
      </c>
      <c r="S119" s="70">
        <f t="shared" si="20"/>
        <v>0</v>
      </c>
      <c r="T119" s="267">
        <f t="shared" si="20"/>
        <v>0</v>
      </c>
      <c r="U119" s="221">
        <f t="shared" si="20"/>
        <v>0</v>
      </c>
      <c r="V119" s="221">
        <f t="shared" si="20"/>
        <v>0</v>
      </c>
      <c r="W119" s="263">
        <f t="shared" si="20"/>
        <v>0</v>
      </c>
      <c r="X119" s="263">
        <f t="shared" si="20"/>
        <v>0</v>
      </c>
      <c r="Y119" s="263">
        <f t="shared" si="20"/>
        <v>0</v>
      </c>
      <c r="Z119" s="70">
        <f t="shared" si="20"/>
        <v>0</v>
      </c>
      <c r="AA119" s="70">
        <f t="shared" si="20"/>
        <v>0</v>
      </c>
      <c r="AB119" s="70">
        <f t="shared" si="20"/>
        <v>0</v>
      </c>
      <c r="AC119" s="70">
        <f t="shared" si="20"/>
        <v>0</v>
      </c>
      <c r="AD119" s="70">
        <f t="shared" si="20"/>
        <v>0</v>
      </c>
      <c r="AE119" s="70">
        <f t="shared" si="20"/>
        <v>0</v>
      </c>
      <c r="AF119" s="70">
        <f t="shared" si="20"/>
        <v>0</v>
      </c>
      <c r="AG119" s="70">
        <f t="shared" si="20"/>
        <v>0</v>
      </c>
      <c r="AH119" s="70">
        <f t="shared" si="20"/>
        <v>0</v>
      </c>
      <c r="AI119" s="70">
        <f t="shared" si="20"/>
        <v>0</v>
      </c>
      <c r="AJ119" s="70">
        <f t="shared" si="20"/>
        <v>0</v>
      </c>
      <c r="AK119" s="70">
        <f t="shared" si="20"/>
        <v>0</v>
      </c>
      <c r="AL119" s="70">
        <f t="shared" si="20"/>
        <v>0</v>
      </c>
      <c r="AM119" s="70">
        <f t="shared" si="20"/>
        <v>0</v>
      </c>
      <c r="AN119" s="70">
        <f t="shared" si="20"/>
        <v>0</v>
      </c>
      <c r="AO119" s="70">
        <f t="shared" si="20"/>
        <v>0</v>
      </c>
      <c r="AP119" s="70">
        <f t="shared" si="20"/>
        <v>0</v>
      </c>
      <c r="AQ119" s="70">
        <f t="shared" si="20"/>
        <v>0</v>
      </c>
      <c r="AR119" s="70">
        <f t="shared" si="20"/>
        <v>0</v>
      </c>
      <c r="AS119" s="70">
        <f t="shared" si="20"/>
        <v>0</v>
      </c>
      <c r="AT119" s="70">
        <f t="shared" si="20"/>
        <v>0</v>
      </c>
      <c r="AU119" s="70">
        <f t="shared" si="20"/>
        <v>0</v>
      </c>
      <c r="AV119" s="70">
        <f t="shared" si="20"/>
        <v>0</v>
      </c>
      <c r="AW119" s="70">
        <f t="shared" si="20"/>
        <v>0</v>
      </c>
      <c r="AX119" s="70">
        <f t="shared" si="20"/>
        <v>0</v>
      </c>
      <c r="AY119" s="70">
        <f t="shared" si="20"/>
        <v>0</v>
      </c>
      <c r="AZ119" s="70">
        <f t="shared" si="20"/>
        <v>0</v>
      </c>
      <c r="BA119" s="70">
        <f t="shared" si="20"/>
        <v>0</v>
      </c>
      <c r="BB119" s="70">
        <f t="shared" si="20"/>
        <v>0</v>
      </c>
      <c r="BC119" s="123">
        <f t="shared" si="20"/>
        <v>0</v>
      </c>
      <c r="BD119" s="70">
        <f t="shared" si="13"/>
        <v>0</v>
      </c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/>
      <c r="BO119" s="127"/>
      <c r="BP119" s="127"/>
      <c r="BQ119" s="127"/>
      <c r="BR119" s="127"/>
      <c r="BS119" s="127"/>
    </row>
    <row r="120" spans="1:71" ht="20.100000000000001" customHeight="1" thickBot="1" x14ac:dyDescent="0.3">
      <c r="A120" s="381"/>
      <c r="B120" s="360"/>
      <c r="C120" s="84" t="s">
        <v>138</v>
      </c>
      <c r="D120" s="70">
        <f>D122+D124</f>
        <v>0</v>
      </c>
      <c r="E120" s="70">
        <f t="shared" si="20"/>
        <v>0</v>
      </c>
      <c r="F120" s="70">
        <f t="shared" si="20"/>
        <v>0</v>
      </c>
      <c r="G120" s="70">
        <f t="shared" si="20"/>
        <v>0</v>
      </c>
      <c r="H120" s="70">
        <f t="shared" si="20"/>
        <v>0</v>
      </c>
      <c r="I120" s="70">
        <f t="shared" si="20"/>
        <v>0</v>
      </c>
      <c r="J120" s="70">
        <f t="shared" si="20"/>
        <v>0</v>
      </c>
      <c r="K120" s="70">
        <f t="shared" si="20"/>
        <v>0</v>
      </c>
      <c r="L120" s="70">
        <f t="shared" si="20"/>
        <v>0</v>
      </c>
      <c r="M120" s="70">
        <f t="shared" si="20"/>
        <v>0</v>
      </c>
      <c r="N120" s="70">
        <f t="shared" si="20"/>
        <v>0</v>
      </c>
      <c r="O120" s="70">
        <f t="shared" si="20"/>
        <v>0</v>
      </c>
      <c r="P120" s="70">
        <f t="shared" si="20"/>
        <v>0</v>
      </c>
      <c r="Q120" s="70">
        <f t="shared" si="20"/>
        <v>0</v>
      </c>
      <c r="R120" s="70">
        <f t="shared" si="20"/>
        <v>0</v>
      </c>
      <c r="S120" s="70">
        <f t="shared" si="20"/>
        <v>0</v>
      </c>
      <c r="T120" s="267">
        <f t="shared" si="20"/>
        <v>0</v>
      </c>
      <c r="U120" s="221">
        <f t="shared" si="20"/>
        <v>0</v>
      </c>
      <c r="V120" s="221">
        <f t="shared" si="20"/>
        <v>0</v>
      </c>
      <c r="W120" s="263">
        <f t="shared" si="20"/>
        <v>0</v>
      </c>
      <c r="X120" s="263">
        <f t="shared" si="20"/>
        <v>0</v>
      </c>
      <c r="Y120" s="263">
        <f t="shared" si="20"/>
        <v>0</v>
      </c>
      <c r="Z120" s="70">
        <f t="shared" si="20"/>
        <v>0</v>
      </c>
      <c r="AA120" s="70">
        <f t="shared" si="20"/>
        <v>0</v>
      </c>
      <c r="AB120" s="70">
        <f t="shared" si="20"/>
        <v>0</v>
      </c>
      <c r="AC120" s="70">
        <f t="shared" si="20"/>
        <v>0</v>
      </c>
      <c r="AD120" s="70">
        <f t="shared" si="20"/>
        <v>0</v>
      </c>
      <c r="AE120" s="70">
        <f t="shared" si="20"/>
        <v>0</v>
      </c>
      <c r="AF120" s="70">
        <f t="shared" si="20"/>
        <v>0</v>
      </c>
      <c r="AG120" s="70">
        <f t="shared" si="20"/>
        <v>0</v>
      </c>
      <c r="AH120" s="70">
        <f t="shared" si="20"/>
        <v>0</v>
      </c>
      <c r="AI120" s="70">
        <f t="shared" si="20"/>
        <v>0</v>
      </c>
      <c r="AJ120" s="70">
        <f t="shared" si="20"/>
        <v>0</v>
      </c>
      <c r="AK120" s="70">
        <f t="shared" si="20"/>
        <v>0</v>
      </c>
      <c r="AL120" s="70">
        <f t="shared" si="20"/>
        <v>0</v>
      </c>
      <c r="AM120" s="70">
        <f t="shared" si="20"/>
        <v>0</v>
      </c>
      <c r="AN120" s="70">
        <f t="shared" si="20"/>
        <v>0</v>
      </c>
      <c r="AO120" s="70">
        <f t="shared" si="20"/>
        <v>0</v>
      </c>
      <c r="AP120" s="70">
        <f t="shared" si="20"/>
        <v>0</v>
      </c>
      <c r="AQ120" s="70">
        <f t="shared" si="20"/>
        <v>0</v>
      </c>
      <c r="AR120" s="70">
        <f t="shared" si="20"/>
        <v>0</v>
      </c>
      <c r="AS120" s="70">
        <f t="shared" si="20"/>
        <v>0</v>
      </c>
      <c r="AT120" s="70">
        <f t="shared" si="20"/>
        <v>0</v>
      </c>
      <c r="AU120" s="70">
        <f t="shared" si="20"/>
        <v>0</v>
      </c>
      <c r="AV120" s="70">
        <f t="shared" si="20"/>
        <v>0</v>
      </c>
      <c r="AW120" s="70">
        <f t="shared" si="20"/>
        <v>0</v>
      </c>
      <c r="AX120" s="70">
        <f t="shared" si="20"/>
        <v>0</v>
      </c>
      <c r="AY120" s="70">
        <f t="shared" si="20"/>
        <v>0</v>
      </c>
      <c r="AZ120" s="70">
        <f t="shared" si="20"/>
        <v>0</v>
      </c>
      <c r="BA120" s="70">
        <f t="shared" si="20"/>
        <v>0</v>
      </c>
      <c r="BB120" s="70">
        <f t="shared" si="20"/>
        <v>0</v>
      </c>
      <c r="BC120" s="123">
        <f t="shared" si="20"/>
        <v>0</v>
      </c>
      <c r="BD120" s="70">
        <f t="shared" si="13"/>
        <v>0</v>
      </c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</row>
    <row r="121" spans="1:71" ht="20.100000000000001" customHeight="1" thickBot="1" x14ac:dyDescent="0.3">
      <c r="A121" s="381" t="s">
        <v>101</v>
      </c>
      <c r="B121" s="360" t="s">
        <v>102</v>
      </c>
      <c r="C121" s="84" t="s">
        <v>137</v>
      </c>
      <c r="D121" s="172"/>
      <c r="E121" s="95"/>
      <c r="F121" s="95"/>
      <c r="G121" s="95"/>
      <c r="H121" s="95"/>
      <c r="I121" s="260"/>
      <c r="J121" s="260"/>
      <c r="K121" s="95"/>
      <c r="L121" s="95"/>
      <c r="M121" s="95"/>
      <c r="N121" s="95"/>
      <c r="O121" s="95"/>
      <c r="P121" s="95"/>
      <c r="Q121" s="95"/>
      <c r="R121" s="95"/>
      <c r="S121" s="95"/>
      <c r="T121" s="264"/>
      <c r="U121" s="98"/>
      <c r="V121" s="98"/>
      <c r="W121" s="260"/>
      <c r="X121" s="260"/>
      <c r="Y121" s="260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70">
        <f t="shared" si="13"/>
        <v>0</v>
      </c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</row>
    <row r="122" spans="1:71" ht="43.5" customHeight="1" thickBot="1" x14ac:dyDescent="0.3">
      <c r="A122" s="381"/>
      <c r="B122" s="360"/>
      <c r="C122" s="84" t="s">
        <v>138</v>
      </c>
      <c r="D122" s="107"/>
      <c r="E122" s="102"/>
      <c r="F122" s="102"/>
      <c r="G122" s="102"/>
      <c r="H122" s="102"/>
      <c r="I122" s="261"/>
      <c r="J122" s="261"/>
      <c r="K122" s="102"/>
      <c r="L122" s="102"/>
      <c r="M122" s="102"/>
      <c r="N122" s="102"/>
      <c r="O122" s="102"/>
      <c r="P122" s="102"/>
      <c r="Q122" s="102"/>
      <c r="R122" s="102"/>
      <c r="S122" s="102"/>
      <c r="T122" s="265"/>
      <c r="U122" s="105"/>
      <c r="V122" s="105"/>
      <c r="W122" s="261"/>
      <c r="X122" s="261"/>
      <c r="Y122" s="261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70">
        <f t="shared" si="13"/>
        <v>0</v>
      </c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</row>
    <row r="123" spans="1:71" ht="20.100000000000001" customHeight="1" thickBot="1" x14ac:dyDescent="0.3">
      <c r="A123" s="381" t="s">
        <v>103</v>
      </c>
      <c r="B123" s="360" t="s">
        <v>114</v>
      </c>
      <c r="C123" s="84" t="s">
        <v>137</v>
      </c>
      <c r="D123" s="107"/>
      <c r="E123" s="102"/>
      <c r="F123" s="102"/>
      <c r="G123" s="102"/>
      <c r="H123" s="102"/>
      <c r="I123" s="261"/>
      <c r="J123" s="261"/>
      <c r="K123" s="102"/>
      <c r="L123" s="102"/>
      <c r="M123" s="102"/>
      <c r="N123" s="102"/>
      <c r="O123" s="102"/>
      <c r="P123" s="102"/>
      <c r="Q123" s="102"/>
      <c r="R123" s="102"/>
      <c r="S123" s="102"/>
      <c r="T123" s="265"/>
      <c r="U123" s="105"/>
      <c r="V123" s="105"/>
      <c r="W123" s="261"/>
      <c r="X123" s="261"/>
      <c r="Y123" s="261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70">
        <f t="shared" si="13"/>
        <v>0</v>
      </c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</row>
    <row r="124" spans="1:71" ht="20.100000000000001" customHeight="1" thickBot="1" x14ac:dyDescent="0.3">
      <c r="A124" s="381"/>
      <c r="B124" s="360"/>
      <c r="C124" s="84" t="s">
        <v>138</v>
      </c>
      <c r="D124" s="113"/>
      <c r="E124" s="114"/>
      <c r="F124" s="114"/>
      <c r="G124" s="114"/>
      <c r="H124" s="114"/>
      <c r="I124" s="262"/>
      <c r="J124" s="262"/>
      <c r="K124" s="114"/>
      <c r="L124" s="114"/>
      <c r="M124" s="114"/>
      <c r="N124" s="114"/>
      <c r="O124" s="114"/>
      <c r="P124" s="114"/>
      <c r="Q124" s="114"/>
      <c r="R124" s="114"/>
      <c r="S124" s="114"/>
      <c r="T124" s="266"/>
      <c r="U124" s="117"/>
      <c r="V124" s="117"/>
      <c r="W124" s="262"/>
      <c r="X124" s="262"/>
      <c r="Y124" s="262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70">
        <f t="shared" si="13"/>
        <v>0</v>
      </c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</row>
    <row r="125" spans="1:71" ht="20.100000000000001" customHeight="1" thickBot="1" x14ac:dyDescent="0.3">
      <c r="A125" s="381" t="s">
        <v>104</v>
      </c>
      <c r="B125" s="360" t="s">
        <v>105</v>
      </c>
      <c r="C125" s="84" t="s">
        <v>137</v>
      </c>
      <c r="D125" s="70">
        <f>D127+D129+D131+D133+D135+D137</f>
        <v>30</v>
      </c>
      <c r="E125" s="70">
        <f t="shared" ref="E125:BC126" si="21">E127+E129+E131+E133+E135+E137</f>
        <v>30</v>
      </c>
      <c r="F125" s="70">
        <f t="shared" si="21"/>
        <v>30</v>
      </c>
      <c r="G125" s="70">
        <f t="shared" si="21"/>
        <v>18</v>
      </c>
      <c r="H125" s="70">
        <f t="shared" si="21"/>
        <v>30</v>
      </c>
      <c r="I125" s="70">
        <f t="shared" si="21"/>
        <v>0</v>
      </c>
      <c r="J125" s="70">
        <f t="shared" si="21"/>
        <v>0</v>
      </c>
      <c r="K125" s="70">
        <f t="shared" si="21"/>
        <v>0</v>
      </c>
      <c r="L125" s="70">
        <f t="shared" si="21"/>
        <v>0</v>
      </c>
      <c r="M125" s="70">
        <f t="shared" si="21"/>
        <v>0</v>
      </c>
      <c r="N125" s="70">
        <f t="shared" si="21"/>
        <v>0</v>
      </c>
      <c r="O125" s="70">
        <f t="shared" si="21"/>
        <v>0</v>
      </c>
      <c r="P125" s="70">
        <f t="shared" si="21"/>
        <v>0</v>
      </c>
      <c r="Q125" s="70">
        <f t="shared" si="21"/>
        <v>0</v>
      </c>
      <c r="R125" s="70">
        <f t="shared" si="21"/>
        <v>0</v>
      </c>
      <c r="S125" s="70">
        <f t="shared" si="21"/>
        <v>0</v>
      </c>
      <c r="T125" s="267">
        <f t="shared" si="21"/>
        <v>0</v>
      </c>
      <c r="U125" s="221">
        <f t="shared" si="21"/>
        <v>0</v>
      </c>
      <c r="V125" s="221">
        <f t="shared" si="21"/>
        <v>0</v>
      </c>
      <c r="W125" s="263">
        <f t="shared" si="21"/>
        <v>0</v>
      </c>
      <c r="X125" s="263">
        <f t="shared" si="21"/>
        <v>0</v>
      </c>
      <c r="Y125" s="263">
        <f t="shared" si="21"/>
        <v>0</v>
      </c>
      <c r="Z125" s="70">
        <f t="shared" si="21"/>
        <v>0</v>
      </c>
      <c r="AA125" s="70">
        <f t="shared" si="21"/>
        <v>0</v>
      </c>
      <c r="AB125" s="70">
        <f t="shared" si="21"/>
        <v>0</v>
      </c>
      <c r="AC125" s="70">
        <f t="shared" si="21"/>
        <v>0</v>
      </c>
      <c r="AD125" s="70">
        <f t="shared" si="21"/>
        <v>0</v>
      </c>
      <c r="AE125" s="70">
        <f t="shared" si="21"/>
        <v>0</v>
      </c>
      <c r="AF125" s="70">
        <f t="shared" si="21"/>
        <v>0</v>
      </c>
      <c r="AG125" s="70">
        <f t="shared" si="21"/>
        <v>0</v>
      </c>
      <c r="AH125" s="70">
        <f t="shared" si="21"/>
        <v>0</v>
      </c>
      <c r="AI125" s="70">
        <f t="shared" si="21"/>
        <v>0</v>
      </c>
      <c r="AJ125" s="70">
        <f t="shared" si="21"/>
        <v>0</v>
      </c>
      <c r="AK125" s="70">
        <f t="shared" si="21"/>
        <v>0</v>
      </c>
      <c r="AL125" s="70">
        <f t="shared" si="21"/>
        <v>0</v>
      </c>
      <c r="AM125" s="70">
        <f t="shared" si="21"/>
        <v>0</v>
      </c>
      <c r="AN125" s="70">
        <f t="shared" si="21"/>
        <v>0</v>
      </c>
      <c r="AO125" s="70">
        <f t="shared" si="21"/>
        <v>0</v>
      </c>
      <c r="AP125" s="70">
        <f t="shared" si="21"/>
        <v>0</v>
      </c>
      <c r="AQ125" s="70">
        <f t="shared" si="21"/>
        <v>0</v>
      </c>
      <c r="AR125" s="70">
        <f t="shared" si="21"/>
        <v>0</v>
      </c>
      <c r="AS125" s="70">
        <f t="shared" si="21"/>
        <v>0</v>
      </c>
      <c r="AT125" s="70">
        <f t="shared" si="21"/>
        <v>0</v>
      </c>
      <c r="AU125" s="70">
        <f t="shared" si="21"/>
        <v>0</v>
      </c>
      <c r="AV125" s="70">
        <f t="shared" si="21"/>
        <v>0</v>
      </c>
      <c r="AW125" s="70">
        <f t="shared" si="21"/>
        <v>0</v>
      </c>
      <c r="AX125" s="70">
        <f t="shared" si="21"/>
        <v>0</v>
      </c>
      <c r="AY125" s="70">
        <f t="shared" si="21"/>
        <v>0</v>
      </c>
      <c r="AZ125" s="70">
        <f t="shared" si="21"/>
        <v>0</v>
      </c>
      <c r="BA125" s="70">
        <f t="shared" si="21"/>
        <v>0</v>
      </c>
      <c r="BB125" s="70">
        <f t="shared" si="21"/>
        <v>0</v>
      </c>
      <c r="BC125" s="123">
        <f t="shared" si="21"/>
        <v>0</v>
      </c>
      <c r="BD125" s="70">
        <f t="shared" si="13"/>
        <v>138</v>
      </c>
      <c r="BE125" s="127"/>
      <c r="BF125" s="127"/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7"/>
      <c r="BQ125" s="127"/>
      <c r="BR125" s="127"/>
      <c r="BS125" s="127"/>
    </row>
    <row r="126" spans="1:71" ht="20.100000000000001" customHeight="1" thickBot="1" x14ac:dyDescent="0.3">
      <c r="A126" s="381"/>
      <c r="B126" s="360"/>
      <c r="C126" s="84" t="s">
        <v>138</v>
      </c>
      <c r="D126" s="70">
        <f>D128+D130+D132+D134+D136+D138</f>
        <v>15</v>
      </c>
      <c r="E126" s="70">
        <f t="shared" si="21"/>
        <v>15</v>
      </c>
      <c r="F126" s="70">
        <f t="shared" si="21"/>
        <v>15</v>
      </c>
      <c r="G126" s="70">
        <f t="shared" si="21"/>
        <v>9</v>
      </c>
      <c r="H126" s="70">
        <f t="shared" si="21"/>
        <v>15</v>
      </c>
      <c r="I126" s="70">
        <f t="shared" si="21"/>
        <v>0</v>
      </c>
      <c r="J126" s="70">
        <f t="shared" si="21"/>
        <v>0</v>
      </c>
      <c r="K126" s="70">
        <f t="shared" si="21"/>
        <v>0</v>
      </c>
      <c r="L126" s="70">
        <f t="shared" si="21"/>
        <v>0</v>
      </c>
      <c r="M126" s="70">
        <f t="shared" si="21"/>
        <v>0</v>
      </c>
      <c r="N126" s="70">
        <f t="shared" si="21"/>
        <v>0</v>
      </c>
      <c r="O126" s="70">
        <f t="shared" si="21"/>
        <v>0</v>
      </c>
      <c r="P126" s="70">
        <f t="shared" si="21"/>
        <v>0</v>
      </c>
      <c r="Q126" s="70">
        <f t="shared" si="21"/>
        <v>0</v>
      </c>
      <c r="R126" s="70">
        <f t="shared" si="21"/>
        <v>0</v>
      </c>
      <c r="S126" s="70">
        <f t="shared" si="21"/>
        <v>0</v>
      </c>
      <c r="T126" s="267">
        <f t="shared" si="21"/>
        <v>0</v>
      </c>
      <c r="U126" s="221">
        <f t="shared" si="21"/>
        <v>0</v>
      </c>
      <c r="V126" s="221">
        <f t="shared" si="21"/>
        <v>0</v>
      </c>
      <c r="W126" s="263">
        <f t="shared" si="21"/>
        <v>0</v>
      </c>
      <c r="X126" s="263">
        <f t="shared" si="21"/>
        <v>0</v>
      </c>
      <c r="Y126" s="263">
        <f t="shared" si="21"/>
        <v>0</v>
      </c>
      <c r="Z126" s="70">
        <f t="shared" si="21"/>
        <v>0</v>
      </c>
      <c r="AA126" s="70">
        <f t="shared" si="21"/>
        <v>0</v>
      </c>
      <c r="AB126" s="70">
        <f t="shared" si="21"/>
        <v>0</v>
      </c>
      <c r="AC126" s="70">
        <f t="shared" si="21"/>
        <v>0</v>
      </c>
      <c r="AD126" s="70">
        <f t="shared" si="21"/>
        <v>0</v>
      </c>
      <c r="AE126" s="70">
        <f t="shared" si="21"/>
        <v>0</v>
      </c>
      <c r="AF126" s="70">
        <f t="shared" si="21"/>
        <v>0</v>
      </c>
      <c r="AG126" s="70">
        <f t="shared" si="21"/>
        <v>0</v>
      </c>
      <c r="AH126" s="70">
        <f t="shared" si="21"/>
        <v>0</v>
      </c>
      <c r="AI126" s="70">
        <f t="shared" si="21"/>
        <v>0</v>
      </c>
      <c r="AJ126" s="70">
        <f t="shared" si="21"/>
        <v>0</v>
      </c>
      <c r="AK126" s="70">
        <f t="shared" si="21"/>
        <v>0</v>
      </c>
      <c r="AL126" s="70">
        <f t="shared" si="21"/>
        <v>0</v>
      </c>
      <c r="AM126" s="70">
        <f t="shared" si="21"/>
        <v>0</v>
      </c>
      <c r="AN126" s="70">
        <f t="shared" si="21"/>
        <v>0</v>
      </c>
      <c r="AO126" s="70">
        <f t="shared" si="21"/>
        <v>0</v>
      </c>
      <c r="AP126" s="70">
        <f t="shared" si="21"/>
        <v>0</v>
      </c>
      <c r="AQ126" s="70">
        <f t="shared" si="21"/>
        <v>0</v>
      </c>
      <c r="AR126" s="70">
        <f t="shared" si="21"/>
        <v>0</v>
      </c>
      <c r="AS126" s="70">
        <f t="shared" si="21"/>
        <v>0</v>
      </c>
      <c r="AT126" s="70">
        <f t="shared" si="21"/>
        <v>0</v>
      </c>
      <c r="AU126" s="70">
        <f t="shared" si="21"/>
        <v>0</v>
      </c>
      <c r="AV126" s="70">
        <f t="shared" si="21"/>
        <v>0</v>
      </c>
      <c r="AW126" s="70">
        <f t="shared" si="21"/>
        <v>0</v>
      </c>
      <c r="AX126" s="70">
        <f t="shared" si="21"/>
        <v>0</v>
      </c>
      <c r="AY126" s="70">
        <f t="shared" si="21"/>
        <v>0</v>
      </c>
      <c r="AZ126" s="70">
        <f t="shared" si="21"/>
        <v>0</v>
      </c>
      <c r="BA126" s="70">
        <f t="shared" si="21"/>
        <v>0</v>
      </c>
      <c r="BB126" s="70">
        <f t="shared" si="21"/>
        <v>0</v>
      </c>
      <c r="BC126" s="123">
        <f t="shared" si="21"/>
        <v>0</v>
      </c>
      <c r="BD126" s="70">
        <f t="shared" si="13"/>
        <v>69</v>
      </c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</row>
    <row r="127" spans="1:71" ht="20.100000000000001" customHeight="1" thickBot="1" x14ac:dyDescent="0.3">
      <c r="A127" s="381" t="s">
        <v>106</v>
      </c>
      <c r="B127" s="360" t="s">
        <v>107</v>
      </c>
      <c r="C127" s="84" t="s">
        <v>137</v>
      </c>
      <c r="D127" s="172"/>
      <c r="E127" s="95"/>
      <c r="F127" s="95"/>
      <c r="G127" s="95"/>
      <c r="H127" s="95"/>
      <c r="I127" s="260"/>
      <c r="J127" s="260"/>
      <c r="K127" s="95"/>
      <c r="L127" s="95"/>
      <c r="M127" s="95"/>
      <c r="N127" s="95"/>
      <c r="O127" s="95"/>
      <c r="P127" s="95"/>
      <c r="Q127" s="95"/>
      <c r="R127" s="95"/>
      <c r="S127" s="95"/>
      <c r="T127" s="264"/>
      <c r="U127" s="98"/>
      <c r="V127" s="98"/>
      <c r="W127" s="260"/>
      <c r="X127" s="260"/>
      <c r="Y127" s="260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70">
        <f t="shared" si="13"/>
        <v>0</v>
      </c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</row>
    <row r="128" spans="1:71" ht="20.100000000000001" customHeight="1" thickBot="1" x14ac:dyDescent="0.3">
      <c r="A128" s="381"/>
      <c r="B128" s="360"/>
      <c r="C128" s="84" t="s">
        <v>138</v>
      </c>
      <c r="D128" s="107"/>
      <c r="E128" s="102"/>
      <c r="F128" s="102"/>
      <c r="G128" s="102"/>
      <c r="H128" s="102"/>
      <c r="I128" s="261"/>
      <c r="J128" s="261"/>
      <c r="K128" s="102"/>
      <c r="L128" s="102"/>
      <c r="M128" s="102"/>
      <c r="N128" s="102"/>
      <c r="O128" s="102"/>
      <c r="P128" s="102"/>
      <c r="Q128" s="102"/>
      <c r="R128" s="102"/>
      <c r="S128" s="102"/>
      <c r="T128" s="265"/>
      <c r="U128" s="105"/>
      <c r="V128" s="105"/>
      <c r="W128" s="261"/>
      <c r="X128" s="261"/>
      <c r="Y128" s="261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70">
        <f t="shared" si="13"/>
        <v>0</v>
      </c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</row>
    <row r="129" spans="1:71" ht="20.100000000000001" customHeight="1" thickBot="1" x14ac:dyDescent="0.3">
      <c r="A129" s="381" t="s">
        <v>108</v>
      </c>
      <c r="B129" s="360" t="s">
        <v>109</v>
      </c>
      <c r="C129" s="84" t="s">
        <v>137</v>
      </c>
      <c r="D129" s="107"/>
      <c r="E129" s="102"/>
      <c r="F129" s="102"/>
      <c r="G129" s="102"/>
      <c r="H129" s="102"/>
      <c r="I129" s="261"/>
      <c r="J129" s="261"/>
      <c r="K129" s="102"/>
      <c r="L129" s="102"/>
      <c r="M129" s="102"/>
      <c r="N129" s="102"/>
      <c r="O129" s="102"/>
      <c r="P129" s="102"/>
      <c r="Q129" s="102"/>
      <c r="R129" s="102"/>
      <c r="S129" s="102"/>
      <c r="T129" s="265"/>
      <c r="U129" s="105"/>
      <c r="V129" s="105"/>
      <c r="W129" s="261"/>
      <c r="X129" s="261"/>
      <c r="Y129" s="261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70">
        <f t="shared" si="13"/>
        <v>0</v>
      </c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</row>
    <row r="130" spans="1:71" ht="20.100000000000001" customHeight="1" thickBot="1" x14ac:dyDescent="0.3">
      <c r="A130" s="381"/>
      <c r="B130" s="360"/>
      <c r="C130" s="84" t="s">
        <v>138</v>
      </c>
      <c r="D130" s="107"/>
      <c r="E130" s="102"/>
      <c r="F130" s="102"/>
      <c r="G130" s="102"/>
      <c r="H130" s="102"/>
      <c r="I130" s="261"/>
      <c r="J130" s="261"/>
      <c r="K130" s="102"/>
      <c r="L130" s="102"/>
      <c r="M130" s="102"/>
      <c r="N130" s="102"/>
      <c r="O130" s="102"/>
      <c r="P130" s="102"/>
      <c r="Q130" s="102"/>
      <c r="R130" s="102"/>
      <c r="S130" s="102"/>
      <c r="T130" s="265"/>
      <c r="U130" s="105"/>
      <c r="V130" s="105"/>
      <c r="W130" s="261"/>
      <c r="X130" s="261"/>
      <c r="Y130" s="261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70">
        <f t="shared" si="13"/>
        <v>0</v>
      </c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7"/>
      <c r="BS130" s="127"/>
    </row>
    <row r="131" spans="1:71" ht="20.100000000000001" customHeight="1" thickBot="1" x14ac:dyDescent="0.3">
      <c r="A131" s="381" t="s">
        <v>110</v>
      </c>
      <c r="B131" s="360" t="s">
        <v>111</v>
      </c>
      <c r="C131" s="84" t="s">
        <v>137</v>
      </c>
      <c r="D131" s="107">
        <v>30</v>
      </c>
      <c r="E131" s="102">
        <v>30</v>
      </c>
      <c r="F131" s="102">
        <v>30</v>
      </c>
      <c r="G131" s="102">
        <v>12</v>
      </c>
      <c r="H131" s="102"/>
      <c r="I131" s="261"/>
      <c r="J131" s="261"/>
      <c r="K131" s="102"/>
      <c r="L131" s="102"/>
      <c r="M131" s="102"/>
      <c r="N131" s="102"/>
      <c r="O131" s="102"/>
      <c r="P131" s="102"/>
      <c r="Q131" s="102"/>
      <c r="R131" s="102"/>
      <c r="S131" s="102"/>
      <c r="T131" s="265"/>
      <c r="U131" s="105"/>
      <c r="V131" s="105"/>
      <c r="W131" s="261"/>
      <c r="X131" s="261"/>
      <c r="Y131" s="261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70">
        <f t="shared" si="13"/>
        <v>102</v>
      </c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</row>
    <row r="132" spans="1:71" ht="20.100000000000001" customHeight="1" thickBot="1" x14ac:dyDescent="0.3">
      <c r="A132" s="381"/>
      <c r="B132" s="360"/>
      <c r="C132" s="84" t="s">
        <v>138</v>
      </c>
      <c r="D132" s="107">
        <v>15</v>
      </c>
      <c r="E132" s="102">
        <v>15</v>
      </c>
      <c r="F132" s="102">
        <v>15</v>
      </c>
      <c r="G132" s="102">
        <v>6</v>
      </c>
      <c r="H132" s="102"/>
      <c r="I132" s="261"/>
      <c r="J132" s="261"/>
      <c r="K132" s="102"/>
      <c r="L132" s="102"/>
      <c r="M132" s="102"/>
      <c r="N132" s="102"/>
      <c r="O132" s="102"/>
      <c r="P132" s="102"/>
      <c r="Q132" s="102"/>
      <c r="R132" s="102"/>
      <c r="S132" s="102"/>
      <c r="T132" s="265"/>
      <c r="U132" s="105"/>
      <c r="V132" s="105"/>
      <c r="W132" s="261"/>
      <c r="X132" s="261"/>
      <c r="Y132" s="261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13"/>
        <v>51</v>
      </c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</row>
    <row r="133" spans="1:71" ht="20.100000000000001" customHeight="1" thickBot="1" x14ac:dyDescent="0.3">
      <c r="A133" s="381" t="s">
        <v>112</v>
      </c>
      <c r="B133" s="382" t="s">
        <v>109</v>
      </c>
      <c r="C133" s="84" t="s">
        <v>137</v>
      </c>
      <c r="D133" s="107"/>
      <c r="E133" s="102"/>
      <c r="F133" s="102"/>
      <c r="G133" s="102"/>
      <c r="H133" s="102"/>
      <c r="I133" s="261"/>
      <c r="J133" s="261"/>
      <c r="K133" s="102"/>
      <c r="L133" s="102"/>
      <c r="M133" s="102"/>
      <c r="N133" s="102"/>
      <c r="O133" s="102"/>
      <c r="P133" s="102"/>
      <c r="Q133" s="102"/>
      <c r="R133" s="102"/>
      <c r="S133" s="102"/>
      <c r="T133" s="265"/>
      <c r="U133" s="105"/>
      <c r="V133" s="105"/>
      <c r="W133" s="261"/>
      <c r="X133" s="261"/>
      <c r="Y133" s="261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13"/>
        <v>0</v>
      </c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27"/>
    </row>
    <row r="134" spans="1:71" ht="20.100000000000001" customHeight="1" thickBot="1" x14ac:dyDescent="0.3">
      <c r="A134" s="381"/>
      <c r="B134" s="360"/>
      <c r="C134" s="84" t="s">
        <v>138</v>
      </c>
      <c r="D134" s="107"/>
      <c r="E134" s="102"/>
      <c r="F134" s="102"/>
      <c r="G134" s="102"/>
      <c r="H134" s="102"/>
      <c r="I134" s="261"/>
      <c r="J134" s="261"/>
      <c r="K134" s="102"/>
      <c r="L134" s="102"/>
      <c r="M134" s="102"/>
      <c r="N134" s="102"/>
      <c r="O134" s="102"/>
      <c r="P134" s="102"/>
      <c r="Q134" s="102"/>
      <c r="R134" s="102"/>
      <c r="S134" s="102"/>
      <c r="T134" s="265"/>
      <c r="U134" s="105"/>
      <c r="V134" s="105"/>
      <c r="W134" s="261"/>
      <c r="X134" s="261"/>
      <c r="Y134" s="261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ref="BD134:BD148" si="22">SUM(D134:BC134)</f>
        <v>0</v>
      </c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</row>
    <row r="135" spans="1:71" ht="20.100000000000001" customHeight="1" thickBot="1" x14ac:dyDescent="0.3">
      <c r="A135" s="381" t="s">
        <v>112</v>
      </c>
      <c r="B135" s="382" t="s">
        <v>111</v>
      </c>
      <c r="C135" s="84" t="s">
        <v>137</v>
      </c>
      <c r="D135" s="107"/>
      <c r="E135" s="102"/>
      <c r="F135" s="102"/>
      <c r="G135" s="102">
        <v>6</v>
      </c>
      <c r="H135" s="102">
        <v>30</v>
      </c>
      <c r="I135" s="261"/>
      <c r="J135" s="261"/>
      <c r="K135" s="102"/>
      <c r="L135" s="102"/>
      <c r="M135" s="102"/>
      <c r="N135" s="102"/>
      <c r="O135" s="102"/>
      <c r="P135" s="102"/>
      <c r="Q135" s="102"/>
      <c r="R135" s="102"/>
      <c r="S135" s="102"/>
      <c r="T135" s="265"/>
      <c r="U135" s="105"/>
      <c r="V135" s="105"/>
      <c r="W135" s="261"/>
      <c r="X135" s="261"/>
      <c r="Y135" s="261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22"/>
        <v>36</v>
      </c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</row>
    <row r="136" spans="1:71" ht="20.100000000000001" customHeight="1" thickBot="1" x14ac:dyDescent="0.3">
      <c r="A136" s="381"/>
      <c r="B136" s="360"/>
      <c r="C136" s="84" t="s">
        <v>138</v>
      </c>
      <c r="D136" s="107"/>
      <c r="E136" s="102"/>
      <c r="F136" s="102"/>
      <c r="G136" s="102">
        <v>3</v>
      </c>
      <c r="H136" s="102">
        <v>15</v>
      </c>
      <c r="I136" s="261"/>
      <c r="J136" s="261"/>
      <c r="K136" s="102"/>
      <c r="L136" s="102"/>
      <c r="M136" s="102"/>
      <c r="N136" s="102"/>
      <c r="O136" s="102"/>
      <c r="P136" s="102"/>
      <c r="Q136" s="102"/>
      <c r="R136" s="102"/>
      <c r="S136" s="102"/>
      <c r="T136" s="265"/>
      <c r="U136" s="105"/>
      <c r="V136" s="105"/>
      <c r="W136" s="261"/>
      <c r="X136" s="261"/>
      <c r="Y136" s="261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22"/>
        <v>18</v>
      </c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</row>
    <row r="137" spans="1:71" ht="20.100000000000001" customHeight="1" thickBot="1" x14ac:dyDescent="0.3">
      <c r="A137" s="381" t="s">
        <v>113</v>
      </c>
      <c r="B137" s="360" t="s">
        <v>105</v>
      </c>
      <c r="C137" s="84" t="s">
        <v>137</v>
      </c>
      <c r="D137" s="107"/>
      <c r="E137" s="102"/>
      <c r="F137" s="102"/>
      <c r="G137" s="102"/>
      <c r="H137" s="102"/>
      <c r="I137" s="261"/>
      <c r="J137" s="261"/>
      <c r="K137" s="102"/>
      <c r="L137" s="102"/>
      <c r="M137" s="102"/>
      <c r="N137" s="102"/>
      <c r="O137" s="102"/>
      <c r="P137" s="102"/>
      <c r="Q137" s="102"/>
      <c r="R137" s="102"/>
      <c r="S137" s="102"/>
      <c r="T137" s="265"/>
      <c r="U137" s="105"/>
      <c r="V137" s="105"/>
      <c r="W137" s="261"/>
      <c r="X137" s="261"/>
      <c r="Y137" s="261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22"/>
        <v>0</v>
      </c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</row>
    <row r="138" spans="1:71" ht="20.100000000000001" customHeight="1" thickBot="1" x14ac:dyDescent="0.3">
      <c r="A138" s="381"/>
      <c r="B138" s="360"/>
      <c r="C138" s="84" t="s">
        <v>138</v>
      </c>
      <c r="D138" s="113"/>
      <c r="E138" s="114"/>
      <c r="F138" s="114"/>
      <c r="G138" s="114"/>
      <c r="H138" s="114"/>
      <c r="I138" s="262"/>
      <c r="J138" s="262"/>
      <c r="K138" s="114"/>
      <c r="L138" s="114"/>
      <c r="M138" s="114"/>
      <c r="N138" s="114"/>
      <c r="O138" s="114"/>
      <c r="P138" s="114"/>
      <c r="Q138" s="114"/>
      <c r="R138" s="114"/>
      <c r="S138" s="114"/>
      <c r="T138" s="266"/>
      <c r="U138" s="117"/>
      <c r="V138" s="117"/>
      <c r="W138" s="262"/>
      <c r="X138" s="262"/>
      <c r="Y138" s="262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70">
        <f t="shared" si="22"/>
        <v>0</v>
      </c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</row>
    <row r="139" spans="1:71" ht="20.100000000000001" customHeight="1" thickBot="1" x14ac:dyDescent="0.3">
      <c r="A139" s="377" t="s">
        <v>124</v>
      </c>
      <c r="B139" s="377"/>
      <c r="C139" s="84" t="s">
        <v>137</v>
      </c>
      <c r="D139" s="70">
        <f>D9+D21+D27</f>
        <v>36</v>
      </c>
      <c r="E139" s="70">
        <f t="shared" ref="E139:W139" si="23">E9+E21+E27</f>
        <v>36</v>
      </c>
      <c r="F139" s="70">
        <f t="shared" si="23"/>
        <v>36</v>
      </c>
      <c r="G139" s="70">
        <f t="shared" si="23"/>
        <v>36</v>
      </c>
      <c r="H139" s="70">
        <f t="shared" si="23"/>
        <v>36</v>
      </c>
      <c r="I139" s="70">
        <f t="shared" si="23"/>
        <v>0</v>
      </c>
      <c r="J139" s="70">
        <f t="shared" si="23"/>
        <v>0</v>
      </c>
      <c r="K139" s="70">
        <v>36</v>
      </c>
      <c r="L139" s="70">
        <v>36</v>
      </c>
      <c r="M139" s="70">
        <v>36</v>
      </c>
      <c r="N139" s="70">
        <v>36</v>
      </c>
      <c r="O139" s="70">
        <v>36</v>
      </c>
      <c r="P139" s="70">
        <f t="shared" si="23"/>
        <v>36</v>
      </c>
      <c r="Q139" s="70">
        <f t="shared" si="23"/>
        <v>36</v>
      </c>
      <c r="R139" s="70">
        <v>36</v>
      </c>
      <c r="S139" s="70">
        <v>36</v>
      </c>
      <c r="T139" s="267"/>
      <c r="U139" s="221">
        <f t="shared" si="23"/>
        <v>0</v>
      </c>
      <c r="V139" s="221">
        <f t="shared" si="23"/>
        <v>0</v>
      </c>
      <c r="W139" s="263">
        <f t="shared" si="23"/>
        <v>0</v>
      </c>
      <c r="X139" s="263">
        <f t="shared" ref="E139:BC140" si="24">X9+X21+X27</f>
        <v>0</v>
      </c>
      <c r="Y139" s="263">
        <f t="shared" si="24"/>
        <v>0</v>
      </c>
      <c r="Z139" s="70">
        <f t="shared" si="24"/>
        <v>0</v>
      </c>
      <c r="AA139" s="70">
        <f t="shared" si="24"/>
        <v>0</v>
      </c>
      <c r="AB139" s="70">
        <f t="shared" si="24"/>
        <v>0</v>
      </c>
      <c r="AC139" s="70">
        <f t="shared" si="24"/>
        <v>0</v>
      </c>
      <c r="AD139" s="70">
        <f t="shared" si="24"/>
        <v>0</v>
      </c>
      <c r="AE139" s="70">
        <f t="shared" si="24"/>
        <v>0</v>
      </c>
      <c r="AF139" s="70">
        <f t="shared" si="24"/>
        <v>0</v>
      </c>
      <c r="AG139" s="70">
        <f t="shared" si="24"/>
        <v>0</v>
      </c>
      <c r="AH139" s="70">
        <f t="shared" si="24"/>
        <v>0</v>
      </c>
      <c r="AI139" s="70">
        <f t="shared" si="24"/>
        <v>0</v>
      </c>
      <c r="AJ139" s="70">
        <f t="shared" si="24"/>
        <v>0</v>
      </c>
      <c r="AK139" s="70">
        <f t="shared" si="24"/>
        <v>0</v>
      </c>
      <c r="AL139" s="70">
        <f t="shared" si="24"/>
        <v>0</v>
      </c>
      <c r="AM139" s="70">
        <f t="shared" si="24"/>
        <v>0</v>
      </c>
      <c r="AN139" s="70">
        <f t="shared" si="24"/>
        <v>0</v>
      </c>
      <c r="AO139" s="70">
        <f t="shared" si="24"/>
        <v>0</v>
      </c>
      <c r="AP139" s="70">
        <f t="shared" si="24"/>
        <v>0</v>
      </c>
      <c r="AQ139" s="70">
        <f t="shared" si="24"/>
        <v>0</v>
      </c>
      <c r="AR139" s="70">
        <f t="shared" si="24"/>
        <v>0</v>
      </c>
      <c r="AS139" s="70">
        <f t="shared" si="24"/>
        <v>0</v>
      </c>
      <c r="AT139" s="70">
        <f t="shared" si="24"/>
        <v>0</v>
      </c>
      <c r="AU139" s="70">
        <f t="shared" si="24"/>
        <v>0</v>
      </c>
      <c r="AV139" s="70">
        <f t="shared" si="24"/>
        <v>0</v>
      </c>
      <c r="AW139" s="70">
        <f t="shared" si="24"/>
        <v>0</v>
      </c>
      <c r="AX139" s="70">
        <f t="shared" si="24"/>
        <v>0</v>
      </c>
      <c r="AY139" s="70">
        <f t="shared" si="24"/>
        <v>0</v>
      </c>
      <c r="AZ139" s="70">
        <f t="shared" si="24"/>
        <v>0</v>
      </c>
      <c r="BA139" s="70">
        <f t="shared" si="24"/>
        <v>0</v>
      </c>
      <c r="BB139" s="70">
        <f t="shared" si="24"/>
        <v>0</v>
      </c>
      <c r="BC139" s="123">
        <f t="shared" si="24"/>
        <v>0</v>
      </c>
      <c r="BD139" s="70">
        <f t="shared" si="22"/>
        <v>504</v>
      </c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</row>
    <row r="140" spans="1:71" ht="20.100000000000001" customHeight="1" thickBot="1" x14ac:dyDescent="0.3">
      <c r="A140" s="377"/>
      <c r="B140" s="377"/>
      <c r="C140" s="84" t="s">
        <v>138</v>
      </c>
      <c r="D140" s="70">
        <v>18</v>
      </c>
      <c r="E140" s="70">
        <f t="shared" si="24"/>
        <v>18</v>
      </c>
      <c r="F140" s="70">
        <f t="shared" si="24"/>
        <v>18</v>
      </c>
      <c r="G140" s="70">
        <f t="shared" si="24"/>
        <v>18</v>
      </c>
      <c r="H140" s="70">
        <f t="shared" si="24"/>
        <v>18</v>
      </c>
      <c r="I140" s="70">
        <f t="shared" si="24"/>
        <v>0</v>
      </c>
      <c r="J140" s="70">
        <f t="shared" si="24"/>
        <v>0</v>
      </c>
      <c r="K140" s="70">
        <f t="shared" si="24"/>
        <v>3</v>
      </c>
      <c r="L140" s="70">
        <f t="shared" si="24"/>
        <v>3</v>
      </c>
      <c r="M140" s="70">
        <f t="shared" si="24"/>
        <v>12</v>
      </c>
      <c r="N140" s="70">
        <f t="shared" si="24"/>
        <v>18</v>
      </c>
      <c r="O140" s="70">
        <f t="shared" si="24"/>
        <v>18</v>
      </c>
      <c r="P140" s="70">
        <f t="shared" si="24"/>
        <v>18</v>
      </c>
      <c r="Q140" s="70">
        <f t="shared" si="24"/>
        <v>18</v>
      </c>
      <c r="R140" s="70">
        <f t="shared" si="24"/>
        <v>18</v>
      </c>
      <c r="S140" s="70">
        <f t="shared" si="24"/>
        <v>18</v>
      </c>
      <c r="T140" s="267"/>
      <c r="U140" s="221">
        <f t="shared" si="24"/>
        <v>0</v>
      </c>
      <c r="V140" s="221">
        <f t="shared" si="24"/>
        <v>0</v>
      </c>
      <c r="W140" s="263">
        <f t="shared" si="24"/>
        <v>0</v>
      </c>
      <c r="X140" s="263">
        <f t="shared" si="24"/>
        <v>0</v>
      </c>
      <c r="Y140" s="263">
        <f t="shared" si="24"/>
        <v>0</v>
      </c>
      <c r="Z140" s="70">
        <f t="shared" si="24"/>
        <v>0</v>
      </c>
      <c r="AA140" s="70">
        <f t="shared" si="24"/>
        <v>0</v>
      </c>
      <c r="AB140" s="70">
        <f t="shared" si="24"/>
        <v>0</v>
      </c>
      <c r="AC140" s="70">
        <f t="shared" si="24"/>
        <v>0</v>
      </c>
      <c r="AD140" s="70">
        <f t="shared" si="24"/>
        <v>0</v>
      </c>
      <c r="AE140" s="70">
        <f t="shared" si="24"/>
        <v>0</v>
      </c>
      <c r="AF140" s="70">
        <f t="shared" si="24"/>
        <v>0</v>
      </c>
      <c r="AG140" s="70">
        <f t="shared" si="24"/>
        <v>0</v>
      </c>
      <c r="AH140" s="70">
        <f t="shared" si="24"/>
        <v>0</v>
      </c>
      <c r="AI140" s="70">
        <f t="shared" si="24"/>
        <v>0</v>
      </c>
      <c r="AJ140" s="70">
        <f t="shared" si="24"/>
        <v>0</v>
      </c>
      <c r="AK140" s="70">
        <f t="shared" si="24"/>
        <v>0</v>
      </c>
      <c r="AL140" s="70">
        <f t="shared" si="24"/>
        <v>0</v>
      </c>
      <c r="AM140" s="70">
        <f t="shared" si="24"/>
        <v>0</v>
      </c>
      <c r="AN140" s="70">
        <f t="shared" si="24"/>
        <v>0</v>
      </c>
      <c r="AO140" s="70">
        <f t="shared" si="24"/>
        <v>0</v>
      </c>
      <c r="AP140" s="70">
        <f t="shared" si="24"/>
        <v>0</v>
      </c>
      <c r="AQ140" s="70">
        <f t="shared" si="24"/>
        <v>0</v>
      </c>
      <c r="AR140" s="70">
        <f t="shared" si="24"/>
        <v>0</v>
      </c>
      <c r="AS140" s="70">
        <f t="shared" si="24"/>
        <v>0</v>
      </c>
      <c r="AT140" s="70">
        <f t="shared" si="24"/>
        <v>0</v>
      </c>
      <c r="AU140" s="70">
        <f t="shared" si="24"/>
        <v>0</v>
      </c>
      <c r="AV140" s="70">
        <f t="shared" si="24"/>
        <v>0</v>
      </c>
      <c r="AW140" s="70">
        <f t="shared" si="24"/>
        <v>0</v>
      </c>
      <c r="AX140" s="70">
        <f t="shared" si="24"/>
        <v>0</v>
      </c>
      <c r="AY140" s="70">
        <f t="shared" si="24"/>
        <v>0</v>
      </c>
      <c r="AZ140" s="70">
        <f t="shared" si="24"/>
        <v>0</v>
      </c>
      <c r="BA140" s="70">
        <f t="shared" si="24"/>
        <v>0</v>
      </c>
      <c r="BB140" s="70">
        <f t="shared" si="24"/>
        <v>0</v>
      </c>
      <c r="BC140" s="123">
        <f t="shared" si="24"/>
        <v>0</v>
      </c>
      <c r="BD140" s="70">
        <f t="shared" si="22"/>
        <v>216</v>
      </c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</row>
    <row r="141" spans="1:71" ht="20.100000000000001" customHeight="1" thickBot="1" x14ac:dyDescent="0.3">
      <c r="A141" s="381" t="s">
        <v>125</v>
      </c>
      <c r="B141" s="360" t="s">
        <v>126</v>
      </c>
      <c r="C141" s="84" t="s">
        <v>137</v>
      </c>
      <c r="D141" s="172"/>
      <c r="E141" s="95"/>
      <c r="F141" s="95"/>
      <c r="G141" s="95"/>
      <c r="H141" s="95"/>
      <c r="I141" s="260"/>
      <c r="J141" s="260"/>
      <c r="K141" s="95"/>
      <c r="L141" s="95"/>
      <c r="M141" s="95"/>
      <c r="N141" s="95"/>
      <c r="O141" s="95"/>
      <c r="P141" s="95"/>
      <c r="Q141" s="95"/>
      <c r="R141" s="95"/>
      <c r="S141" s="95"/>
      <c r="T141" s="264"/>
      <c r="U141" s="98"/>
      <c r="V141" s="98"/>
      <c r="W141" s="260"/>
      <c r="X141" s="260"/>
      <c r="Y141" s="260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70">
        <f t="shared" si="22"/>
        <v>0</v>
      </c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</row>
    <row r="142" spans="1:71" ht="20.100000000000001" customHeight="1" thickBot="1" x14ac:dyDescent="0.3">
      <c r="A142" s="377"/>
      <c r="B142" s="395"/>
      <c r="C142" s="84" t="s">
        <v>138</v>
      </c>
      <c r="D142" s="113"/>
      <c r="E142" s="114"/>
      <c r="F142" s="114"/>
      <c r="G142" s="114"/>
      <c r="H142" s="114"/>
      <c r="I142" s="262"/>
      <c r="J142" s="262"/>
      <c r="K142" s="114"/>
      <c r="L142" s="114"/>
      <c r="M142" s="114"/>
      <c r="N142" s="114"/>
      <c r="O142" s="114"/>
      <c r="P142" s="114"/>
      <c r="Q142" s="114"/>
      <c r="R142" s="114"/>
      <c r="S142" s="114"/>
      <c r="T142" s="266"/>
      <c r="U142" s="117"/>
      <c r="V142" s="117"/>
      <c r="W142" s="262"/>
      <c r="X142" s="262"/>
      <c r="Y142" s="262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70">
        <f t="shared" si="22"/>
        <v>0</v>
      </c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</row>
    <row r="143" spans="1:71" ht="20.100000000000001" customHeight="1" thickBot="1" x14ac:dyDescent="0.3">
      <c r="A143" s="381" t="s">
        <v>127</v>
      </c>
      <c r="B143" s="360" t="s">
        <v>128</v>
      </c>
      <c r="C143" s="84" t="s">
        <v>137</v>
      </c>
      <c r="D143" s="70">
        <f>D145+D147</f>
        <v>0</v>
      </c>
      <c r="E143" s="70">
        <f t="shared" ref="E143:BC144" si="25">E145+E147</f>
        <v>0</v>
      </c>
      <c r="F143" s="70">
        <f t="shared" si="25"/>
        <v>0</v>
      </c>
      <c r="G143" s="70">
        <f t="shared" si="25"/>
        <v>0</v>
      </c>
      <c r="H143" s="70">
        <f t="shared" si="25"/>
        <v>0</v>
      </c>
      <c r="I143" s="70">
        <f t="shared" si="25"/>
        <v>0</v>
      </c>
      <c r="J143" s="70">
        <f t="shared" si="25"/>
        <v>0</v>
      </c>
      <c r="K143" s="70">
        <f t="shared" si="25"/>
        <v>0</v>
      </c>
      <c r="L143" s="70">
        <f t="shared" si="25"/>
        <v>0</v>
      </c>
      <c r="M143" s="70">
        <f t="shared" si="25"/>
        <v>0</v>
      </c>
      <c r="N143" s="70">
        <f t="shared" si="25"/>
        <v>0</v>
      </c>
      <c r="O143" s="70">
        <f t="shared" si="25"/>
        <v>0</v>
      </c>
      <c r="P143" s="70">
        <f t="shared" si="25"/>
        <v>0</v>
      </c>
      <c r="Q143" s="70">
        <f t="shared" si="25"/>
        <v>0</v>
      </c>
      <c r="R143" s="70">
        <f t="shared" si="25"/>
        <v>0</v>
      </c>
      <c r="S143" s="70">
        <f t="shared" si="25"/>
        <v>0</v>
      </c>
      <c r="T143" s="267">
        <f t="shared" si="25"/>
        <v>0</v>
      </c>
      <c r="U143" s="221">
        <f t="shared" si="25"/>
        <v>0</v>
      </c>
      <c r="V143" s="221">
        <f t="shared" si="25"/>
        <v>0</v>
      </c>
      <c r="W143" s="263">
        <f t="shared" si="25"/>
        <v>0</v>
      </c>
      <c r="X143" s="263">
        <f t="shared" si="25"/>
        <v>0</v>
      </c>
      <c r="Y143" s="263">
        <f t="shared" si="25"/>
        <v>0</v>
      </c>
      <c r="Z143" s="70">
        <f t="shared" si="25"/>
        <v>0</v>
      </c>
      <c r="AA143" s="70">
        <f t="shared" si="25"/>
        <v>0</v>
      </c>
      <c r="AB143" s="70">
        <f t="shared" si="25"/>
        <v>0</v>
      </c>
      <c r="AC143" s="70">
        <f t="shared" si="25"/>
        <v>0</v>
      </c>
      <c r="AD143" s="70">
        <f t="shared" si="25"/>
        <v>0</v>
      </c>
      <c r="AE143" s="70">
        <f t="shared" si="25"/>
        <v>0</v>
      </c>
      <c r="AF143" s="70">
        <f t="shared" si="25"/>
        <v>0</v>
      </c>
      <c r="AG143" s="70">
        <f t="shared" si="25"/>
        <v>0</v>
      </c>
      <c r="AH143" s="70">
        <f t="shared" si="25"/>
        <v>0</v>
      </c>
      <c r="AI143" s="70">
        <f t="shared" si="25"/>
        <v>0</v>
      </c>
      <c r="AJ143" s="70">
        <f t="shared" si="25"/>
        <v>0</v>
      </c>
      <c r="AK143" s="70">
        <f t="shared" si="25"/>
        <v>0</v>
      </c>
      <c r="AL143" s="70">
        <f t="shared" si="25"/>
        <v>0</v>
      </c>
      <c r="AM143" s="70">
        <f t="shared" si="25"/>
        <v>0</v>
      </c>
      <c r="AN143" s="70">
        <f t="shared" si="25"/>
        <v>0</v>
      </c>
      <c r="AO143" s="70">
        <f t="shared" si="25"/>
        <v>0</v>
      </c>
      <c r="AP143" s="70">
        <f t="shared" si="25"/>
        <v>0</v>
      </c>
      <c r="AQ143" s="70">
        <f t="shared" si="25"/>
        <v>0</v>
      </c>
      <c r="AR143" s="70">
        <f t="shared" si="25"/>
        <v>0</v>
      </c>
      <c r="AS143" s="70">
        <f t="shared" si="25"/>
        <v>0</v>
      </c>
      <c r="AT143" s="70">
        <f t="shared" si="25"/>
        <v>0</v>
      </c>
      <c r="AU143" s="70">
        <f t="shared" si="25"/>
        <v>0</v>
      </c>
      <c r="AV143" s="70">
        <f t="shared" si="25"/>
        <v>0</v>
      </c>
      <c r="AW143" s="70">
        <f t="shared" si="25"/>
        <v>0</v>
      </c>
      <c r="AX143" s="70">
        <f t="shared" si="25"/>
        <v>0</v>
      </c>
      <c r="AY143" s="70">
        <f t="shared" si="25"/>
        <v>0</v>
      </c>
      <c r="AZ143" s="70">
        <f t="shared" si="25"/>
        <v>0</v>
      </c>
      <c r="BA143" s="70">
        <f t="shared" si="25"/>
        <v>0</v>
      </c>
      <c r="BB143" s="70">
        <f t="shared" si="25"/>
        <v>0</v>
      </c>
      <c r="BC143" s="123">
        <f t="shared" si="25"/>
        <v>0</v>
      </c>
      <c r="BD143" s="70">
        <f t="shared" si="22"/>
        <v>0</v>
      </c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</row>
    <row r="144" spans="1:71" ht="20.100000000000001" customHeight="1" thickBot="1" x14ac:dyDescent="0.3">
      <c r="A144" s="381"/>
      <c r="B144" s="360"/>
      <c r="C144" s="84" t="s">
        <v>138</v>
      </c>
      <c r="D144" s="70">
        <f>D146+D148</f>
        <v>0</v>
      </c>
      <c r="E144" s="70">
        <f t="shared" si="25"/>
        <v>0</v>
      </c>
      <c r="F144" s="70">
        <f t="shared" si="25"/>
        <v>0</v>
      </c>
      <c r="G144" s="70">
        <f t="shared" si="25"/>
        <v>0</v>
      </c>
      <c r="H144" s="70">
        <f t="shared" si="25"/>
        <v>0</v>
      </c>
      <c r="I144" s="70">
        <f t="shared" si="25"/>
        <v>0</v>
      </c>
      <c r="J144" s="70">
        <f t="shared" si="25"/>
        <v>0</v>
      </c>
      <c r="K144" s="70">
        <f t="shared" si="25"/>
        <v>0</v>
      </c>
      <c r="L144" s="70">
        <f t="shared" si="25"/>
        <v>0</v>
      </c>
      <c r="M144" s="70">
        <f t="shared" si="25"/>
        <v>0</v>
      </c>
      <c r="N144" s="70">
        <f t="shared" si="25"/>
        <v>0</v>
      </c>
      <c r="O144" s="70">
        <f t="shared" si="25"/>
        <v>0</v>
      </c>
      <c r="P144" s="70">
        <f t="shared" si="25"/>
        <v>0</v>
      </c>
      <c r="Q144" s="70">
        <f t="shared" si="25"/>
        <v>0</v>
      </c>
      <c r="R144" s="70">
        <f t="shared" si="25"/>
        <v>0</v>
      </c>
      <c r="S144" s="70">
        <f t="shared" si="25"/>
        <v>0</v>
      </c>
      <c r="T144" s="267">
        <f t="shared" si="25"/>
        <v>0</v>
      </c>
      <c r="U144" s="221">
        <f t="shared" si="25"/>
        <v>0</v>
      </c>
      <c r="V144" s="221">
        <f t="shared" si="25"/>
        <v>0</v>
      </c>
      <c r="W144" s="263">
        <f t="shared" si="25"/>
        <v>0</v>
      </c>
      <c r="X144" s="263">
        <f t="shared" si="25"/>
        <v>0</v>
      </c>
      <c r="Y144" s="263">
        <f t="shared" si="25"/>
        <v>0</v>
      </c>
      <c r="Z144" s="70">
        <f t="shared" si="25"/>
        <v>0</v>
      </c>
      <c r="AA144" s="70">
        <f t="shared" si="25"/>
        <v>0</v>
      </c>
      <c r="AB144" s="70">
        <f t="shared" si="25"/>
        <v>0</v>
      </c>
      <c r="AC144" s="70">
        <f t="shared" si="25"/>
        <v>0</v>
      </c>
      <c r="AD144" s="70">
        <f t="shared" si="25"/>
        <v>0</v>
      </c>
      <c r="AE144" s="70">
        <f t="shared" si="25"/>
        <v>0</v>
      </c>
      <c r="AF144" s="70">
        <f t="shared" si="25"/>
        <v>0</v>
      </c>
      <c r="AG144" s="70">
        <f t="shared" si="25"/>
        <v>0</v>
      </c>
      <c r="AH144" s="70">
        <f t="shared" si="25"/>
        <v>0</v>
      </c>
      <c r="AI144" s="70">
        <f t="shared" si="25"/>
        <v>0</v>
      </c>
      <c r="AJ144" s="70">
        <f t="shared" si="25"/>
        <v>0</v>
      </c>
      <c r="AK144" s="70">
        <f t="shared" si="25"/>
        <v>0</v>
      </c>
      <c r="AL144" s="70">
        <f t="shared" si="25"/>
        <v>0</v>
      </c>
      <c r="AM144" s="70">
        <f t="shared" si="25"/>
        <v>0</v>
      </c>
      <c r="AN144" s="70">
        <f t="shared" si="25"/>
        <v>0</v>
      </c>
      <c r="AO144" s="70">
        <f t="shared" si="25"/>
        <v>0</v>
      </c>
      <c r="AP144" s="70">
        <f t="shared" si="25"/>
        <v>0</v>
      </c>
      <c r="AQ144" s="70">
        <f t="shared" si="25"/>
        <v>0</v>
      </c>
      <c r="AR144" s="70">
        <f t="shared" si="25"/>
        <v>0</v>
      </c>
      <c r="AS144" s="70">
        <f t="shared" si="25"/>
        <v>0</v>
      </c>
      <c r="AT144" s="70">
        <f t="shared" si="25"/>
        <v>0</v>
      </c>
      <c r="AU144" s="70">
        <f t="shared" si="25"/>
        <v>0</v>
      </c>
      <c r="AV144" s="70">
        <f t="shared" si="25"/>
        <v>0</v>
      </c>
      <c r="AW144" s="70">
        <f t="shared" si="25"/>
        <v>0</v>
      </c>
      <c r="AX144" s="70">
        <f t="shared" si="25"/>
        <v>0</v>
      </c>
      <c r="AY144" s="70">
        <f t="shared" si="25"/>
        <v>0</v>
      </c>
      <c r="AZ144" s="70">
        <f t="shared" si="25"/>
        <v>0</v>
      </c>
      <c r="BA144" s="70">
        <f t="shared" si="25"/>
        <v>0</v>
      </c>
      <c r="BB144" s="70">
        <f t="shared" si="25"/>
        <v>0</v>
      </c>
      <c r="BC144" s="123">
        <f t="shared" si="25"/>
        <v>0</v>
      </c>
      <c r="BD144" s="70">
        <f t="shared" si="22"/>
        <v>0</v>
      </c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</row>
    <row r="145" spans="1:71" ht="20.100000000000001" customHeight="1" thickBot="1" x14ac:dyDescent="0.3">
      <c r="A145" s="381" t="s">
        <v>129</v>
      </c>
      <c r="B145" s="360" t="s">
        <v>130</v>
      </c>
      <c r="C145" s="84" t="s">
        <v>137</v>
      </c>
      <c r="D145" s="172"/>
      <c r="E145" s="95"/>
      <c r="F145" s="95"/>
      <c r="G145" s="95"/>
      <c r="H145" s="95"/>
      <c r="I145" s="260"/>
      <c r="J145" s="260"/>
      <c r="K145" s="95"/>
      <c r="L145" s="95"/>
      <c r="M145" s="95"/>
      <c r="N145" s="95"/>
      <c r="O145" s="95"/>
      <c r="P145" s="95"/>
      <c r="Q145" s="95"/>
      <c r="R145" s="95"/>
      <c r="S145" s="95"/>
      <c r="T145" s="264"/>
      <c r="U145" s="98"/>
      <c r="V145" s="98"/>
      <c r="W145" s="260"/>
      <c r="X145" s="260"/>
      <c r="Y145" s="260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70">
        <f t="shared" si="22"/>
        <v>0</v>
      </c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</row>
    <row r="146" spans="1:71" ht="20.100000000000001" customHeight="1" thickBot="1" x14ac:dyDescent="0.3">
      <c r="A146" s="381"/>
      <c r="B146" s="360"/>
      <c r="C146" s="84" t="s">
        <v>138</v>
      </c>
      <c r="D146" s="107"/>
      <c r="E146" s="102"/>
      <c r="F146" s="102"/>
      <c r="G146" s="102"/>
      <c r="H146" s="102"/>
      <c r="I146" s="261"/>
      <c r="J146" s="261"/>
      <c r="K146" s="102"/>
      <c r="L146" s="102"/>
      <c r="M146" s="102"/>
      <c r="N146" s="102"/>
      <c r="O146" s="102"/>
      <c r="P146" s="102"/>
      <c r="Q146" s="102"/>
      <c r="R146" s="102"/>
      <c r="S146" s="102"/>
      <c r="T146" s="265"/>
      <c r="U146" s="105"/>
      <c r="V146" s="105"/>
      <c r="W146" s="261"/>
      <c r="X146" s="261"/>
      <c r="Y146" s="261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70">
        <f t="shared" si="22"/>
        <v>0</v>
      </c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</row>
    <row r="147" spans="1:71" ht="20.100000000000001" customHeight="1" thickBot="1" x14ac:dyDescent="0.3">
      <c r="A147" s="381" t="s">
        <v>131</v>
      </c>
      <c r="B147" s="360" t="s">
        <v>132</v>
      </c>
      <c r="C147" s="84" t="s">
        <v>137</v>
      </c>
      <c r="D147" s="107"/>
      <c r="E147" s="102"/>
      <c r="F147" s="102"/>
      <c r="G147" s="102"/>
      <c r="H147" s="102"/>
      <c r="I147" s="261"/>
      <c r="J147" s="261"/>
      <c r="K147" s="102"/>
      <c r="L147" s="102"/>
      <c r="M147" s="102"/>
      <c r="N147" s="102"/>
      <c r="O147" s="102"/>
      <c r="P147" s="102"/>
      <c r="Q147" s="102"/>
      <c r="R147" s="102"/>
      <c r="S147" s="102"/>
      <c r="T147" s="265"/>
      <c r="U147" s="105"/>
      <c r="V147" s="105"/>
      <c r="W147" s="261"/>
      <c r="X147" s="261"/>
      <c r="Y147" s="261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70">
        <f t="shared" si="22"/>
        <v>0</v>
      </c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</row>
    <row r="148" spans="1:71" ht="20.100000000000001" customHeight="1" thickBot="1" x14ac:dyDescent="0.3">
      <c r="A148" s="381"/>
      <c r="B148" s="360"/>
      <c r="C148" s="84" t="s">
        <v>138</v>
      </c>
      <c r="D148" s="113"/>
      <c r="E148" s="114"/>
      <c r="F148" s="114"/>
      <c r="G148" s="114"/>
      <c r="H148" s="114"/>
      <c r="I148" s="262"/>
      <c r="J148" s="262"/>
      <c r="K148" s="114"/>
      <c r="L148" s="114"/>
      <c r="M148" s="114"/>
      <c r="N148" s="114"/>
      <c r="O148" s="114"/>
      <c r="P148" s="114"/>
      <c r="Q148" s="114"/>
      <c r="R148" s="114"/>
      <c r="S148" s="114"/>
      <c r="T148" s="266"/>
      <c r="U148" s="117"/>
      <c r="V148" s="117"/>
      <c r="W148" s="262"/>
      <c r="X148" s="262"/>
      <c r="Y148" s="262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70">
        <f t="shared" si="22"/>
        <v>0</v>
      </c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</row>
    <row r="149" spans="1:71" ht="20.100000000000001" customHeight="1" thickBot="1" x14ac:dyDescent="0.3">
      <c r="A149" s="376" t="s">
        <v>134</v>
      </c>
      <c r="B149" s="376"/>
      <c r="C149" s="377"/>
      <c r="D149" s="70">
        <f>D11+D13+D15+D17+D19+D23+D25+D31+D33+D35+D37+D39+D41+D43+D45+D47+D49+D51+D59+D61+D63+D65+D67+D69+D71+D73+D75+D81+D83+D85+D87+D89+D91+D93+D95+D97+D99+D103+D105+D109+D111+D115+D117+D121+D123+D127+D129+D131+D133+D135+D137+D141+D145+D147</f>
        <v>36</v>
      </c>
      <c r="E149" s="70">
        <f t="shared" ref="E149:BC149" si="26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70">
        <f t="shared" si="26"/>
        <v>36</v>
      </c>
      <c r="G149" s="70">
        <f t="shared" si="26"/>
        <v>36</v>
      </c>
      <c r="H149" s="70">
        <f t="shared" si="26"/>
        <v>36</v>
      </c>
      <c r="I149" s="70">
        <f t="shared" si="26"/>
        <v>0</v>
      </c>
      <c r="J149" s="70">
        <f t="shared" si="26"/>
        <v>0</v>
      </c>
      <c r="K149" s="70">
        <f t="shared" si="26"/>
        <v>36</v>
      </c>
      <c r="L149" s="70">
        <f t="shared" si="26"/>
        <v>36</v>
      </c>
      <c r="M149" s="70">
        <f t="shared" si="26"/>
        <v>36</v>
      </c>
      <c r="N149" s="70">
        <f t="shared" si="26"/>
        <v>36</v>
      </c>
      <c r="O149" s="70">
        <f t="shared" si="26"/>
        <v>36</v>
      </c>
      <c r="P149" s="70">
        <f t="shared" si="26"/>
        <v>36</v>
      </c>
      <c r="Q149" s="70">
        <f t="shared" si="26"/>
        <v>36</v>
      </c>
      <c r="R149" s="70">
        <f t="shared" si="26"/>
        <v>36</v>
      </c>
      <c r="S149" s="70">
        <f t="shared" si="26"/>
        <v>36</v>
      </c>
      <c r="T149" s="70">
        <f t="shared" si="26"/>
        <v>0</v>
      </c>
      <c r="U149" s="70">
        <f t="shared" si="26"/>
        <v>0</v>
      </c>
      <c r="V149" s="70">
        <f t="shared" si="26"/>
        <v>0</v>
      </c>
      <c r="W149" s="70">
        <f t="shared" si="26"/>
        <v>0</v>
      </c>
      <c r="X149" s="70">
        <f t="shared" si="26"/>
        <v>0</v>
      </c>
      <c r="Y149" s="70">
        <f t="shared" si="26"/>
        <v>0</v>
      </c>
      <c r="Z149" s="70">
        <f t="shared" si="26"/>
        <v>0</v>
      </c>
      <c r="AA149" s="70">
        <f t="shared" si="26"/>
        <v>0</v>
      </c>
      <c r="AB149" s="70">
        <f t="shared" si="26"/>
        <v>0</v>
      </c>
      <c r="AC149" s="70">
        <f t="shared" si="26"/>
        <v>0</v>
      </c>
      <c r="AD149" s="70">
        <f t="shared" si="26"/>
        <v>0</v>
      </c>
      <c r="AE149" s="70">
        <f t="shared" si="26"/>
        <v>0</v>
      </c>
      <c r="AF149" s="70">
        <f t="shared" si="26"/>
        <v>0</v>
      </c>
      <c r="AG149" s="70">
        <f t="shared" si="26"/>
        <v>0</v>
      </c>
      <c r="AH149" s="70">
        <f t="shared" si="26"/>
        <v>0</v>
      </c>
      <c r="AI149" s="70">
        <f t="shared" si="26"/>
        <v>0</v>
      </c>
      <c r="AJ149" s="70">
        <f t="shared" si="26"/>
        <v>0</v>
      </c>
      <c r="AK149" s="70">
        <f t="shared" si="26"/>
        <v>0</v>
      </c>
      <c r="AL149" s="70">
        <f t="shared" si="26"/>
        <v>0</v>
      </c>
      <c r="AM149" s="70">
        <f t="shared" si="26"/>
        <v>0</v>
      </c>
      <c r="AN149" s="70">
        <f t="shared" si="26"/>
        <v>0</v>
      </c>
      <c r="AO149" s="70">
        <f t="shared" si="26"/>
        <v>0</v>
      </c>
      <c r="AP149" s="70">
        <f t="shared" si="26"/>
        <v>0</v>
      </c>
      <c r="AQ149" s="70">
        <f t="shared" si="26"/>
        <v>0</v>
      </c>
      <c r="AR149" s="70">
        <f t="shared" si="26"/>
        <v>0</v>
      </c>
      <c r="AS149" s="70">
        <f t="shared" si="26"/>
        <v>0</v>
      </c>
      <c r="AT149" s="70">
        <f t="shared" si="26"/>
        <v>0</v>
      </c>
      <c r="AU149" s="70">
        <f t="shared" si="26"/>
        <v>0</v>
      </c>
      <c r="AV149" s="70">
        <f t="shared" si="26"/>
        <v>0</v>
      </c>
      <c r="AW149" s="70">
        <f t="shared" si="26"/>
        <v>0</v>
      </c>
      <c r="AX149" s="70">
        <f t="shared" si="26"/>
        <v>0</v>
      </c>
      <c r="AY149" s="70">
        <f t="shared" si="26"/>
        <v>0</v>
      </c>
      <c r="AZ149" s="70">
        <f t="shared" si="26"/>
        <v>0</v>
      </c>
      <c r="BA149" s="70">
        <f t="shared" si="26"/>
        <v>0</v>
      </c>
      <c r="BB149" s="70">
        <f t="shared" si="26"/>
        <v>0</v>
      </c>
      <c r="BC149" s="123">
        <f t="shared" si="26"/>
        <v>0</v>
      </c>
      <c r="BD149" s="70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</row>
    <row r="150" spans="1:71" ht="20.100000000000001" customHeight="1" thickBot="1" x14ac:dyDescent="0.3">
      <c r="A150" s="376" t="s">
        <v>135</v>
      </c>
      <c r="B150" s="376"/>
      <c r="C150" s="377"/>
      <c r="D150" s="70">
        <v>18</v>
      </c>
      <c r="E150" s="70">
        <v>18</v>
      </c>
      <c r="F150" s="70">
        <f t="shared" ref="F150:BC150" si="27">F12+F14+F16+F18+F20+F24+F26+F32+F34+F36+F38+F40+F42+F44+F46+F48+F50+F52+F60+F62+F64+F66+F68+F70+F72+F74+F76+F82+F84+F86+F88+F90+F92+F94+F96+F98+F100+F104+F106+F110+F112+F116+F118+F122+F124+F128+F130+F132+F134+F136+F138+F142+F146+F148</f>
        <v>18</v>
      </c>
      <c r="G150" s="70">
        <f t="shared" si="27"/>
        <v>18</v>
      </c>
      <c r="H150" s="70">
        <f t="shared" si="27"/>
        <v>18</v>
      </c>
      <c r="I150" s="70">
        <f t="shared" si="27"/>
        <v>0</v>
      </c>
      <c r="J150" s="70">
        <v>0</v>
      </c>
      <c r="K150" s="70">
        <v>18</v>
      </c>
      <c r="L150" s="70">
        <f t="shared" si="27"/>
        <v>18</v>
      </c>
      <c r="M150" s="70">
        <v>18</v>
      </c>
      <c r="N150" s="70">
        <v>18</v>
      </c>
      <c r="O150" s="70">
        <v>18</v>
      </c>
      <c r="P150" s="70">
        <f t="shared" si="27"/>
        <v>18</v>
      </c>
      <c r="Q150" s="70">
        <f t="shared" si="27"/>
        <v>18</v>
      </c>
      <c r="R150" s="70">
        <f t="shared" si="27"/>
        <v>18</v>
      </c>
      <c r="S150" s="70">
        <f t="shared" si="27"/>
        <v>18</v>
      </c>
      <c r="T150" s="70">
        <f t="shared" si="27"/>
        <v>0</v>
      </c>
      <c r="U150" s="70">
        <f t="shared" si="27"/>
        <v>0</v>
      </c>
      <c r="V150" s="70">
        <f t="shared" si="27"/>
        <v>0</v>
      </c>
      <c r="W150" s="70">
        <f t="shared" si="27"/>
        <v>0</v>
      </c>
      <c r="X150" s="70">
        <f t="shared" si="27"/>
        <v>0</v>
      </c>
      <c r="Y150" s="70">
        <f t="shared" si="27"/>
        <v>0</v>
      </c>
      <c r="Z150" s="70">
        <f t="shared" si="27"/>
        <v>0</v>
      </c>
      <c r="AA150" s="70">
        <f t="shared" si="27"/>
        <v>0</v>
      </c>
      <c r="AB150" s="70">
        <f t="shared" si="27"/>
        <v>0</v>
      </c>
      <c r="AC150" s="70">
        <f t="shared" si="27"/>
        <v>0</v>
      </c>
      <c r="AD150" s="70">
        <f t="shared" si="27"/>
        <v>0</v>
      </c>
      <c r="AE150" s="70">
        <f t="shared" si="27"/>
        <v>0</v>
      </c>
      <c r="AF150" s="70">
        <f t="shared" si="27"/>
        <v>0</v>
      </c>
      <c r="AG150" s="70">
        <f t="shared" si="27"/>
        <v>0</v>
      </c>
      <c r="AH150" s="70">
        <f t="shared" si="27"/>
        <v>0</v>
      </c>
      <c r="AI150" s="70">
        <f t="shared" si="27"/>
        <v>0</v>
      </c>
      <c r="AJ150" s="70">
        <f t="shared" si="27"/>
        <v>0</v>
      </c>
      <c r="AK150" s="70">
        <f t="shared" si="27"/>
        <v>0</v>
      </c>
      <c r="AL150" s="70">
        <f t="shared" si="27"/>
        <v>0</v>
      </c>
      <c r="AM150" s="70">
        <f t="shared" si="27"/>
        <v>0</v>
      </c>
      <c r="AN150" s="70">
        <f t="shared" si="27"/>
        <v>0</v>
      </c>
      <c r="AO150" s="70">
        <f t="shared" si="27"/>
        <v>0</v>
      </c>
      <c r="AP150" s="70">
        <f t="shared" si="27"/>
        <v>0</v>
      </c>
      <c r="AQ150" s="70">
        <f t="shared" si="27"/>
        <v>0</v>
      </c>
      <c r="AR150" s="70">
        <f t="shared" si="27"/>
        <v>0</v>
      </c>
      <c r="AS150" s="70">
        <f t="shared" si="27"/>
        <v>0</v>
      </c>
      <c r="AT150" s="70">
        <f t="shared" si="27"/>
        <v>0</v>
      </c>
      <c r="AU150" s="70">
        <f t="shared" si="27"/>
        <v>0</v>
      </c>
      <c r="AV150" s="70">
        <f t="shared" si="27"/>
        <v>0</v>
      </c>
      <c r="AW150" s="70">
        <f t="shared" si="27"/>
        <v>0</v>
      </c>
      <c r="AX150" s="70">
        <f t="shared" si="27"/>
        <v>0</v>
      </c>
      <c r="AY150" s="70">
        <f t="shared" si="27"/>
        <v>0</v>
      </c>
      <c r="AZ150" s="70">
        <f t="shared" si="27"/>
        <v>0</v>
      </c>
      <c r="BA150" s="70">
        <f t="shared" si="27"/>
        <v>0</v>
      </c>
      <c r="BB150" s="70">
        <f t="shared" si="27"/>
        <v>0</v>
      </c>
      <c r="BC150" s="123">
        <f t="shared" si="27"/>
        <v>0</v>
      </c>
      <c r="BD150" s="70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</row>
    <row r="151" spans="1:71" ht="20.100000000000001" customHeight="1" thickBot="1" x14ac:dyDescent="0.3">
      <c r="A151" s="376" t="s">
        <v>136</v>
      </c>
      <c r="B151" s="376"/>
      <c r="C151" s="377"/>
      <c r="D151" s="70">
        <f>D149+D150</f>
        <v>54</v>
      </c>
      <c r="E151" s="70">
        <f t="shared" ref="E151:BC151" si="28">E149+E150</f>
        <v>54</v>
      </c>
      <c r="F151" s="70">
        <f t="shared" si="28"/>
        <v>54</v>
      </c>
      <c r="G151" s="70">
        <f t="shared" si="28"/>
        <v>54</v>
      </c>
      <c r="H151" s="70">
        <f t="shared" si="28"/>
        <v>54</v>
      </c>
      <c r="I151" s="70">
        <f t="shared" si="28"/>
        <v>0</v>
      </c>
      <c r="J151" s="70">
        <v>0</v>
      </c>
      <c r="K151" s="70">
        <f t="shared" si="28"/>
        <v>54</v>
      </c>
      <c r="L151" s="70">
        <f t="shared" si="28"/>
        <v>54</v>
      </c>
      <c r="M151" s="70">
        <f t="shared" si="28"/>
        <v>54</v>
      </c>
      <c r="N151" s="70">
        <f t="shared" si="28"/>
        <v>54</v>
      </c>
      <c r="O151" s="70">
        <f t="shared" si="28"/>
        <v>54</v>
      </c>
      <c r="P151" s="70">
        <f t="shared" si="28"/>
        <v>54</v>
      </c>
      <c r="Q151" s="70">
        <f t="shared" si="28"/>
        <v>54</v>
      </c>
      <c r="R151" s="70">
        <f t="shared" si="28"/>
        <v>54</v>
      </c>
      <c r="S151" s="70">
        <f t="shared" si="28"/>
        <v>54</v>
      </c>
      <c r="T151" s="70">
        <f t="shared" si="28"/>
        <v>0</v>
      </c>
      <c r="U151" s="70">
        <f t="shared" si="28"/>
        <v>0</v>
      </c>
      <c r="V151" s="70">
        <f t="shared" si="28"/>
        <v>0</v>
      </c>
      <c r="W151" s="70">
        <f t="shared" si="28"/>
        <v>0</v>
      </c>
      <c r="X151" s="70">
        <f t="shared" si="28"/>
        <v>0</v>
      </c>
      <c r="Y151" s="70">
        <f t="shared" si="28"/>
        <v>0</v>
      </c>
      <c r="Z151" s="70">
        <f t="shared" si="28"/>
        <v>0</v>
      </c>
      <c r="AA151" s="70">
        <f t="shared" si="28"/>
        <v>0</v>
      </c>
      <c r="AB151" s="70">
        <f t="shared" si="28"/>
        <v>0</v>
      </c>
      <c r="AC151" s="70">
        <f t="shared" si="28"/>
        <v>0</v>
      </c>
      <c r="AD151" s="70">
        <f t="shared" si="28"/>
        <v>0</v>
      </c>
      <c r="AE151" s="70">
        <f t="shared" si="28"/>
        <v>0</v>
      </c>
      <c r="AF151" s="70">
        <f t="shared" si="28"/>
        <v>0</v>
      </c>
      <c r="AG151" s="70">
        <f t="shared" si="28"/>
        <v>0</v>
      </c>
      <c r="AH151" s="70">
        <f t="shared" si="28"/>
        <v>0</v>
      </c>
      <c r="AI151" s="70">
        <f t="shared" si="28"/>
        <v>0</v>
      </c>
      <c r="AJ151" s="70">
        <f t="shared" si="28"/>
        <v>0</v>
      </c>
      <c r="AK151" s="70">
        <f t="shared" si="28"/>
        <v>0</v>
      </c>
      <c r="AL151" s="70">
        <f t="shared" si="28"/>
        <v>0</v>
      </c>
      <c r="AM151" s="70">
        <f t="shared" si="28"/>
        <v>0</v>
      </c>
      <c r="AN151" s="70">
        <f t="shared" si="28"/>
        <v>0</v>
      </c>
      <c r="AO151" s="70">
        <f t="shared" si="28"/>
        <v>0</v>
      </c>
      <c r="AP151" s="70">
        <f t="shared" si="28"/>
        <v>0</v>
      </c>
      <c r="AQ151" s="70">
        <f t="shared" si="28"/>
        <v>0</v>
      </c>
      <c r="AR151" s="70">
        <f t="shared" si="28"/>
        <v>0</v>
      </c>
      <c r="AS151" s="70">
        <f t="shared" si="28"/>
        <v>0</v>
      </c>
      <c r="AT151" s="70">
        <f t="shared" si="28"/>
        <v>0</v>
      </c>
      <c r="AU151" s="70">
        <f t="shared" si="28"/>
        <v>0</v>
      </c>
      <c r="AV151" s="70">
        <f t="shared" si="28"/>
        <v>0</v>
      </c>
      <c r="AW151" s="70">
        <f t="shared" si="28"/>
        <v>0</v>
      </c>
      <c r="AX151" s="70">
        <f t="shared" si="28"/>
        <v>0</v>
      </c>
      <c r="AY151" s="70">
        <f t="shared" si="28"/>
        <v>0</v>
      </c>
      <c r="AZ151" s="70">
        <f t="shared" si="28"/>
        <v>0</v>
      </c>
      <c r="BA151" s="70">
        <f t="shared" si="28"/>
        <v>0</v>
      </c>
      <c r="BB151" s="70">
        <f t="shared" si="28"/>
        <v>0</v>
      </c>
      <c r="BC151" s="123">
        <f t="shared" si="28"/>
        <v>0</v>
      </c>
      <c r="BD151" s="70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</row>
    <row r="152" spans="1:71" thickBot="1" x14ac:dyDescent="0.3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</row>
    <row r="153" spans="1:71" thickBot="1" x14ac:dyDescent="0.3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</row>
    <row r="154" spans="1:71" thickBot="1" x14ac:dyDescent="0.3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</row>
    <row r="155" spans="1:71" thickBot="1" x14ac:dyDescent="0.3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</row>
    <row r="156" spans="1:71" thickBot="1" x14ac:dyDescent="0.3">
      <c r="A156" s="127"/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</row>
    <row r="157" spans="1:71" thickBot="1" x14ac:dyDescent="0.3">
      <c r="A157" s="127"/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</row>
    <row r="158" spans="1:71" thickBot="1" x14ac:dyDescent="0.3">
      <c r="A158" s="127"/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</row>
    <row r="159" spans="1:71" thickBot="1" x14ac:dyDescent="0.3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</row>
    <row r="160" spans="1:71" thickBot="1" x14ac:dyDescent="0.3">
      <c r="A160" s="127"/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</row>
    <row r="161" spans="1:71" thickBot="1" x14ac:dyDescent="0.3">
      <c r="A161" s="127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</row>
    <row r="162" spans="1:71" thickBot="1" x14ac:dyDescent="0.3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</row>
    <row r="163" spans="1:71" thickBot="1" x14ac:dyDescent="0.3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</row>
    <row r="164" spans="1:71" thickBot="1" x14ac:dyDescent="0.3">
      <c r="A164" s="127"/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</row>
    <row r="165" spans="1:71" thickBot="1" x14ac:dyDescent="0.3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</row>
    <row r="166" spans="1:71" thickBot="1" x14ac:dyDescent="0.3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</row>
    <row r="167" spans="1:71" thickBot="1" x14ac:dyDescent="0.3">
      <c r="A167" s="127"/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</row>
    <row r="168" spans="1:71" thickBot="1" x14ac:dyDescent="0.3">
      <c r="A168" s="127"/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</row>
    <row r="169" spans="1:71" thickBot="1" x14ac:dyDescent="0.3">
      <c r="A169" s="127"/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</row>
    <row r="170" spans="1:71" thickBot="1" x14ac:dyDescent="0.3">
      <c r="A170" s="127"/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</row>
    <row r="171" spans="1:71" thickBot="1" x14ac:dyDescent="0.3">
      <c r="A171" s="127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</row>
    <row r="172" spans="1:71" thickBot="1" x14ac:dyDescent="0.3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</row>
    <row r="173" spans="1:71" thickBot="1" x14ac:dyDescent="0.3">
      <c r="A173" s="127"/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</row>
    <row r="174" spans="1:71" thickBot="1" x14ac:dyDescent="0.3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</row>
    <row r="175" spans="1:71" thickBot="1" x14ac:dyDescent="0.3">
      <c r="A175" s="127"/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</row>
    <row r="176" spans="1:71" thickBot="1" x14ac:dyDescent="0.3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</row>
    <row r="177" spans="1:71" thickBot="1" x14ac:dyDescent="0.3">
      <c r="A177" s="127"/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</row>
    <row r="178" spans="1:71" thickBot="1" x14ac:dyDescent="0.3">
      <c r="A178" s="127"/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</row>
    <row r="179" spans="1:71" thickBot="1" x14ac:dyDescent="0.3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</row>
    <row r="180" spans="1:71" thickBot="1" x14ac:dyDescent="0.3">
      <c r="A180" s="127"/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</row>
    <row r="181" spans="1:71" thickBot="1" x14ac:dyDescent="0.3">
      <c r="A181" s="127"/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</row>
    <row r="182" spans="1:71" thickBot="1" x14ac:dyDescent="0.3">
      <c r="A182" s="127"/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</row>
    <row r="183" spans="1:71" thickBot="1" x14ac:dyDescent="0.3">
      <c r="A183" s="127"/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</row>
    <row r="184" spans="1:71" thickBot="1" x14ac:dyDescent="0.3">
      <c r="A184" s="127"/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</row>
    <row r="185" spans="1:71" thickBot="1" x14ac:dyDescent="0.3">
      <c r="A185" s="127"/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</row>
    <row r="186" spans="1:71" thickBot="1" x14ac:dyDescent="0.3">
      <c r="A186" s="127"/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</row>
    <row r="187" spans="1:71" thickBot="1" x14ac:dyDescent="0.3">
      <c r="A187" s="127"/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</row>
    <row r="188" spans="1:71" thickBot="1" x14ac:dyDescent="0.3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</row>
    <row r="189" spans="1:71" thickBot="1" x14ac:dyDescent="0.3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  <c r="BS189" s="127"/>
    </row>
    <row r="190" spans="1:71" thickBot="1" x14ac:dyDescent="0.3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</row>
    <row r="191" spans="1:71" thickBot="1" x14ac:dyDescent="0.3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</row>
    <row r="192" spans="1:71" thickBot="1" x14ac:dyDescent="0.3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</row>
    <row r="193" spans="1:71" thickBot="1" x14ac:dyDescent="0.3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</row>
    <row r="194" spans="1:71" thickBot="1" x14ac:dyDescent="0.3">
      <c r="A194" s="127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</row>
    <row r="195" spans="1:71" thickBot="1" x14ac:dyDescent="0.3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</row>
    <row r="196" spans="1:71" thickBot="1" x14ac:dyDescent="0.3">
      <c r="A196" s="127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223"/>
      <c r="BG196" s="166"/>
      <c r="BH196" s="166"/>
      <c r="BI196" s="166"/>
      <c r="BJ196" s="166"/>
      <c r="BK196" s="166"/>
      <c r="BL196" s="166"/>
      <c r="BM196" s="166"/>
      <c r="BN196" s="166"/>
      <c r="BO196" s="166"/>
      <c r="BP196" s="166"/>
      <c r="BQ196" s="166"/>
      <c r="BR196" s="166"/>
      <c r="BS196" s="166"/>
    </row>
    <row r="197" spans="1:71" thickBot="1" x14ac:dyDescent="0.3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222"/>
    </row>
    <row r="198" spans="1:71" thickBot="1" x14ac:dyDescent="0.3">
      <c r="A198" s="127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222"/>
    </row>
    <row r="199" spans="1:71" thickBot="1" x14ac:dyDescent="0.3">
      <c r="A199" s="127"/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222"/>
    </row>
    <row r="200" spans="1:71" thickBot="1" x14ac:dyDescent="0.3">
      <c r="A200" s="127"/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222"/>
    </row>
    <row r="201" spans="1:71" thickBot="1" x14ac:dyDescent="0.3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222"/>
    </row>
    <row r="202" spans="1:71" thickBot="1" x14ac:dyDescent="0.3">
      <c r="A202" s="127"/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222"/>
    </row>
    <row r="203" spans="1:71" thickBot="1" x14ac:dyDescent="0.3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222"/>
    </row>
    <row r="204" spans="1:71" thickBot="1" x14ac:dyDescent="0.3">
      <c r="A204" s="127"/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222"/>
    </row>
    <row r="205" spans="1:71" thickBot="1" x14ac:dyDescent="0.3">
      <c r="A205" s="127"/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222"/>
    </row>
    <row r="206" spans="1:71" thickBot="1" x14ac:dyDescent="0.3">
      <c r="A206" s="127"/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222"/>
    </row>
    <row r="207" spans="1:71" thickBot="1" x14ac:dyDescent="0.3">
      <c r="A207" s="127"/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222"/>
    </row>
    <row r="208" spans="1:71" thickBot="1" x14ac:dyDescent="0.3">
      <c r="A208" s="127"/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222"/>
    </row>
    <row r="209" spans="1:58" thickBot="1" x14ac:dyDescent="0.3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222"/>
    </row>
    <row r="210" spans="1:58" thickBot="1" x14ac:dyDescent="0.3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222"/>
    </row>
    <row r="211" spans="1:58" thickBot="1" x14ac:dyDescent="0.3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222"/>
    </row>
    <row r="212" spans="1:58" thickBot="1" x14ac:dyDescent="0.3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222"/>
    </row>
    <row r="213" spans="1:58" thickBot="1" x14ac:dyDescent="0.3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222"/>
    </row>
    <row r="214" spans="1:58" thickBot="1" x14ac:dyDescent="0.3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222"/>
    </row>
    <row r="215" spans="1:58" thickBot="1" x14ac:dyDescent="0.3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222"/>
    </row>
    <row r="216" spans="1:58" thickBot="1" x14ac:dyDescent="0.3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222"/>
    </row>
    <row r="217" spans="1:58" thickBot="1" x14ac:dyDescent="0.3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222"/>
    </row>
    <row r="218" spans="1:58" thickBot="1" x14ac:dyDescent="0.3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222"/>
    </row>
    <row r="219" spans="1:58" thickBot="1" x14ac:dyDescent="0.3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222"/>
    </row>
    <row r="220" spans="1:58" thickBot="1" x14ac:dyDescent="0.3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222"/>
    </row>
    <row r="221" spans="1:58" thickBot="1" x14ac:dyDescent="0.3">
      <c r="A221" s="127"/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222"/>
    </row>
    <row r="222" spans="1:58" thickBot="1" x14ac:dyDescent="0.3">
      <c r="A222" s="127"/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222"/>
    </row>
    <row r="223" spans="1:58" thickBot="1" x14ac:dyDescent="0.3">
      <c r="A223" s="127"/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222"/>
    </row>
    <row r="224" spans="1:58" thickBot="1" x14ac:dyDescent="0.3">
      <c r="A224" s="127"/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222"/>
    </row>
    <row r="225" spans="1:58" thickBot="1" x14ac:dyDescent="0.3">
      <c r="A225" s="127"/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222"/>
    </row>
    <row r="226" spans="1:58" thickBot="1" x14ac:dyDescent="0.3">
      <c r="A226" s="127"/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222"/>
    </row>
    <row r="227" spans="1:58" thickBot="1" x14ac:dyDescent="0.3">
      <c r="A227" s="127"/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222"/>
    </row>
    <row r="228" spans="1:58" thickBot="1" x14ac:dyDescent="0.3">
      <c r="A228" s="127"/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222"/>
    </row>
    <row r="229" spans="1:58" thickBot="1" x14ac:dyDescent="0.3">
      <c r="A229" s="127"/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222"/>
    </row>
    <row r="230" spans="1:58" thickBot="1" x14ac:dyDescent="0.3">
      <c r="A230" s="127"/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222"/>
    </row>
    <row r="231" spans="1:58" thickBot="1" x14ac:dyDescent="0.3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222"/>
    </row>
    <row r="232" spans="1:58" thickBot="1" x14ac:dyDescent="0.3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222"/>
    </row>
    <row r="233" spans="1:58" thickBot="1" x14ac:dyDescent="0.3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222"/>
    </row>
    <row r="234" spans="1:58" thickBot="1" x14ac:dyDescent="0.3">
      <c r="A234" s="127"/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222"/>
    </row>
    <row r="235" spans="1:58" thickBot="1" x14ac:dyDescent="0.3">
      <c r="A235" s="127"/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222"/>
    </row>
    <row r="236" spans="1:58" thickBot="1" x14ac:dyDescent="0.3">
      <c r="A236" s="127"/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222"/>
    </row>
    <row r="237" spans="1:58" thickBot="1" x14ac:dyDescent="0.3">
      <c r="A237" s="127"/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222"/>
    </row>
    <row r="238" spans="1:58" thickBot="1" x14ac:dyDescent="0.3">
      <c r="A238" s="127"/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222"/>
    </row>
    <row r="239" spans="1:58" thickBot="1" x14ac:dyDescent="0.3">
      <c r="A239" s="127"/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222"/>
    </row>
    <row r="240" spans="1:58" thickBot="1" x14ac:dyDescent="0.3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222"/>
    </row>
    <row r="241" spans="1:58" thickBot="1" x14ac:dyDescent="0.3">
      <c r="A241" s="127"/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222"/>
    </row>
    <row r="242" spans="1:58" thickBot="1" x14ac:dyDescent="0.3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222"/>
    </row>
    <row r="243" spans="1:58" thickBot="1" x14ac:dyDescent="0.3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222"/>
    </row>
    <row r="244" spans="1:58" thickBot="1" x14ac:dyDescent="0.3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222"/>
    </row>
    <row r="245" spans="1:58" thickBot="1" x14ac:dyDescent="0.3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222"/>
    </row>
    <row r="246" spans="1:58" thickBot="1" x14ac:dyDescent="0.3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222"/>
    </row>
    <row r="247" spans="1:58" thickBot="1" x14ac:dyDescent="0.3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222"/>
    </row>
    <row r="248" spans="1:58" thickBot="1" x14ac:dyDescent="0.3">
      <c r="A248" s="127"/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222"/>
    </row>
    <row r="249" spans="1:58" thickBot="1" x14ac:dyDescent="0.3">
      <c r="A249" s="127"/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222"/>
    </row>
    <row r="250" spans="1:58" thickBot="1" x14ac:dyDescent="0.3">
      <c r="A250" s="127"/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222"/>
    </row>
    <row r="251" spans="1:58" thickBot="1" x14ac:dyDescent="0.3">
      <c r="A251" s="127"/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222"/>
    </row>
    <row r="252" spans="1:58" thickBot="1" x14ac:dyDescent="0.3">
      <c r="A252" s="127"/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222"/>
    </row>
    <row r="253" spans="1:58" thickBot="1" x14ac:dyDescent="0.3">
      <c r="A253" s="127"/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222"/>
    </row>
    <row r="254" spans="1:58" thickBot="1" x14ac:dyDescent="0.3">
      <c r="A254" s="127"/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222"/>
    </row>
    <row r="255" spans="1:58" thickBot="1" x14ac:dyDescent="0.3">
      <c r="A255" s="127"/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222"/>
    </row>
    <row r="256" spans="1:58" thickBot="1" x14ac:dyDescent="0.3">
      <c r="A256" s="127"/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222"/>
    </row>
    <row r="257" spans="1:58" thickBot="1" x14ac:dyDescent="0.3">
      <c r="A257" s="127"/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222"/>
    </row>
    <row r="258" spans="1:58" thickBot="1" x14ac:dyDescent="0.3">
      <c r="A258" s="127"/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222"/>
    </row>
    <row r="259" spans="1:58" thickBot="1" x14ac:dyDescent="0.3">
      <c r="A259" s="127"/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222"/>
    </row>
    <row r="260" spans="1:58" thickBot="1" x14ac:dyDescent="0.3">
      <c r="A260" s="127"/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222"/>
    </row>
    <row r="261" spans="1:58" thickBot="1" x14ac:dyDescent="0.3">
      <c r="A261" s="127"/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222"/>
    </row>
    <row r="262" spans="1:58" thickBot="1" x14ac:dyDescent="0.3">
      <c r="A262" s="127"/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222"/>
    </row>
    <row r="263" spans="1:58" thickBot="1" x14ac:dyDescent="0.3">
      <c r="A263" s="127"/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222"/>
    </row>
    <row r="264" spans="1:58" thickBot="1" x14ac:dyDescent="0.3">
      <c r="A264" s="127"/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222"/>
    </row>
    <row r="265" spans="1:58" thickBot="1" x14ac:dyDescent="0.3">
      <c r="A265" s="127"/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222"/>
    </row>
    <row r="266" spans="1:58" thickBot="1" x14ac:dyDescent="0.3">
      <c r="A266" s="127"/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222"/>
    </row>
    <row r="267" spans="1:58" thickBot="1" x14ac:dyDescent="0.3">
      <c r="A267" s="127"/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222"/>
    </row>
    <row r="268" spans="1:58" thickBot="1" x14ac:dyDescent="0.3">
      <c r="A268" s="127"/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222"/>
    </row>
    <row r="269" spans="1:58" thickBot="1" x14ac:dyDescent="0.3">
      <c r="A269" s="127"/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222"/>
    </row>
    <row r="270" spans="1:58" thickBot="1" x14ac:dyDescent="0.3">
      <c r="A270" s="127"/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222"/>
    </row>
    <row r="271" spans="1:58" thickBot="1" x14ac:dyDescent="0.3">
      <c r="A271" s="127"/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222"/>
    </row>
    <row r="272" spans="1:58" thickBot="1" x14ac:dyDescent="0.3">
      <c r="A272" s="127"/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222"/>
    </row>
    <row r="273" spans="1:58" thickBot="1" x14ac:dyDescent="0.3">
      <c r="A273" s="127"/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222"/>
    </row>
    <row r="274" spans="1:58" thickBot="1" x14ac:dyDescent="0.3">
      <c r="A274" s="127"/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222"/>
    </row>
    <row r="275" spans="1:58" thickBot="1" x14ac:dyDescent="0.3">
      <c r="A275" s="127"/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222"/>
    </row>
    <row r="276" spans="1:58" thickBot="1" x14ac:dyDescent="0.3">
      <c r="A276" s="127"/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222"/>
    </row>
    <row r="277" spans="1:58" thickBot="1" x14ac:dyDescent="0.3">
      <c r="A277" s="127"/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222"/>
    </row>
    <row r="278" spans="1:58" thickBot="1" x14ac:dyDescent="0.3">
      <c r="A278" s="127"/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222"/>
    </row>
    <row r="279" spans="1:58" thickBot="1" x14ac:dyDescent="0.3">
      <c r="A279" s="127"/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222"/>
    </row>
    <row r="280" spans="1:58" thickBot="1" x14ac:dyDescent="0.3">
      <c r="A280" s="127"/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222"/>
    </row>
    <row r="281" spans="1:58" thickBot="1" x14ac:dyDescent="0.3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222"/>
    </row>
    <row r="282" spans="1:58" thickBot="1" x14ac:dyDescent="0.3">
      <c r="A282" s="127"/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222"/>
    </row>
    <row r="283" spans="1:58" thickBot="1" x14ac:dyDescent="0.3">
      <c r="A283" s="127"/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222"/>
    </row>
    <row r="284" spans="1:58" thickBot="1" x14ac:dyDescent="0.3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222"/>
    </row>
    <row r="285" spans="1:58" thickBot="1" x14ac:dyDescent="0.3">
      <c r="A285" s="127"/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222"/>
    </row>
    <row r="286" spans="1:58" thickBot="1" x14ac:dyDescent="0.3">
      <c r="A286" s="127"/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222"/>
    </row>
    <row r="287" spans="1:58" thickBot="1" x14ac:dyDescent="0.3">
      <c r="A287" s="127"/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222"/>
    </row>
    <row r="288" spans="1:58" thickBot="1" x14ac:dyDescent="0.3">
      <c r="A288" s="127"/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222"/>
    </row>
    <row r="289" spans="1:58" thickBot="1" x14ac:dyDescent="0.3">
      <c r="A289" s="127"/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222"/>
    </row>
    <row r="290" spans="1:58" thickBot="1" x14ac:dyDescent="0.3">
      <c r="A290" s="127"/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222"/>
    </row>
    <row r="291" spans="1:58" thickBot="1" x14ac:dyDescent="0.3">
      <c r="A291" s="127"/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222"/>
    </row>
    <row r="292" spans="1:58" thickBot="1" x14ac:dyDescent="0.3">
      <c r="A292" s="127"/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222"/>
    </row>
    <row r="293" spans="1:58" thickBot="1" x14ac:dyDescent="0.3">
      <c r="A293" s="127"/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222"/>
    </row>
    <row r="294" spans="1:58" thickBot="1" x14ac:dyDescent="0.3">
      <c r="A294" s="127"/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222"/>
    </row>
    <row r="295" spans="1:58" thickBot="1" x14ac:dyDescent="0.3">
      <c r="A295" s="127"/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222"/>
    </row>
    <row r="296" spans="1:58" thickBot="1" x14ac:dyDescent="0.3">
      <c r="A296" s="127"/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222"/>
    </row>
    <row r="297" spans="1:58" thickBot="1" x14ac:dyDescent="0.3">
      <c r="A297" s="127"/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222"/>
    </row>
    <row r="298" spans="1:58" thickBot="1" x14ac:dyDescent="0.3">
      <c r="A298" s="127"/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222"/>
    </row>
    <row r="299" spans="1:58" thickBot="1" x14ac:dyDescent="0.3">
      <c r="A299" s="127"/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222"/>
    </row>
    <row r="300" spans="1:58" thickBot="1" x14ac:dyDescent="0.3">
      <c r="A300" s="127"/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222"/>
    </row>
    <row r="301" spans="1:58" thickBot="1" x14ac:dyDescent="0.3">
      <c r="A301" s="127"/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222"/>
    </row>
    <row r="302" spans="1:58" thickBot="1" x14ac:dyDescent="0.3">
      <c r="A302" s="127"/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222"/>
    </row>
    <row r="303" spans="1:58" thickBot="1" x14ac:dyDescent="0.3">
      <c r="A303" s="127"/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222"/>
    </row>
    <row r="304" spans="1:58" thickBot="1" x14ac:dyDescent="0.3">
      <c r="A304" s="127"/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222"/>
    </row>
    <row r="305" spans="1:58" thickBot="1" x14ac:dyDescent="0.3">
      <c r="A305" s="127"/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222"/>
    </row>
    <row r="306" spans="1:58" thickBot="1" x14ac:dyDescent="0.3">
      <c r="A306" s="127"/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222"/>
    </row>
    <row r="307" spans="1:58" thickBot="1" x14ac:dyDescent="0.3">
      <c r="A307" s="127"/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222"/>
    </row>
    <row r="308" spans="1:58" thickBot="1" x14ac:dyDescent="0.3">
      <c r="A308" s="127"/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222"/>
    </row>
    <row r="309" spans="1:58" thickBot="1" x14ac:dyDescent="0.3">
      <c r="A309" s="127"/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222"/>
    </row>
    <row r="310" spans="1:58" thickBot="1" x14ac:dyDescent="0.3">
      <c r="A310" s="127"/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222"/>
    </row>
    <row r="311" spans="1:58" thickBot="1" x14ac:dyDescent="0.3">
      <c r="A311" s="127"/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222"/>
    </row>
    <row r="312" spans="1:58" thickBot="1" x14ac:dyDescent="0.3">
      <c r="A312" s="127"/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222"/>
    </row>
    <row r="313" spans="1:58" thickBot="1" x14ac:dyDescent="0.3">
      <c r="A313" s="127"/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222"/>
    </row>
    <row r="314" spans="1:58" thickBot="1" x14ac:dyDescent="0.3">
      <c r="A314" s="127"/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222"/>
    </row>
    <row r="315" spans="1:58" thickBot="1" x14ac:dyDescent="0.3">
      <c r="A315" s="127"/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222"/>
    </row>
    <row r="316" spans="1:58" thickBot="1" x14ac:dyDescent="0.3">
      <c r="A316" s="127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222"/>
    </row>
    <row r="317" spans="1:58" thickBot="1" x14ac:dyDescent="0.3">
      <c r="A317" s="127"/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222"/>
    </row>
    <row r="318" spans="1:58" thickBot="1" x14ac:dyDescent="0.3">
      <c r="A318" s="127"/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222"/>
    </row>
    <row r="319" spans="1:58" thickBot="1" x14ac:dyDescent="0.3">
      <c r="A319" s="127"/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222"/>
    </row>
    <row r="320" spans="1:58" thickBot="1" x14ac:dyDescent="0.3">
      <c r="A320" s="127"/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222"/>
    </row>
    <row r="321" spans="1:58" thickBot="1" x14ac:dyDescent="0.3">
      <c r="A321" s="127"/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222"/>
    </row>
    <row r="322" spans="1:58" thickBot="1" x14ac:dyDescent="0.3">
      <c r="A322" s="127"/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222"/>
    </row>
    <row r="323" spans="1:58" thickBot="1" x14ac:dyDescent="0.3">
      <c r="A323" s="127"/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222"/>
    </row>
    <row r="324" spans="1:58" thickBot="1" x14ac:dyDescent="0.3">
      <c r="A324" s="127"/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222"/>
    </row>
    <row r="325" spans="1:58" thickBot="1" x14ac:dyDescent="0.3">
      <c r="A325" s="127"/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222"/>
    </row>
    <row r="326" spans="1:58" thickBot="1" x14ac:dyDescent="0.3">
      <c r="A326" s="127"/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222"/>
    </row>
    <row r="327" spans="1:58" thickBot="1" x14ac:dyDescent="0.3">
      <c r="A327" s="127"/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222"/>
    </row>
    <row r="328" spans="1:58" thickBot="1" x14ac:dyDescent="0.3">
      <c r="A328" s="127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222"/>
    </row>
    <row r="329" spans="1:58" thickBot="1" x14ac:dyDescent="0.3">
      <c r="A329" s="127"/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222"/>
    </row>
    <row r="330" spans="1:58" thickBot="1" x14ac:dyDescent="0.3">
      <c r="A330" s="127"/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222"/>
    </row>
    <row r="331" spans="1:58" thickBot="1" x14ac:dyDescent="0.3">
      <c r="A331" s="127"/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222"/>
    </row>
    <row r="332" spans="1:58" thickBot="1" x14ac:dyDescent="0.3">
      <c r="A332" s="127"/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222"/>
    </row>
    <row r="333" spans="1:58" thickBot="1" x14ac:dyDescent="0.3">
      <c r="A333" s="127"/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222"/>
    </row>
    <row r="334" spans="1:58" thickBot="1" x14ac:dyDescent="0.3">
      <c r="A334" s="127"/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222"/>
    </row>
    <row r="335" spans="1:58" thickBot="1" x14ac:dyDescent="0.3">
      <c r="A335" s="127"/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222"/>
    </row>
    <row r="336" spans="1:58" thickBot="1" x14ac:dyDescent="0.3">
      <c r="A336" s="127"/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222"/>
    </row>
    <row r="337" spans="1:58" thickBot="1" x14ac:dyDescent="0.3">
      <c r="A337" s="127"/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222"/>
    </row>
    <row r="338" spans="1:58" thickBot="1" x14ac:dyDescent="0.3">
      <c r="A338" s="127"/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222"/>
    </row>
    <row r="339" spans="1:58" thickBot="1" x14ac:dyDescent="0.3">
      <c r="A339" s="127"/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222"/>
    </row>
    <row r="340" spans="1:58" thickBot="1" x14ac:dyDescent="0.3">
      <c r="A340" s="127"/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222"/>
    </row>
    <row r="341" spans="1:58" thickBot="1" x14ac:dyDescent="0.3">
      <c r="A341" s="127"/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222"/>
    </row>
    <row r="342" spans="1:58" thickBot="1" x14ac:dyDescent="0.3">
      <c r="A342" s="127"/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222"/>
    </row>
    <row r="343" spans="1:58" thickBot="1" x14ac:dyDescent="0.3">
      <c r="A343" s="127"/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222"/>
    </row>
    <row r="344" spans="1:58" thickBot="1" x14ac:dyDescent="0.3">
      <c r="A344" s="127"/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222"/>
    </row>
    <row r="345" spans="1:58" thickBot="1" x14ac:dyDescent="0.3">
      <c r="A345" s="127"/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222"/>
    </row>
    <row r="346" spans="1:58" thickBot="1" x14ac:dyDescent="0.3">
      <c r="A346" s="127"/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222"/>
    </row>
    <row r="347" spans="1:58" thickBot="1" x14ac:dyDescent="0.3">
      <c r="A347" s="127"/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222"/>
    </row>
    <row r="348" spans="1:58" thickBot="1" x14ac:dyDescent="0.3">
      <c r="A348" s="127"/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222"/>
    </row>
    <row r="349" spans="1:58" thickBot="1" x14ac:dyDescent="0.3">
      <c r="A349" s="127"/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222"/>
    </row>
    <row r="350" spans="1:58" thickBot="1" x14ac:dyDescent="0.3">
      <c r="A350" s="127"/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222"/>
    </row>
    <row r="351" spans="1:58" thickBot="1" x14ac:dyDescent="0.3">
      <c r="A351" s="127"/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222"/>
    </row>
    <row r="352" spans="1:58" thickBot="1" x14ac:dyDescent="0.3">
      <c r="A352" s="127"/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222"/>
    </row>
    <row r="353" spans="1:58" thickBot="1" x14ac:dyDescent="0.3">
      <c r="A353" s="127"/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222"/>
    </row>
    <row r="354" spans="1:58" thickBot="1" x14ac:dyDescent="0.3">
      <c r="A354" s="127"/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222"/>
    </row>
    <row r="355" spans="1:58" thickBot="1" x14ac:dyDescent="0.3">
      <c r="A355" s="127"/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222"/>
    </row>
    <row r="356" spans="1:58" thickBot="1" x14ac:dyDescent="0.3">
      <c r="A356" s="127"/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222"/>
    </row>
    <row r="357" spans="1:58" thickBot="1" x14ac:dyDescent="0.3">
      <c r="A357" s="127"/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222"/>
    </row>
    <row r="358" spans="1:58" thickBot="1" x14ac:dyDescent="0.3">
      <c r="A358" s="127"/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222"/>
    </row>
    <row r="359" spans="1:58" thickBot="1" x14ac:dyDescent="0.3">
      <c r="A359" s="127"/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222"/>
    </row>
    <row r="360" spans="1:58" thickBot="1" x14ac:dyDescent="0.3">
      <c r="A360" s="127"/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222"/>
    </row>
    <row r="361" spans="1:58" thickBot="1" x14ac:dyDescent="0.3">
      <c r="A361" s="127"/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222"/>
    </row>
    <row r="362" spans="1:58" thickBot="1" x14ac:dyDescent="0.3">
      <c r="A362" s="127"/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222"/>
    </row>
    <row r="363" spans="1:58" thickBot="1" x14ac:dyDescent="0.3">
      <c r="A363" s="127"/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222"/>
    </row>
    <row r="364" spans="1:58" thickBot="1" x14ac:dyDescent="0.3">
      <c r="A364" s="127"/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222"/>
    </row>
    <row r="365" spans="1:58" thickBot="1" x14ac:dyDescent="0.3">
      <c r="A365" s="127"/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222"/>
    </row>
    <row r="366" spans="1:58" thickBot="1" x14ac:dyDescent="0.3">
      <c r="A366" s="127"/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222"/>
    </row>
    <row r="367" spans="1:58" thickBot="1" x14ac:dyDescent="0.3">
      <c r="A367" s="127"/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222"/>
    </row>
    <row r="368" spans="1:58" thickBot="1" x14ac:dyDescent="0.3">
      <c r="A368" s="127"/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222"/>
    </row>
    <row r="369" spans="1:58" thickBot="1" x14ac:dyDescent="0.3">
      <c r="A369" s="127"/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222"/>
    </row>
    <row r="370" spans="1:58" thickBot="1" x14ac:dyDescent="0.3">
      <c r="A370" s="127"/>
      <c r="B370" s="127"/>
      <c r="C370" s="127"/>
      <c r="D370" s="127"/>
      <c r="E370" s="127"/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222"/>
    </row>
    <row r="371" spans="1:58" thickBot="1" x14ac:dyDescent="0.3">
      <c r="A371" s="127"/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222"/>
    </row>
    <row r="372" spans="1:58" thickBot="1" x14ac:dyDescent="0.3">
      <c r="A372" s="127"/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222"/>
    </row>
    <row r="373" spans="1:58" thickBot="1" x14ac:dyDescent="0.3">
      <c r="A373" s="127"/>
      <c r="B373" s="127"/>
      <c r="C373" s="127"/>
      <c r="D373" s="127"/>
      <c r="E373" s="127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222"/>
    </row>
    <row r="374" spans="1:58" thickBot="1" x14ac:dyDescent="0.3">
      <c r="A374" s="127"/>
      <c r="B374" s="127"/>
      <c r="C374" s="127"/>
      <c r="D374" s="127"/>
      <c r="E374" s="127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222"/>
    </row>
    <row r="375" spans="1:58" thickBot="1" x14ac:dyDescent="0.3">
      <c r="A375" s="127"/>
      <c r="B375" s="127"/>
      <c r="C375" s="127"/>
      <c r="D375" s="127"/>
      <c r="E375" s="127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222"/>
    </row>
    <row r="376" spans="1:58" thickBot="1" x14ac:dyDescent="0.3">
      <c r="A376" s="127"/>
      <c r="B376" s="127"/>
      <c r="C376" s="127"/>
      <c r="D376" s="127"/>
      <c r="E376" s="127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222"/>
    </row>
    <row r="377" spans="1:58" thickBot="1" x14ac:dyDescent="0.3">
      <c r="A377" s="127"/>
      <c r="B377" s="127"/>
      <c r="C377" s="127"/>
      <c r="D377" s="127"/>
      <c r="E377" s="127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222"/>
    </row>
    <row r="378" spans="1:58" thickBot="1" x14ac:dyDescent="0.3">
      <c r="A378" s="127"/>
      <c r="B378" s="127"/>
      <c r="C378" s="127"/>
      <c r="D378" s="127"/>
      <c r="E378" s="127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222"/>
    </row>
    <row r="379" spans="1:58" thickBot="1" x14ac:dyDescent="0.3">
      <c r="A379" s="127"/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222"/>
    </row>
    <row r="380" spans="1:58" thickBot="1" x14ac:dyDescent="0.3">
      <c r="A380" s="127"/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222"/>
    </row>
    <row r="381" spans="1:58" thickBot="1" x14ac:dyDescent="0.3">
      <c r="A381" s="127"/>
      <c r="B381" s="127"/>
      <c r="C381" s="127"/>
      <c r="D381" s="127"/>
      <c r="E381" s="127"/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222"/>
    </row>
    <row r="382" spans="1:58" thickBot="1" x14ac:dyDescent="0.3">
      <c r="A382" s="127"/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222"/>
    </row>
    <row r="383" spans="1:58" thickBot="1" x14ac:dyDescent="0.3">
      <c r="A383" s="127"/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222"/>
    </row>
    <row r="384" spans="1:58" thickBot="1" x14ac:dyDescent="0.3">
      <c r="A384" s="127"/>
      <c r="B384" s="127"/>
      <c r="C384" s="127"/>
      <c r="D384" s="127"/>
      <c r="E384" s="127"/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222"/>
    </row>
    <row r="385" spans="1:58" thickBot="1" x14ac:dyDescent="0.3">
      <c r="A385" s="127"/>
      <c r="B385" s="127"/>
      <c r="C385" s="127"/>
      <c r="D385" s="127"/>
      <c r="E385" s="127"/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222"/>
    </row>
    <row r="386" spans="1:58" thickBot="1" x14ac:dyDescent="0.3">
      <c r="A386" s="127"/>
      <c r="B386" s="127"/>
      <c r="C386" s="127"/>
      <c r="D386" s="127"/>
      <c r="E386" s="127"/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222"/>
    </row>
    <row r="387" spans="1:58" thickBot="1" x14ac:dyDescent="0.3">
      <c r="A387" s="127"/>
      <c r="B387" s="127"/>
      <c r="C387" s="127"/>
      <c r="D387" s="127"/>
      <c r="E387" s="127"/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222"/>
    </row>
    <row r="388" spans="1:58" thickBot="1" x14ac:dyDescent="0.3">
      <c r="A388" s="127"/>
      <c r="B388" s="127"/>
      <c r="C388" s="127"/>
      <c r="D388" s="127"/>
      <c r="E388" s="127"/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222"/>
    </row>
    <row r="389" spans="1:58" thickBot="1" x14ac:dyDescent="0.3">
      <c r="A389" s="127"/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222"/>
    </row>
    <row r="390" spans="1:58" thickBot="1" x14ac:dyDescent="0.3">
      <c r="A390" s="127"/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222"/>
    </row>
    <row r="391" spans="1:58" thickBot="1" x14ac:dyDescent="0.3">
      <c r="A391" s="127"/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222"/>
    </row>
    <row r="392" spans="1:58" thickBot="1" x14ac:dyDescent="0.3">
      <c r="A392" s="127"/>
      <c r="B392" s="127"/>
      <c r="C392" s="127"/>
      <c r="D392" s="127"/>
      <c r="E392" s="127"/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222"/>
    </row>
    <row r="393" spans="1:58" thickBot="1" x14ac:dyDescent="0.3">
      <c r="A393" s="127"/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222"/>
    </row>
    <row r="394" spans="1:58" thickBot="1" x14ac:dyDescent="0.3">
      <c r="A394" s="127"/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222"/>
    </row>
    <row r="395" spans="1:58" thickBot="1" x14ac:dyDescent="0.3">
      <c r="A395" s="127"/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222"/>
    </row>
    <row r="396" spans="1:58" thickBot="1" x14ac:dyDescent="0.3">
      <c r="A396" s="127"/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222"/>
    </row>
    <row r="397" spans="1:58" thickBot="1" x14ac:dyDescent="0.3">
      <c r="A397" s="127"/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222"/>
    </row>
    <row r="398" spans="1:58" thickBot="1" x14ac:dyDescent="0.3">
      <c r="A398" s="127"/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222"/>
    </row>
    <row r="399" spans="1:58" thickBot="1" x14ac:dyDescent="0.3">
      <c r="A399" s="127"/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222"/>
    </row>
    <row r="400" spans="1:58" thickBot="1" x14ac:dyDescent="0.3">
      <c r="A400" s="127"/>
      <c r="B400" s="127"/>
      <c r="C400" s="127"/>
      <c r="D400" s="127"/>
      <c r="E400" s="127"/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222"/>
    </row>
    <row r="401" spans="1:58" thickBot="1" x14ac:dyDescent="0.3">
      <c r="A401" s="127"/>
      <c r="B401" s="127"/>
      <c r="C401" s="127"/>
      <c r="D401" s="127"/>
      <c r="E401" s="127"/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222"/>
    </row>
    <row r="402" spans="1:58" thickBot="1" x14ac:dyDescent="0.3">
      <c r="A402" s="127"/>
      <c r="B402" s="127"/>
      <c r="C402" s="127"/>
      <c r="D402" s="127"/>
      <c r="E402" s="127"/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222"/>
    </row>
    <row r="403" spans="1:58" thickBot="1" x14ac:dyDescent="0.3">
      <c r="A403" s="127"/>
      <c r="B403" s="127"/>
      <c r="C403" s="127"/>
      <c r="D403" s="127"/>
      <c r="E403" s="127"/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222"/>
    </row>
    <row r="404" spans="1:58" thickBot="1" x14ac:dyDescent="0.3">
      <c r="A404" s="127"/>
      <c r="B404" s="127"/>
      <c r="C404" s="127"/>
      <c r="D404" s="127"/>
      <c r="E404" s="127"/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222"/>
    </row>
    <row r="405" spans="1:58" thickBot="1" x14ac:dyDescent="0.3">
      <c r="A405" s="127"/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222"/>
    </row>
    <row r="406" spans="1:58" thickBot="1" x14ac:dyDescent="0.3">
      <c r="A406" s="127"/>
      <c r="B406" s="127"/>
      <c r="C406" s="127"/>
      <c r="D406" s="127"/>
      <c r="E406" s="127"/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222"/>
    </row>
    <row r="407" spans="1:58" thickBot="1" x14ac:dyDescent="0.3">
      <c r="A407" s="127"/>
      <c r="B407" s="127"/>
      <c r="C407" s="127"/>
      <c r="D407" s="127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222"/>
    </row>
    <row r="408" spans="1:58" thickBot="1" x14ac:dyDescent="0.3">
      <c r="A408" s="127"/>
      <c r="B408" s="127"/>
      <c r="C408" s="127"/>
      <c r="D408" s="127"/>
      <c r="E408" s="127"/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222"/>
    </row>
    <row r="409" spans="1:58" thickBot="1" x14ac:dyDescent="0.3">
      <c r="A409" s="127"/>
      <c r="B409" s="127"/>
      <c r="C409" s="127"/>
      <c r="D409" s="127"/>
      <c r="E409" s="127"/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222"/>
    </row>
    <row r="410" spans="1:58" thickBot="1" x14ac:dyDescent="0.3">
      <c r="A410" s="127"/>
      <c r="B410" s="127"/>
      <c r="C410" s="127"/>
      <c r="D410" s="127"/>
      <c r="E410" s="127"/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222"/>
    </row>
    <row r="411" spans="1:58" thickBot="1" x14ac:dyDescent="0.3">
      <c r="A411" s="127"/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222"/>
    </row>
    <row r="412" spans="1:58" thickBot="1" x14ac:dyDescent="0.3">
      <c r="A412" s="127"/>
      <c r="B412" s="127"/>
      <c r="C412" s="127"/>
      <c r="D412" s="127"/>
      <c r="E412" s="127"/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222"/>
    </row>
    <row r="413" spans="1:58" thickBot="1" x14ac:dyDescent="0.3">
      <c r="A413" s="127"/>
      <c r="B413" s="127"/>
      <c r="C413" s="127"/>
      <c r="D413" s="127"/>
      <c r="E413" s="127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222"/>
    </row>
    <row r="414" spans="1:58" thickBot="1" x14ac:dyDescent="0.3">
      <c r="A414" s="127"/>
      <c r="B414" s="127"/>
      <c r="C414" s="127"/>
      <c r="D414" s="127"/>
      <c r="E414" s="127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222"/>
    </row>
    <row r="415" spans="1:58" thickBot="1" x14ac:dyDescent="0.3">
      <c r="A415" s="127"/>
      <c r="B415" s="127"/>
      <c r="C415" s="127"/>
      <c r="D415" s="127"/>
      <c r="E415" s="127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222"/>
    </row>
    <row r="416" spans="1:58" thickBot="1" x14ac:dyDescent="0.3">
      <c r="A416" s="127"/>
      <c r="B416" s="127"/>
      <c r="C416" s="127"/>
      <c r="D416" s="127"/>
      <c r="E416" s="127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222"/>
    </row>
    <row r="417" spans="1:58" thickBot="1" x14ac:dyDescent="0.3">
      <c r="A417" s="127"/>
      <c r="B417" s="127"/>
      <c r="C417" s="127"/>
      <c r="D417" s="127"/>
      <c r="E417" s="127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222"/>
    </row>
    <row r="418" spans="1:58" thickBot="1" x14ac:dyDescent="0.3">
      <c r="A418" s="127"/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222"/>
    </row>
    <row r="419" spans="1:58" thickBot="1" x14ac:dyDescent="0.3">
      <c r="A419" s="127"/>
      <c r="B419" s="127"/>
      <c r="C419" s="127"/>
      <c r="D419" s="127"/>
      <c r="E419" s="127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222"/>
    </row>
    <row r="420" spans="1:58" thickBot="1" x14ac:dyDescent="0.3">
      <c r="A420" s="127"/>
      <c r="B420" s="127"/>
      <c r="C420" s="127"/>
      <c r="D420" s="127"/>
      <c r="E420" s="127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222"/>
    </row>
    <row r="421" spans="1:58" thickBot="1" x14ac:dyDescent="0.3">
      <c r="A421" s="127"/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222"/>
    </row>
    <row r="422" spans="1:58" thickBot="1" x14ac:dyDescent="0.3">
      <c r="A422" s="127"/>
      <c r="B422" s="127"/>
      <c r="C422" s="127"/>
      <c r="D422" s="127"/>
      <c r="E422" s="127"/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222"/>
    </row>
    <row r="423" spans="1:58" thickBot="1" x14ac:dyDescent="0.3">
      <c r="A423" s="127"/>
      <c r="B423" s="127"/>
      <c r="C423" s="127"/>
      <c r="D423" s="127"/>
      <c r="E423" s="127"/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222"/>
    </row>
    <row r="424" spans="1:58" thickBot="1" x14ac:dyDescent="0.3">
      <c r="A424" s="127"/>
      <c r="B424" s="127"/>
      <c r="C424" s="127"/>
      <c r="D424" s="127"/>
      <c r="E424" s="127"/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222"/>
    </row>
    <row r="425" spans="1:58" thickBot="1" x14ac:dyDescent="0.3">
      <c r="A425" s="127"/>
      <c r="B425" s="127"/>
      <c r="C425" s="127"/>
      <c r="D425" s="127"/>
      <c r="E425" s="127"/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222"/>
    </row>
    <row r="426" spans="1:58" thickBot="1" x14ac:dyDescent="0.3">
      <c r="A426" s="127"/>
      <c r="B426" s="127"/>
      <c r="C426" s="127"/>
      <c r="D426" s="127"/>
      <c r="E426" s="127"/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222"/>
    </row>
    <row r="427" spans="1:58" thickBot="1" x14ac:dyDescent="0.3">
      <c r="A427" s="127"/>
      <c r="B427" s="127"/>
      <c r="C427" s="127"/>
      <c r="D427" s="127"/>
      <c r="E427" s="127"/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222"/>
    </row>
    <row r="428" spans="1:58" thickBot="1" x14ac:dyDescent="0.3">
      <c r="A428" s="127"/>
      <c r="B428" s="127"/>
      <c r="C428" s="127"/>
      <c r="D428" s="127"/>
      <c r="E428" s="127"/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222"/>
    </row>
    <row r="429" spans="1:58" thickBot="1" x14ac:dyDescent="0.3">
      <c r="A429" s="127"/>
      <c r="B429" s="127"/>
      <c r="C429" s="127"/>
      <c r="D429" s="127"/>
      <c r="E429" s="127"/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222"/>
    </row>
    <row r="430" spans="1:58" thickBot="1" x14ac:dyDescent="0.3">
      <c r="A430" s="127"/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222"/>
    </row>
    <row r="431" spans="1:58" thickBot="1" x14ac:dyDescent="0.3">
      <c r="A431" s="127"/>
      <c r="B431" s="127"/>
      <c r="C431" s="127"/>
      <c r="D431" s="127"/>
      <c r="E431" s="127"/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222"/>
    </row>
    <row r="432" spans="1:58" thickBot="1" x14ac:dyDescent="0.3">
      <c r="A432" s="127"/>
      <c r="B432" s="127"/>
      <c r="C432" s="127"/>
      <c r="D432" s="127"/>
      <c r="E432" s="127"/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222"/>
    </row>
    <row r="433" spans="1:58" thickBot="1" x14ac:dyDescent="0.3">
      <c r="A433" s="127"/>
      <c r="B433" s="127"/>
      <c r="C433" s="127"/>
      <c r="D433" s="127"/>
      <c r="E433" s="127"/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222"/>
    </row>
    <row r="434" spans="1:58" thickBot="1" x14ac:dyDescent="0.3">
      <c r="A434" s="127"/>
      <c r="B434" s="127"/>
      <c r="C434" s="127"/>
      <c r="D434" s="127"/>
      <c r="E434" s="127"/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222"/>
    </row>
    <row r="435" spans="1:58" thickBot="1" x14ac:dyDescent="0.3">
      <c r="A435" s="127"/>
      <c r="B435" s="127"/>
      <c r="C435" s="127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222"/>
    </row>
    <row r="436" spans="1:58" thickBot="1" x14ac:dyDescent="0.3">
      <c r="A436" s="127"/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222"/>
    </row>
    <row r="437" spans="1:58" thickBot="1" x14ac:dyDescent="0.3">
      <c r="A437" s="127"/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222"/>
    </row>
    <row r="438" spans="1:58" thickBot="1" x14ac:dyDescent="0.3">
      <c r="A438" s="127"/>
      <c r="B438" s="127"/>
      <c r="C438" s="127"/>
      <c r="D438" s="127"/>
      <c r="E438" s="127"/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222"/>
    </row>
    <row r="439" spans="1:58" thickBot="1" x14ac:dyDescent="0.3">
      <c r="A439" s="127"/>
      <c r="B439" s="127"/>
      <c r="C439" s="127"/>
      <c r="D439" s="127"/>
      <c r="E439" s="127"/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222"/>
    </row>
    <row r="440" spans="1:58" thickBot="1" x14ac:dyDescent="0.3">
      <c r="A440" s="127"/>
      <c r="B440" s="127"/>
      <c r="C440" s="127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222"/>
    </row>
    <row r="441" spans="1:58" thickBot="1" x14ac:dyDescent="0.3">
      <c r="A441" s="127"/>
      <c r="B441" s="127"/>
      <c r="C441" s="127"/>
      <c r="D441" s="127"/>
      <c r="E441" s="127"/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222"/>
    </row>
    <row r="442" spans="1:58" thickBot="1" x14ac:dyDescent="0.3">
      <c r="A442" s="127"/>
      <c r="B442" s="127"/>
      <c r="C442" s="127"/>
      <c r="D442" s="127"/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222"/>
    </row>
    <row r="443" spans="1:58" thickBot="1" x14ac:dyDescent="0.3">
      <c r="A443" s="127"/>
      <c r="B443" s="127"/>
      <c r="C443" s="127"/>
      <c r="D443" s="127"/>
      <c r="E443" s="127"/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222"/>
    </row>
    <row r="444" spans="1:58" thickBot="1" x14ac:dyDescent="0.3">
      <c r="A444" s="127"/>
      <c r="B444" s="127"/>
      <c r="C444" s="127"/>
      <c r="D444" s="127"/>
      <c r="E444" s="127"/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222"/>
    </row>
    <row r="445" spans="1:58" thickBot="1" x14ac:dyDescent="0.3">
      <c r="A445" s="127"/>
      <c r="B445" s="127"/>
      <c r="C445" s="127"/>
      <c r="D445" s="127"/>
      <c r="E445" s="127"/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222"/>
    </row>
    <row r="446" spans="1:58" thickBot="1" x14ac:dyDescent="0.3">
      <c r="A446" s="127"/>
      <c r="B446" s="127"/>
      <c r="C446" s="127"/>
      <c r="D446" s="127"/>
      <c r="E446" s="127"/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222"/>
    </row>
    <row r="447" spans="1:58" thickBot="1" x14ac:dyDescent="0.3">
      <c r="A447" s="127"/>
      <c r="B447" s="127"/>
      <c r="C447" s="127"/>
      <c r="D447" s="127"/>
      <c r="E447" s="127"/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222"/>
    </row>
    <row r="448" spans="1:58" thickBot="1" x14ac:dyDescent="0.3">
      <c r="A448" s="127"/>
      <c r="B448" s="127"/>
      <c r="C448" s="127"/>
      <c r="D448" s="127"/>
      <c r="E448" s="127"/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222"/>
    </row>
    <row r="449" spans="1:58" thickBot="1" x14ac:dyDescent="0.3">
      <c r="A449" s="127"/>
      <c r="B449" s="127"/>
      <c r="C449" s="127"/>
      <c r="D449" s="127"/>
      <c r="E449" s="127"/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222"/>
    </row>
    <row r="450" spans="1:58" thickBot="1" x14ac:dyDescent="0.3">
      <c r="A450" s="127"/>
      <c r="B450" s="127"/>
      <c r="C450" s="127"/>
      <c r="D450" s="127"/>
      <c r="E450" s="127"/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222"/>
    </row>
    <row r="451" spans="1:58" thickBot="1" x14ac:dyDescent="0.3">
      <c r="A451" s="127"/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222"/>
    </row>
    <row r="452" spans="1:58" thickBot="1" x14ac:dyDescent="0.3">
      <c r="A452" s="127"/>
      <c r="B452" s="127"/>
      <c r="C452" s="127"/>
      <c r="D452" s="127"/>
      <c r="E452" s="127"/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222"/>
    </row>
    <row r="453" spans="1:58" thickBot="1" x14ac:dyDescent="0.3">
      <c r="A453" s="127"/>
      <c r="B453" s="127"/>
      <c r="C453" s="127"/>
      <c r="D453" s="127"/>
      <c r="E453" s="127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222"/>
    </row>
    <row r="454" spans="1:58" thickBot="1" x14ac:dyDescent="0.3">
      <c r="A454" s="127"/>
      <c r="B454" s="127"/>
      <c r="C454" s="127"/>
      <c r="D454" s="127"/>
      <c r="E454" s="127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222"/>
    </row>
    <row r="455" spans="1:58" thickBot="1" x14ac:dyDescent="0.3">
      <c r="A455" s="127"/>
      <c r="B455" s="127"/>
      <c r="C455" s="127"/>
      <c r="D455" s="127"/>
      <c r="E455" s="127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222"/>
    </row>
    <row r="456" spans="1:58" thickBot="1" x14ac:dyDescent="0.3">
      <c r="A456" s="127"/>
      <c r="B456" s="127"/>
      <c r="C456" s="127"/>
      <c r="D456" s="127"/>
      <c r="E456" s="127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222"/>
    </row>
    <row r="457" spans="1:58" thickBot="1" x14ac:dyDescent="0.3">
      <c r="A457" s="127"/>
      <c r="B457" s="127"/>
      <c r="C457" s="127"/>
      <c r="D457" s="127"/>
      <c r="E457" s="127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222"/>
    </row>
    <row r="458" spans="1:58" thickBot="1" x14ac:dyDescent="0.3">
      <c r="A458" s="127"/>
      <c r="B458" s="127"/>
      <c r="C458" s="127"/>
      <c r="D458" s="127"/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222"/>
    </row>
    <row r="459" spans="1:58" thickBot="1" x14ac:dyDescent="0.3">
      <c r="A459" s="127"/>
      <c r="B459" s="127"/>
      <c r="C459" s="127"/>
      <c r="D459" s="127"/>
      <c r="E459" s="127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222"/>
    </row>
    <row r="460" spans="1:58" thickBot="1" x14ac:dyDescent="0.3">
      <c r="A460" s="127"/>
      <c r="B460" s="127"/>
      <c r="C460" s="127"/>
      <c r="D460" s="127"/>
      <c r="E460" s="127"/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222"/>
    </row>
    <row r="461" spans="1:58" thickBot="1" x14ac:dyDescent="0.3">
      <c r="A461" s="127"/>
      <c r="B461" s="127"/>
      <c r="C461" s="127"/>
      <c r="D461" s="127"/>
      <c r="E461" s="127"/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222"/>
    </row>
    <row r="462" spans="1:58" thickBot="1" x14ac:dyDescent="0.3">
      <c r="A462" s="127"/>
      <c r="B462" s="127"/>
      <c r="C462" s="127"/>
      <c r="D462" s="127"/>
      <c r="E462" s="127"/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222"/>
    </row>
    <row r="463" spans="1:58" thickBot="1" x14ac:dyDescent="0.3">
      <c r="A463" s="127"/>
      <c r="B463" s="127"/>
      <c r="C463" s="127"/>
      <c r="D463" s="127"/>
      <c r="E463" s="127"/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222"/>
    </row>
    <row r="464" spans="1:58" thickBot="1" x14ac:dyDescent="0.3">
      <c r="A464" s="127"/>
      <c r="B464" s="127"/>
      <c r="C464" s="127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222"/>
    </row>
    <row r="465" spans="1:58" thickBot="1" x14ac:dyDescent="0.3">
      <c r="A465" s="127"/>
      <c r="B465" s="127"/>
      <c r="C465" s="127"/>
      <c r="D465" s="127"/>
      <c r="E465" s="127"/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222"/>
    </row>
    <row r="466" spans="1:58" thickBot="1" x14ac:dyDescent="0.3">
      <c r="A466" s="127"/>
      <c r="B466" s="127"/>
      <c r="C466" s="127"/>
      <c r="D466" s="127"/>
      <c r="E466" s="127"/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222"/>
    </row>
    <row r="467" spans="1:58" thickBot="1" x14ac:dyDescent="0.3">
      <c r="A467" s="127"/>
      <c r="B467" s="127"/>
      <c r="C467" s="127"/>
      <c r="D467" s="127"/>
      <c r="E467" s="127"/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222"/>
    </row>
    <row r="468" spans="1:58" thickBot="1" x14ac:dyDescent="0.3">
      <c r="A468" s="127"/>
      <c r="B468" s="127"/>
      <c r="C468" s="127"/>
      <c r="D468" s="127"/>
      <c r="E468" s="127"/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222"/>
    </row>
    <row r="469" spans="1:58" thickBot="1" x14ac:dyDescent="0.3">
      <c r="A469" s="127"/>
      <c r="B469" s="127"/>
      <c r="C469" s="127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222"/>
    </row>
    <row r="470" spans="1:58" thickBot="1" x14ac:dyDescent="0.3">
      <c r="A470" s="127"/>
      <c r="B470" s="127"/>
      <c r="C470" s="127"/>
      <c r="D470" s="127"/>
      <c r="E470" s="127"/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222"/>
    </row>
    <row r="471" spans="1:58" thickBot="1" x14ac:dyDescent="0.3">
      <c r="A471" s="127"/>
      <c r="B471" s="127"/>
      <c r="C471" s="127"/>
      <c r="D471" s="127"/>
      <c r="E471" s="127"/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222"/>
    </row>
    <row r="472" spans="1:58" thickBot="1" x14ac:dyDescent="0.3">
      <c r="A472" s="127"/>
      <c r="B472" s="127"/>
      <c r="C472" s="127"/>
      <c r="D472" s="127"/>
      <c r="E472" s="127"/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222"/>
    </row>
    <row r="473" spans="1:58" thickBot="1" x14ac:dyDescent="0.3">
      <c r="A473" s="127"/>
      <c r="B473" s="127"/>
      <c r="C473" s="127"/>
      <c r="D473" s="127"/>
      <c r="E473" s="127"/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222"/>
    </row>
    <row r="474" spans="1:58" thickBot="1" x14ac:dyDescent="0.3">
      <c r="A474" s="127"/>
      <c r="B474" s="127"/>
      <c r="C474" s="127"/>
      <c r="D474" s="127"/>
      <c r="E474" s="127"/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222"/>
    </row>
    <row r="475" spans="1:58" thickBot="1" x14ac:dyDescent="0.3">
      <c r="A475" s="127"/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222"/>
    </row>
    <row r="476" spans="1:58" thickBot="1" x14ac:dyDescent="0.3">
      <c r="A476" s="127"/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222"/>
    </row>
    <row r="477" spans="1:58" thickBot="1" x14ac:dyDescent="0.3">
      <c r="A477" s="127"/>
      <c r="B477" s="127"/>
      <c r="C477" s="127"/>
      <c r="D477" s="127"/>
      <c r="E477" s="127"/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222"/>
    </row>
    <row r="478" spans="1:58" thickBot="1" x14ac:dyDescent="0.3">
      <c r="A478" s="127"/>
      <c r="B478" s="127"/>
      <c r="C478" s="127"/>
      <c r="D478" s="127"/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222"/>
    </row>
    <row r="479" spans="1:58" thickBot="1" x14ac:dyDescent="0.3">
      <c r="A479" s="127"/>
      <c r="B479" s="127"/>
      <c r="C479" s="127"/>
      <c r="D479" s="127"/>
      <c r="E479" s="127"/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222"/>
    </row>
    <row r="480" spans="1:58" thickBot="1" x14ac:dyDescent="0.3">
      <c r="A480" s="127"/>
      <c r="B480" s="127"/>
      <c r="C480" s="127"/>
      <c r="D480" s="127"/>
      <c r="E480" s="127"/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222"/>
    </row>
    <row r="481" spans="1:58" thickBot="1" x14ac:dyDescent="0.3">
      <c r="A481" s="127"/>
      <c r="B481" s="127"/>
      <c r="C481" s="127"/>
      <c r="D481" s="127"/>
      <c r="E481" s="127"/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222"/>
    </row>
    <row r="482" spans="1:58" thickBot="1" x14ac:dyDescent="0.3">
      <c r="A482" s="127"/>
      <c r="B482" s="127"/>
      <c r="C482" s="127"/>
      <c r="D482" s="127"/>
      <c r="E482" s="127"/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222"/>
    </row>
    <row r="483" spans="1:58" thickBot="1" x14ac:dyDescent="0.3">
      <c r="A483" s="127"/>
      <c r="B483" s="127"/>
      <c r="C483" s="127"/>
      <c r="D483" s="127"/>
      <c r="E483" s="127"/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222"/>
    </row>
    <row r="484" spans="1:58" thickBot="1" x14ac:dyDescent="0.3">
      <c r="A484" s="127"/>
      <c r="B484" s="127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222"/>
    </row>
    <row r="485" spans="1:58" thickBot="1" x14ac:dyDescent="0.3">
      <c r="A485" s="127"/>
      <c r="B485" s="127"/>
      <c r="C485" s="127"/>
      <c r="D485" s="127"/>
      <c r="E485" s="127"/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222"/>
    </row>
    <row r="486" spans="1:58" thickBot="1" x14ac:dyDescent="0.3">
      <c r="A486" s="127"/>
      <c r="B486" s="127"/>
      <c r="C486" s="127"/>
      <c r="D486" s="127"/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222"/>
    </row>
    <row r="487" spans="1:58" thickBot="1" x14ac:dyDescent="0.3">
      <c r="A487" s="127"/>
      <c r="B487" s="127"/>
      <c r="C487" s="127"/>
      <c r="D487" s="127"/>
      <c r="E487" s="127"/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222"/>
    </row>
    <row r="488" spans="1:58" thickBot="1" x14ac:dyDescent="0.3">
      <c r="A488" s="127"/>
      <c r="B488" s="127"/>
      <c r="C488" s="127"/>
      <c r="D488" s="127"/>
      <c r="E488" s="127"/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222"/>
    </row>
    <row r="489" spans="1:58" thickBot="1" x14ac:dyDescent="0.3">
      <c r="A489" s="127"/>
      <c r="B489" s="127"/>
      <c r="C489" s="127"/>
      <c r="D489" s="127"/>
      <c r="E489" s="127"/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222"/>
    </row>
    <row r="490" spans="1:58" thickBot="1" x14ac:dyDescent="0.3">
      <c r="A490" s="127"/>
      <c r="B490" s="127"/>
      <c r="C490" s="127"/>
      <c r="D490" s="127"/>
      <c r="E490" s="127"/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222"/>
    </row>
    <row r="491" spans="1:58" thickBot="1" x14ac:dyDescent="0.3">
      <c r="A491" s="127"/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222"/>
    </row>
    <row r="492" spans="1:58" thickBot="1" x14ac:dyDescent="0.3">
      <c r="A492" s="127"/>
      <c r="B492" s="127"/>
      <c r="C492" s="127"/>
      <c r="D492" s="127"/>
      <c r="E492" s="127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222"/>
    </row>
    <row r="493" spans="1:58" thickBot="1" x14ac:dyDescent="0.3">
      <c r="A493" s="127"/>
      <c r="B493" s="127"/>
      <c r="C493" s="127"/>
      <c r="D493" s="127"/>
      <c r="E493" s="127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222"/>
    </row>
    <row r="494" spans="1:58" thickBot="1" x14ac:dyDescent="0.3">
      <c r="A494" s="127"/>
      <c r="B494" s="127"/>
      <c r="C494" s="127"/>
      <c r="D494" s="127"/>
      <c r="E494" s="127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222"/>
    </row>
    <row r="495" spans="1:58" thickBot="1" x14ac:dyDescent="0.3">
      <c r="A495" s="127"/>
      <c r="B495" s="127"/>
      <c r="C495" s="127"/>
      <c r="D495" s="127"/>
      <c r="E495" s="127"/>
      <c r="F495" s="127"/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222"/>
    </row>
    <row r="496" spans="1:58" thickBot="1" x14ac:dyDescent="0.3">
      <c r="A496" s="127"/>
      <c r="B496" s="127"/>
      <c r="C496" s="127"/>
      <c r="D496" s="127"/>
      <c r="E496" s="127"/>
      <c r="F496" s="127"/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222"/>
    </row>
    <row r="497" spans="1:58" thickBot="1" x14ac:dyDescent="0.3">
      <c r="A497" s="127"/>
      <c r="B497" s="127"/>
      <c r="C497" s="127"/>
      <c r="D497" s="127"/>
      <c r="E497" s="127"/>
      <c r="F497" s="127"/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222"/>
    </row>
    <row r="498" spans="1:58" thickBot="1" x14ac:dyDescent="0.3">
      <c r="A498" s="127"/>
      <c r="B498" s="127"/>
      <c r="C498" s="127"/>
      <c r="D498" s="127"/>
      <c r="E498" s="127"/>
      <c r="F498" s="127"/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222"/>
    </row>
    <row r="499" spans="1:58" thickBot="1" x14ac:dyDescent="0.3">
      <c r="A499" s="127"/>
      <c r="B499" s="127"/>
      <c r="C499" s="127"/>
      <c r="D499" s="127"/>
      <c r="E499" s="127"/>
      <c r="F499" s="127"/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222"/>
    </row>
    <row r="500" spans="1:58" thickBot="1" x14ac:dyDescent="0.3">
      <c r="A500" s="127"/>
      <c r="B500" s="127"/>
      <c r="C500" s="127"/>
      <c r="D500" s="127"/>
      <c r="E500" s="127"/>
      <c r="F500" s="127"/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222"/>
    </row>
    <row r="501" spans="1:58" thickBot="1" x14ac:dyDescent="0.3">
      <c r="A501" s="127"/>
      <c r="B501" s="127"/>
      <c r="C501" s="127"/>
      <c r="D501" s="127"/>
      <c r="E501" s="127"/>
      <c r="F501" s="127"/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222"/>
    </row>
    <row r="502" spans="1:58" thickBot="1" x14ac:dyDescent="0.3">
      <c r="A502" s="127"/>
      <c r="B502" s="127"/>
      <c r="C502" s="127"/>
      <c r="D502" s="127"/>
      <c r="E502" s="127"/>
      <c r="F502" s="127"/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222"/>
    </row>
    <row r="503" spans="1:58" thickBot="1" x14ac:dyDescent="0.3">
      <c r="A503" s="127"/>
      <c r="B503" s="127"/>
      <c r="C503" s="127"/>
      <c r="D503" s="127"/>
      <c r="E503" s="127"/>
      <c r="F503" s="127"/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222"/>
    </row>
    <row r="504" spans="1:58" thickBot="1" x14ac:dyDescent="0.3">
      <c r="A504" s="127"/>
      <c r="B504" s="127"/>
      <c r="C504" s="127"/>
      <c r="D504" s="127"/>
      <c r="E504" s="127"/>
      <c r="F504" s="127"/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222"/>
    </row>
    <row r="505" spans="1:58" thickBot="1" x14ac:dyDescent="0.3">
      <c r="A505" s="127"/>
      <c r="B505" s="127"/>
      <c r="C505" s="127"/>
      <c r="D505" s="127"/>
      <c r="E505" s="127"/>
      <c r="F505" s="127"/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222"/>
    </row>
  </sheetData>
  <mergeCells count="150"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7:A18"/>
    <mergeCell ref="B17:B18"/>
    <mergeCell ref="A11:A12"/>
    <mergeCell ref="B11:B12"/>
    <mergeCell ref="A13:A14"/>
    <mergeCell ref="B13:B14"/>
    <mergeCell ref="A15:A16"/>
    <mergeCell ref="B15:B16"/>
    <mergeCell ref="A4:A7"/>
    <mergeCell ref="B4:B7"/>
    <mergeCell ref="C4:C8"/>
    <mergeCell ref="AR1:BC3"/>
    <mergeCell ref="Q3:Z3"/>
  </mergeCells>
  <pageMargins left="0.19685039370078741" right="0.70866141732283472" top="0.19685039370078741" bottom="0.19685039370078741" header="0.31496062992125984" footer="0.31496062992125984"/>
  <pageSetup paperSize="9" scale="4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2"/>
  <sheetViews>
    <sheetView topLeftCell="A94" zoomScale="70" zoomScaleNormal="70" workbookViewId="0">
      <selection activeCell="AB137" sqref="AB137"/>
    </sheetView>
  </sheetViews>
  <sheetFormatPr defaultRowHeight="12.75" x14ac:dyDescent="0.25"/>
  <cols>
    <col min="1" max="1" width="19.140625" style="66" customWidth="1"/>
    <col min="2" max="2" width="67" style="66" customWidth="1"/>
    <col min="3" max="3" width="8.42578125" style="66" customWidth="1"/>
    <col min="4" max="55" width="4.140625" style="66" customWidth="1"/>
    <col min="56" max="16384" width="9.140625" style="66"/>
  </cols>
  <sheetData>
    <row r="1" spans="1:57" ht="47.25" customHeight="1" x14ac:dyDescent="0.25">
      <c r="AR1" s="393" t="s">
        <v>152</v>
      </c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7" ht="48.7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7" ht="54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378" t="s">
        <v>185</v>
      </c>
      <c r="R3" s="378"/>
      <c r="S3" s="378"/>
      <c r="T3" s="378"/>
      <c r="U3" s="378"/>
      <c r="V3" s="378"/>
      <c r="W3" s="378"/>
      <c r="X3" s="378"/>
      <c r="Y3" s="378"/>
      <c r="Z3" s="378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7" ht="127.5" customHeight="1" thickBot="1" x14ac:dyDescent="0.3">
      <c r="A4" s="361" t="s">
        <v>139</v>
      </c>
      <c r="B4" s="361" t="s">
        <v>140</v>
      </c>
      <c r="C4" s="428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4"/>
      <c r="BD4" s="133"/>
    </row>
    <row r="5" spans="1:57" ht="16.5" thickBot="1" x14ac:dyDescent="0.3">
      <c r="A5" s="361"/>
      <c r="B5" s="361"/>
      <c r="C5" s="428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5"/>
      <c r="BD5" s="133"/>
    </row>
    <row r="6" spans="1:57" ht="16.5" thickBot="1" x14ac:dyDescent="0.3">
      <c r="A6" s="361"/>
      <c r="B6" s="361"/>
      <c r="C6" s="428"/>
      <c r="D6" s="133">
        <v>36</v>
      </c>
      <c r="E6" s="133">
        <v>37</v>
      </c>
      <c r="F6" s="133">
        <v>38</v>
      </c>
      <c r="G6" s="133">
        <v>39</v>
      </c>
      <c r="H6" s="133">
        <v>40</v>
      </c>
      <c r="I6" s="133">
        <v>41</v>
      </c>
      <c r="J6" s="133">
        <v>42</v>
      </c>
      <c r="K6" s="133">
        <v>43</v>
      </c>
      <c r="L6" s="133">
        <v>44</v>
      </c>
      <c r="M6" s="133">
        <v>45</v>
      </c>
      <c r="N6" s="133">
        <v>46</v>
      </c>
      <c r="O6" s="133">
        <v>47</v>
      </c>
      <c r="P6" s="133">
        <v>48</v>
      </c>
      <c r="Q6" s="133">
        <v>49</v>
      </c>
      <c r="R6" s="133">
        <v>50</v>
      </c>
      <c r="S6" s="133">
        <v>51</v>
      </c>
      <c r="T6" s="133">
        <v>52</v>
      </c>
      <c r="U6" s="133">
        <v>1</v>
      </c>
      <c r="V6" s="133">
        <v>2</v>
      </c>
      <c r="W6" s="133">
        <v>3</v>
      </c>
      <c r="X6" s="133">
        <v>4</v>
      </c>
      <c r="Y6" s="133">
        <v>5</v>
      </c>
      <c r="Z6" s="133">
        <v>6</v>
      </c>
      <c r="AA6" s="133">
        <v>7</v>
      </c>
      <c r="AB6" s="133">
        <v>8</v>
      </c>
      <c r="AC6" s="133">
        <v>9</v>
      </c>
      <c r="AD6" s="133">
        <v>10</v>
      </c>
      <c r="AE6" s="133">
        <v>11</v>
      </c>
      <c r="AF6" s="133">
        <v>12</v>
      </c>
      <c r="AG6" s="133">
        <v>13</v>
      </c>
      <c r="AH6" s="133">
        <v>14</v>
      </c>
      <c r="AI6" s="133">
        <v>15</v>
      </c>
      <c r="AJ6" s="133">
        <v>16</v>
      </c>
      <c r="AK6" s="133">
        <v>17</v>
      </c>
      <c r="AL6" s="133">
        <v>18</v>
      </c>
      <c r="AM6" s="133">
        <v>19</v>
      </c>
      <c r="AN6" s="133">
        <v>20</v>
      </c>
      <c r="AO6" s="133">
        <v>21</v>
      </c>
      <c r="AP6" s="133">
        <v>22</v>
      </c>
      <c r="AQ6" s="133">
        <v>23</v>
      </c>
      <c r="AR6" s="133">
        <v>24</v>
      </c>
      <c r="AS6" s="133">
        <v>25</v>
      </c>
      <c r="AT6" s="133">
        <v>26</v>
      </c>
      <c r="AU6" s="133">
        <v>27</v>
      </c>
      <c r="AV6" s="133">
        <v>28</v>
      </c>
      <c r="AW6" s="133">
        <v>29</v>
      </c>
      <c r="AX6" s="133">
        <v>30</v>
      </c>
      <c r="AY6" s="133">
        <v>31</v>
      </c>
      <c r="AZ6" s="133">
        <v>32</v>
      </c>
      <c r="BA6" s="133">
        <v>33</v>
      </c>
      <c r="BB6" s="133">
        <v>34</v>
      </c>
      <c r="BC6" s="134">
        <v>35</v>
      </c>
      <c r="BD6" s="133"/>
    </row>
    <row r="7" spans="1:57" ht="16.5" thickBot="1" x14ac:dyDescent="0.3">
      <c r="A7" s="361"/>
      <c r="B7" s="361"/>
      <c r="C7" s="428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5"/>
      <c r="BD7" s="133" t="s">
        <v>133</v>
      </c>
    </row>
    <row r="8" spans="1:57" ht="15" customHeight="1" thickBot="1" x14ac:dyDescent="0.3">
      <c r="A8" s="70">
        <v>1</v>
      </c>
      <c r="B8" s="70">
        <v>2</v>
      </c>
      <c r="C8" s="428"/>
      <c r="D8" s="133">
        <v>1</v>
      </c>
      <c r="E8" s="133">
        <v>2</v>
      </c>
      <c r="F8" s="133">
        <v>3</v>
      </c>
      <c r="G8" s="133">
        <v>4</v>
      </c>
      <c r="H8" s="133">
        <v>5</v>
      </c>
      <c r="I8" s="133">
        <v>6</v>
      </c>
      <c r="J8" s="133">
        <v>7</v>
      </c>
      <c r="K8" s="133">
        <v>8</v>
      </c>
      <c r="L8" s="133">
        <v>9</v>
      </c>
      <c r="M8" s="133">
        <v>10</v>
      </c>
      <c r="N8" s="133">
        <v>11</v>
      </c>
      <c r="O8" s="133">
        <v>12</v>
      </c>
      <c r="P8" s="133">
        <v>13</v>
      </c>
      <c r="Q8" s="133">
        <v>14</v>
      </c>
      <c r="R8" s="133">
        <v>15</v>
      </c>
      <c r="S8" s="133">
        <v>16</v>
      </c>
      <c r="T8" s="133">
        <v>17</v>
      </c>
      <c r="U8" s="133">
        <v>18</v>
      </c>
      <c r="V8" s="133">
        <v>19</v>
      </c>
      <c r="W8" s="133">
        <v>20</v>
      </c>
      <c r="X8" s="133">
        <v>21</v>
      </c>
      <c r="Y8" s="133">
        <v>22</v>
      </c>
      <c r="Z8" s="133">
        <v>23</v>
      </c>
      <c r="AA8" s="133">
        <v>24</v>
      </c>
      <c r="AB8" s="133">
        <v>25</v>
      </c>
      <c r="AC8" s="133">
        <v>26</v>
      </c>
      <c r="AD8" s="133">
        <v>27</v>
      </c>
      <c r="AE8" s="133">
        <v>28</v>
      </c>
      <c r="AF8" s="133">
        <v>29</v>
      </c>
      <c r="AG8" s="133">
        <v>30</v>
      </c>
      <c r="AH8" s="133">
        <v>31</v>
      </c>
      <c r="AI8" s="133">
        <v>32</v>
      </c>
      <c r="AJ8" s="133">
        <v>33</v>
      </c>
      <c r="AK8" s="133">
        <v>34</v>
      </c>
      <c r="AL8" s="133">
        <v>35</v>
      </c>
      <c r="AM8" s="133">
        <v>36</v>
      </c>
      <c r="AN8" s="133">
        <v>37</v>
      </c>
      <c r="AO8" s="133">
        <v>38</v>
      </c>
      <c r="AP8" s="133">
        <v>39</v>
      </c>
      <c r="AQ8" s="133">
        <v>40</v>
      </c>
      <c r="AR8" s="133">
        <v>41</v>
      </c>
      <c r="AS8" s="133">
        <v>42</v>
      </c>
      <c r="AT8" s="133">
        <v>43</v>
      </c>
      <c r="AU8" s="133">
        <v>44</v>
      </c>
      <c r="AV8" s="133">
        <v>45</v>
      </c>
      <c r="AW8" s="133">
        <v>46</v>
      </c>
      <c r="AX8" s="133">
        <v>47</v>
      </c>
      <c r="AY8" s="133">
        <v>48</v>
      </c>
      <c r="AZ8" s="133">
        <v>49</v>
      </c>
      <c r="BA8" s="133">
        <v>50</v>
      </c>
      <c r="BB8" s="133">
        <v>51</v>
      </c>
      <c r="BC8" s="134">
        <v>52</v>
      </c>
      <c r="BD8" s="133"/>
    </row>
    <row r="9" spans="1:57" ht="20.100000000000001" customHeight="1" thickBot="1" x14ac:dyDescent="0.3">
      <c r="A9" s="360" t="s">
        <v>0</v>
      </c>
      <c r="B9" s="360" t="s">
        <v>1</v>
      </c>
      <c r="C9" s="225" t="s">
        <v>137</v>
      </c>
      <c r="D9" s="70">
        <f>D11+D13+D15+D17+D19</f>
        <v>2</v>
      </c>
      <c r="E9" s="70">
        <f t="shared" ref="E9:BC10" si="0">E11+E13+E15+E17+E19</f>
        <v>0</v>
      </c>
      <c r="F9" s="70">
        <f t="shared" si="0"/>
        <v>0</v>
      </c>
      <c r="G9" s="70">
        <f t="shared" si="0"/>
        <v>2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2</v>
      </c>
      <c r="L9" s="70">
        <f t="shared" si="0"/>
        <v>2</v>
      </c>
      <c r="M9" s="70">
        <f t="shared" si="0"/>
        <v>0</v>
      </c>
      <c r="N9" s="70">
        <f t="shared" si="0"/>
        <v>2</v>
      </c>
      <c r="O9" s="70">
        <f t="shared" si="0"/>
        <v>0</v>
      </c>
      <c r="P9" s="70">
        <f t="shared" si="0"/>
        <v>0</v>
      </c>
      <c r="Q9" s="70">
        <f t="shared" si="0"/>
        <v>4</v>
      </c>
      <c r="R9" s="70">
        <f t="shared" si="0"/>
        <v>2</v>
      </c>
      <c r="S9" s="70">
        <f t="shared" si="0"/>
        <v>6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123">
        <f t="shared" si="0"/>
        <v>0</v>
      </c>
      <c r="BD9" s="70">
        <f>SUM(D9:BC9)</f>
        <v>22</v>
      </c>
      <c r="BE9" s="224"/>
    </row>
    <row r="10" spans="1:57" ht="20.100000000000001" customHeight="1" thickBot="1" x14ac:dyDescent="0.3">
      <c r="A10" s="360"/>
      <c r="B10" s="360"/>
      <c r="C10" s="225" t="s">
        <v>138</v>
      </c>
      <c r="D10" s="70">
        <f>D12+D14+D16+D18+D20</f>
        <v>1</v>
      </c>
      <c r="E10" s="70">
        <f t="shared" si="0"/>
        <v>0</v>
      </c>
      <c r="F10" s="70">
        <f t="shared" si="0"/>
        <v>0</v>
      </c>
      <c r="G10" s="70">
        <f t="shared" si="0"/>
        <v>1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1</v>
      </c>
      <c r="L10" s="70">
        <f t="shared" si="0"/>
        <v>1</v>
      </c>
      <c r="M10" s="70">
        <f t="shared" si="0"/>
        <v>0</v>
      </c>
      <c r="N10" s="70">
        <f t="shared" si="0"/>
        <v>1</v>
      </c>
      <c r="O10" s="70">
        <f t="shared" si="0"/>
        <v>0</v>
      </c>
      <c r="P10" s="70">
        <f t="shared" si="0"/>
        <v>0</v>
      </c>
      <c r="Q10" s="70">
        <f t="shared" si="0"/>
        <v>2</v>
      </c>
      <c r="R10" s="70">
        <f t="shared" si="0"/>
        <v>1</v>
      </c>
      <c r="S10" s="70">
        <f t="shared" si="0"/>
        <v>3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123">
        <f t="shared" si="0"/>
        <v>0</v>
      </c>
      <c r="BD10" s="70">
        <f t="shared" ref="BD10:BD69" si="1">SUM(D10:BC10)</f>
        <v>11</v>
      </c>
      <c r="BE10" s="224"/>
    </row>
    <row r="11" spans="1:57" ht="20.100000000000001" customHeight="1" thickBot="1" x14ac:dyDescent="0.3">
      <c r="A11" s="360" t="s">
        <v>2</v>
      </c>
      <c r="B11" s="360" t="s">
        <v>3</v>
      </c>
      <c r="C11" s="225" t="s">
        <v>137</v>
      </c>
      <c r="D11" s="172"/>
      <c r="E11" s="95"/>
      <c r="F11" s="95"/>
      <c r="G11" s="95"/>
      <c r="H11" s="95"/>
      <c r="I11" s="260"/>
      <c r="J11" s="260"/>
      <c r="K11" s="95"/>
      <c r="L11" s="95"/>
      <c r="M11" s="95"/>
      <c r="N11" s="95"/>
      <c r="O11" s="95"/>
      <c r="P11" s="95"/>
      <c r="Q11" s="95"/>
      <c r="R11" s="95"/>
      <c r="S11" s="95"/>
      <c r="T11" s="264"/>
      <c r="U11" s="98"/>
      <c r="V11" s="98"/>
      <c r="W11" s="260"/>
      <c r="X11" s="260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70">
        <f t="shared" si="1"/>
        <v>0</v>
      </c>
      <c r="BE11" s="224"/>
    </row>
    <row r="12" spans="1:57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261"/>
      <c r="J12" s="261"/>
      <c r="K12" s="102"/>
      <c r="L12" s="102"/>
      <c r="M12" s="102"/>
      <c r="N12" s="102"/>
      <c r="O12" s="102"/>
      <c r="P12" s="102"/>
      <c r="Q12" s="102"/>
      <c r="R12" s="102"/>
      <c r="S12" s="102"/>
      <c r="T12" s="265"/>
      <c r="U12" s="105"/>
      <c r="V12" s="105"/>
      <c r="W12" s="261"/>
      <c r="X12" s="261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  <c r="BE12" s="224"/>
    </row>
    <row r="13" spans="1:57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/>
      <c r="G13" s="102"/>
      <c r="H13" s="102"/>
      <c r="I13" s="261"/>
      <c r="J13" s="261"/>
      <c r="K13" s="102"/>
      <c r="L13" s="102"/>
      <c r="M13" s="102"/>
      <c r="N13" s="102"/>
      <c r="O13" s="102"/>
      <c r="P13" s="102"/>
      <c r="Q13" s="102"/>
      <c r="R13" s="102"/>
      <c r="S13" s="102"/>
      <c r="T13" s="265"/>
      <c r="U13" s="105"/>
      <c r="V13" s="105"/>
      <c r="W13" s="261"/>
      <c r="X13" s="261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  <c r="BE13" s="224"/>
    </row>
    <row r="14" spans="1:57" ht="20.100000000000001" customHeight="1" thickBot="1" x14ac:dyDescent="0.3">
      <c r="A14" s="360"/>
      <c r="B14" s="360"/>
      <c r="C14" s="225" t="s">
        <v>138</v>
      </c>
      <c r="D14" s="107"/>
      <c r="E14" s="102"/>
      <c r="F14" s="102"/>
      <c r="G14" s="102"/>
      <c r="H14" s="102"/>
      <c r="I14" s="261"/>
      <c r="J14" s="261"/>
      <c r="K14" s="102"/>
      <c r="L14" s="102"/>
      <c r="M14" s="102"/>
      <c r="N14" s="102"/>
      <c r="O14" s="102"/>
      <c r="P14" s="102"/>
      <c r="Q14" s="102"/>
      <c r="R14" s="102"/>
      <c r="S14" s="102"/>
      <c r="T14" s="265"/>
      <c r="U14" s="105"/>
      <c r="V14" s="105"/>
      <c r="W14" s="261"/>
      <c r="X14" s="261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  <c r="BE14" s="224"/>
    </row>
    <row r="15" spans="1:57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2</v>
      </c>
      <c r="E15" s="102"/>
      <c r="F15" s="102"/>
      <c r="G15" s="102"/>
      <c r="H15" s="102"/>
      <c r="I15" s="261"/>
      <c r="J15" s="261"/>
      <c r="K15" s="102"/>
      <c r="L15" s="102">
        <v>2</v>
      </c>
      <c r="M15" s="102"/>
      <c r="N15" s="102"/>
      <c r="O15" s="102"/>
      <c r="P15" s="102"/>
      <c r="Q15" s="102">
        <v>2</v>
      </c>
      <c r="R15" s="102">
        <v>2</v>
      </c>
      <c r="S15" s="102">
        <v>4</v>
      </c>
      <c r="T15" s="265"/>
      <c r="U15" s="105"/>
      <c r="V15" s="105"/>
      <c r="W15" s="261"/>
      <c r="X15" s="261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70">
        <f t="shared" si="1"/>
        <v>12</v>
      </c>
      <c r="BE15" s="224"/>
    </row>
    <row r="16" spans="1:57" ht="20.100000000000001" customHeight="1" thickBot="1" x14ac:dyDescent="0.3">
      <c r="A16" s="360"/>
      <c r="B16" s="360"/>
      <c r="C16" s="225" t="s">
        <v>138</v>
      </c>
      <c r="D16" s="107">
        <v>1</v>
      </c>
      <c r="E16" s="102"/>
      <c r="F16" s="102"/>
      <c r="G16" s="102"/>
      <c r="H16" s="102"/>
      <c r="I16" s="261"/>
      <c r="J16" s="261"/>
      <c r="K16" s="102"/>
      <c r="L16" s="102">
        <v>1</v>
      </c>
      <c r="M16" s="102"/>
      <c r="N16" s="102"/>
      <c r="O16" s="102"/>
      <c r="P16" s="102"/>
      <c r="Q16" s="102">
        <v>1</v>
      </c>
      <c r="R16" s="102">
        <v>1</v>
      </c>
      <c r="S16" s="102">
        <v>2</v>
      </c>
      <c r="T16" s="265"/>
      <c r="U16" s="105"/>
      <c r="V16" s="105"/>
      <c r="W16" s="261"/>
      <c r="X16" s="261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70">
        <f t="shared" si="1"/>
        <v>6</v>
      </c>
      <c r="BE16" s="224"/>
    </row>
    <row r="17" spans="1:57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/>
      <c r="E17" s="102"/>
      <c r="F17" s="102"/>
      <c r="G17" s="102">
        <v>2</v>
      </c>
      <c r="H17" s="102"/>
      <c r="I17" s="261"/>
      <c r="J17" s="261"/>
      <c r="K17" s="102">
        <v>2</v>
      </c>
      <c r="L17" s="102"/>
      <c r="M17" s="102"/>
      <c r="N17" s="102">
        <v>2</v>
      </c>
      <c r="O17" s="102"/>
      <c r="P17" s="102"/>
      <c r="Q17" s="102">
        <v>2</v>
      </c>
      <c r="R17" s="102"/>
      <c r="S17" s="102">
        <v>2</v>
      </c>
      <c r="T17" s="265"/>
      <c r="U17" s="105"/>
      <c r="V17" s="105"/>
      <c r="W17" s="261"/>
      <c r="X17" s="261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70">
        <f t="shared" si="1"/>
        <v>10</v>
      </c>
      <c r="BE17" s="224"/>
    </row>
    <row r="18" spans="1:57" ht="20.100000000000001" customHeight="1" thickBot="1" x14ac:dyDescent="0.3">
      <c r="A18" s="360"/>
      <c r="B18" s="360"/>
      <c r="C18" s="225" t="s">
        <v>138</v>
      </c>
      <c r="D18" s="107"/>
      <c r="E18" s="102"/>
      <c r="F18" s="102"/>
      <c r="G18" s="102">
        <v>1</v>
      </c>
      <c r="H18" s="102"/>
      <c r="I18" s="261"/>
      <c r="J18" s="261"/>
      <c r="K18" s="102">
        <v>1</v>
      </c>
      <c r="L18" s="102"/>
      <c r="M18" s="102"/>
      <c r="N18" s="102">
        <v>1</v>
      </c>
      <c r="O18" s="102"/>
      <c r="P18" s="102"/>
      <c r="Q18" s="102">
        <v>1</v>
      </c>
      <c r="R18" s="102"/>
      <c r="S18" s="102">
        <v>1</v>
      </c>
      <c r="T18" s="265"/>
      <c r="U18" s="105"/>
      <c r="V18" s="105"/>
      <c r="W18" s="261"/>
      <c r="X18" s="261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70">
        <f t="shared" si="1"/>
        <v>5</v>
      </c>
      <c r="BE18" s="224"/>
    </row>
    <row r="19" spans="1:57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261"/>
      <c r="J19" s="261"/>
      <c r="K19" s="102"/>
      <c r="L19" s="102"/>
      <c r="M19" s="102"/>
      <c r="N19" s="102"/>
      <c r="O19" s="102"/>
      <c r="P19" s="102"/>
      <c r="Q19" s="102"/>
      <c r="R19" s="102"/>
      <c r="S19" s="102"/>
      <c r="T19" s="265"/>
      <c r="U19" s="105"/>
      <c r="V19" s="105"/>
      <c r="W19" s="261"/>
      <c r="X19" s="261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70">
        <f t="shared" si="1"/>
        <v>0</v>
      </c>
      <c r="BE19" s="224"/>
    </row>
    <row r="20" spans="1:57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262"/>
      <c r="J20" s="262"/>
      <c r="K20" s="114"/>
      <c r="L20" s="114"/>
      <c r="M20" s="114"/>
      <c r="N20" s="114"/>
      <c r="O20" s="114"/>
      <c r="P20" s="114"/>
      <c r="Q20" s="114"/>
      <c r="R20" s="114"/>
      <c r="S20" s="114"/>
      <c r="T20" s="266"/>
      <c r="U20" s="117"/>
      <c r="V20" s="117"/>
      <c r="W20" s="262"/>
      <c r="X20" s="262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70">
        <f t="shared" si="1"/>
        <v>0</v>
      </c>
      <c r="BE20" s="224"/>
    </row>
    <row r="21" spans="1:57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53">
        <f>D23+D25</f>
        <v>0</v>
      </c>
      <c r="E21" s="253">
        <f t="shared" ref="E21:X22" si="2">E23+E25</f>
        <v>0</v>
      </c>
      <c r="F21" s="253">
        <f t="shared" si="2"/>
        <v>0</v>
      </c>
      <c r="G21" s="253">
        <f t="shared" si="2"/>
        <v>0</v>
      </c>
      <c r="H21" s="253">
        <f t="shared" si="2"/>
        <v>0</v>
      </c>
      <c r="I21" s="263">
        <f t="shared" si="2"/>
        <v>0</v>
      </c>
      <c r="J21" s="253">
        <f t="shared" si="2"/>
        <v>0</v>
      </c>
      <c r="K21" s="253">
        <f t="shared" si="2"/>
        <v>0</v>
      </c>
      <c r="L21" s="253">
        <f t="shared" si="2"/>
        <v>2</v>
      </c>
      <c r="M21" s="253">
        <f t="shared" si="2"/>
        <v>4</v>
      </c>
      <c r="N21" s="253">
        <f t="shared" si="2"/>
        <v>0</v>
      </c>
      <c r="O21" s="253">
        <f t="shared" si="2"/>
        <v>2</v>
      </c>
      <c r="P21" s="253">
        <f t="shared" si="2"/>
        <v>0</v>
      </c>
      <c r="Q21" s="253">
        <f t="shared" si="2"/>
        <v>2</v>
      </c>
      <c r="R21" s="253">
        <f t="shared" si="2"/>
        <v>0</v>
      </c>
      <c r="S21" s="253">
        <f t="shared" si="2"/>
        <v>6</v>
      </c>
      <c r="T21" s="267">
        <f t="shared" si="2"/>
        <v>0</v>
      </c>
      <c r="U21" s="221">
        <f t="shared" si="2"/>
        <v>0</v>
      </c>
      <c r="V21" s="221">
        <f t="shared" si="2"/>
        <v>0</v>
      </c>
      <c r="W21" s="263">
        <f t="shared" si="2"/>
        <v>0</v>
      </c>
      <c r="X21" s="263">
        <f t="shared" si="2"/>
        <v>0</v>
      </c>
      <c r="Y21" s="70">
        <f t="shared" ref="E21:BC22" si="3">Y23+Y25</f>
        <v>0</v>
      </c>
      <c r="Z21" s="70">
        <f t="shared" si="3"/>
        <v>0</v>
      </c>
      <c r="AA21" s="70">
        <f t="shared" si="3"/>
        <v>0</v>
      </c>
      <c r="AB21" s="70">
        <f t="shared" si="3"/>
        <v>0</v>
      </c>
      <c r="AC21" s="70">
        <f t="shared" si="3"/>
        <v>0</v>
      </c>
      <c r="AD21" s="70">
        <f t="shared" si="3"/>
        <v>0</v>
      </c>
      <c r="AE21" s="70">
        <f t="shared" si="3"/>
        <v>0</v>
      </c>
      <c r="AF21" s="70">
        <f t="shared" si="3"/>
        <v>0</v>
      </c>
      <c r="AG21" s="70">
        <f t="shared" si="3"/>
        <v>0</v>
      </c>
      <c r="AH21" s="70">
        <f t="shared" si="3"/>
        <v>0</v>
      </c>
      <c r="AI21" s="70">
        <f t="shared" si="3"/>
        <v>0</v>
      </c>
      <c r="AJ21" s="70">
        <f t="shared" si="3"/>
        <v>0</v>
      </c>
      <c r="AK21" s="70">
        <f t="shared" si="3"/>
        <v>0</v>
      </c>
      <c r="AL21" s="70">
        <f t="shared" si="3"/>
        <v>0</v>
      </c>
      <c r="AM21" s="70">
        <f t="shared" si="3"/>
        <v>0</v>
      </c>
      <c r="AN21" s="70">
        <f t="shared" si="3"/>
        <v>0</v>
      </c>
      <c r="AO21" s="70">
        <f t="shared" si="3"/>
        <v>0</v>
      </c>
      <c r="AP21" s="70">
        <f t="shared" si="3"/>
        <v>0</v>
      </c>
      <c r="AQ21" s="70">
        <f t="shared" si="3"/>
        <v>0</v>
      </c>
      <c r="AR21" s="70">
        <f t="shared" si="3"/>
        <v>0</v>
      </c>
      <c r="AS21" s="70">
        <f t="shared" si="3"/>
        <v>0</v>
      </c>
      <c r="AT21" s="70">
        <f t="shared" si="3"/>
        <v>0</v>
      </c>
      <c r="AU21" s="70">
        <f t="shared" si="3"/>
        <v>0</v>
      </c>
      <c r="AV21" s="70">
        <f t="shared" si="3"/>
        <v>0</v>
      </c>
      <c r="AW21" s="70">
        <f t="shared" si="3"/>
        <v>0</v>
      </c>
      <c r="AX21" s="70">
        <f t="shared" si="3"/>
        <v>0</v>
      </c>
      <c r="AY21" s="70">
        <f t="shared" si="3"/>
        <v>0</v>
      </c>
      <c r="AZ21" s="70">
        <f t="shared" si="3"/>
        <v>0</v>
      </c>
      <c r="BA21" s="70">
        <f t="shared" si="3"/>
        <v>0</v>
      </c>
      <c r="BB21" s="70">
        <f t="shared" si="3"/>
        <v>0</v>
      </c>
      <c r="BC21" s="123">
        <f t="shared" si="3"/>
        <v>0</v>
      </c>
      <c r="BD21" s="70">
        <f t="shared" si="1"/>
        <v>16</v>
      </c>
      <c r="BE21" s="224"/>
    </row>
    <row r="22" spans="1:57" ht="20.100000000000001" customHeight="1" thickBot="1" x14ac:dyDescent="0.3">
      <c r="A22" s="360"/>
      <c r="B22" s="360"/>
      <c r="C22" s="225" t="s">
        <v>138</v>
      </c>
      <c r="D22" s="253">
        <f>D24+D26</f>
        <v>0</v>
      </c>
      <c r="E22" s="253">
        <f t="shared" si="2"/>
        <v>0</v>
      </c>
      <c r="F22" s="253">
        <f t="shared" si="2"/>
        <v>0</v>
      </c>
      <c r="G22" s="253">
        <f t="shared" si="2"/>
        <v>0</v>
      </c>
      <c r="H22" s="253">
        <f t="shared" si="2"/>
        <v>0</v>
      </c>
      <c r="I22" s="263">
        <f t="shared" si="2"/>
        <v>0</v>
      </c>
      <c r="J22" s="253">
        <f t="shared" si="2"/>
        <v>0</v>
      </c>
      <c r="K22" s="253">
        <f t="shared" si="2"/>
        <v>0</v>
      </c>
      <c r="L22" s="253">
        <f t="shared" si="2"/>
        <v>1</v>
      </c>
      <c r="M22" s="253">
        <f t="shared" si="2"/>
        <v>2</v>
      </c>
      <c r="N22" s="253">
        <f t="shared" si="2"/>
        <v>0</v>
      </c>
      <c r="O22" s="253">
        <f t="shared" si="2"/>
        <v>1</v>
      </c>
      <c r="P22" s="253">
        <f t="shared" si="2"/>
        <v>0</v>
      </c>
      <c r="Q22" s="253">
        <f t="shared" si="2"/>
        <v>1</v>
      </c>
      <c r="R22" s="253">
        <f t="shared" si="2"/>
        <v>0</v>
      </c>
      <c r="S22" s="253">
        <f t="shared" si="2"/>
        <v>3</v>
      </c>
      <c r="T22" s="267">
        <f t="shared" si="2"/>
        <v>0</v>
      </c>
      <c r="U22" s="221">
        <f t="shared" si="2"/>
        <v>0</v>
      </c>
      <c r="V22" s="221">
        <f t="shared" si="2"/>
        <v>0</v>
      </c>
      <c r="W22" s="263">
        <f t="shared" si="2"/>
        <v>0</v>
      </c>
      <c r="X22" s="263">
        <f t="shared" si="2"/>
        <v>0</v>
      </c>
      <c r="Y22" s="70">
        <f t="shared" si="3"/>
        <v>0</v>
      </c>
      <c r="Z22" s="70">
        <f t="shared" si="3"/>
        <v>0</v>
      </c>
      <c r="AA22" s="70">
        <f t="shared" si="3"/>
        <v>0</v>
      </c>
      <c r="AB22" s="70">
        <f t="shared" si="3"/>
        <v>0</v>
      </c>
      <c r="AC22" s="70">
        <f t="shared" si="3"/>
        <v>0</v>
      </c>
      <c r="AD22" s="70">
        <f t="shared" si="3"/>
        <v>0</v>
      </c>
      <c r="AE22" s="70">
        <f t="shared" si="3"/>
        <v>0</v>
      </c>
      <c r="AF22" s="70">
        <f t="shared" si="3"/>
        <v>0</v>
      </c>
      <c r="AG22" s="70">
        <f t="shared" si="3"/>
        <v>0</v>
      </c>
      <c r="AH22" s="70">
        <f t="shared" si="3"/>
        <v>0</v>
      </c>
      <c r="AI22" s="70">
        <f t="shared" si="3"/>
        <v>0</v>
      </c>
      <c r="AJ22" s="70">
        <f t="shared" si="3"/>
        <v>0</v>
      </c>
      <c r="AK22" s="70">
        <f t="shared" si="3"/>
        <v>0</v>
      </c>
      <c r="AL22" s="70">
        <f t="shared" si="3"/>
        <v>0</v>
      </c>
      <c r="AM22" s="70">
        <f t="shared" si="3"/>
        <v>0</v>
      </c>
      <c r="AN22" s="70">
        <f t="shared" si="3"/>
        <v>0</v>
      </c>
      <c r="AO22" s="70">
        <f t="shared" si="3"/>
        <v>0</v>
      </c>
      <c r="AP22" s="70">
        <f t="shared" si="3"/>
        <v>0</v>
      </c>
      <c r="AQ22" s="70">
        <f t="shared" si="3"/>
        <v>0</v>
      </c>
      <c r="AR22" s="70">
        <f t="shared" si="3"/>
        <v>0</v>
      </c>
      <c r="AS22" s="70">
        <f t="shared" si="3"/>
        <v>0</v>
      </c>
      <c r="AT22" s="70">
        <f t="shared" si="3"/>
        <v>0</v>
      </c>
      <c r="AU22" s="70">
        <f t="shared" si="3"/>
        <v>0</v>
      </c>
      <c r="AV22" s="70">
        <f t="shared" si="3"/>
        <v>0</v>
      </c>
      <c r="AW22" s="70">
        <f t="shared" si="3"/>
        <v>0</v>
      </c>
      <c r="AX22" s="70">
        <f t="shared" si="3"/>
        <v>0</v>
      </c>
      <c r="AY22" s="70">
        <f t="shared" si="3"/>
        <v>0</v>
      </c>
      <c r="AZ22" s="70">
        <f t="shared" si="3"/>
        <v>0</v>
      </c>
      <c r="BA22" s="70">
        <f t="shared" si="3"/>
        <v>0</v>
      </c>
      <c r="BB22" s="70">
        <f t="shared" si="3"/>
        <v>0</v>
      </c>
      <c r="BC22" s="123">
        <f t="shared" si="3"/>
        <v>0</v>
      </c>
      <c r="BD22" s="70">
        <f t="shared" si="1"/>
        <v>8</v>
      </c>
      <c r="BE22" s="224"/>
    </row>
    <row r="23" spans="1:57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260"/>
      <c r="J23" s="260"/>
      <c r="K23" s="95"/>
      <c r="L23" s="95">
        <v>2</v>
      </c>
      <c r="M23" s="95">
        <v>4</v>
      </c>
      <c r="N23" s="95"/>
      <c r="O23" s="95">
        <v>2</v>
      </c>
      <c r="P23" s="95"/>
      <c r="Q23" s="95">
        <v>2</v>
      </c>
      <c r="R23" s="95"/>
      <c r="S23" s="95">
        <v>6</v>
      </c>
      <c r="T23" s="264"/>
      <c r="U23" s="98"/>
      <c r="V23" s="98"/>
      <c r="W23" s="260"/>
      <c r="X23" s="260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16</v>
      </c>
      <c r="BE23" s="224"/>
    </row>
    <row r="24" spans="1:57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261"/>
      <c r="J24" s="261"/>
      <c r="K24" s="102"/>
      <c r="L24" s="102">
        <v>1</v>
      </c>
      <c r="M24" s="102">
        <v>2</v>
      </c>
      <c r="N24" s="102"/>
      <c r="O24" s="102">
        <v>1</v>
      </c>
      <c r="P24" s="102"/>
      <c r="Q24" s="102">
        <v>1</v>
      </c>
      <c r="R24" s="102"/>
      <c r="S24" s="102">
        <v>3</v>
      </c>
      <c r="T24" s="265"/>
      <c r="U24" s="105"/>
      <c r="V24" s="105"/>
      <c r="W24" s="261"/>
      <c r="X24" s="261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8</v>
      </c>
      <c r="BE24" s="224"/>
    </row>
    <row r="25" spans="1:57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/>
      <c r="E25" s="102"/>
      <c r="F25" s="102"/>
      <c r="G25" s="102"/>
      <c r="H25" s="102"/>
      <c r="I25" s="261"/>
      <c r="J25" s="261"/>
      <c r="K25" s="102"/>
      <c r="L25" s="102"/>
      <c r="M25" s="102"/>
      <c r="N25" s="102"/>
      <c r="O25" s="102"/>
      <c r="P25" s="102"/>
      <c r="Q25" s="102"/>
      <c r="R25" s="102"/>
      <c r="S25" s="102"/>
      <c r="T25" s="265"/>
      <c r="U25" s="105"/>
      <c r="V25" s="105"/>
      <c r="W25" s="261"/>
      <c r="X25" s="261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  <c r="BE25" s="224"/>
    </row>
    <row r="26" spans="1:57" ht="20.100000000000001" customHeight="1" thickBot="1" x14ac:dyDescent="0.3">
      <c r="A26" s="360"/>
      <c r="B26" s="360"/>
      <c r="C26" s="225" t="s">
        <v>138</v>
      </c>
      <c r="D26" s="113"/>
      <c r="E26" s="114"/>
      <c r="F26" s="114"/>
      <c r="G26" s="114"/>
      <c r="H26" s="114"/>
      <c r="I26" s="262"/>
      <c r="J26" s="262"/>
      <c r="K26" s="114"/>
      <c r="L26" s="114"/>
      <c r="M26" s="114"/>
      <c r="N26" s="114"/>
      <c r="O26" s="114"/>
      <c r="P26" s="114"/>
      <c r="Q26" s="114"/>
      <c r="R26" s="114"/>
      <c r="S26" s="114"/>
      <c r="T26" s="266"/>
      <c r="U26" s="117"/>
      <c r="V26" s="117"/>
      <c r="W26" s="262"/>
      <c r="X26" s="262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  <c r="BE26" s="224"/>
    </row>
    <row r="27" spans="1:57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53">
        <f>D29+D53</f>
        <v>34</v>
      </c>
      <c r="E27" s="253">
        <f t="shared" ref="E27:X28" si="4">E29+E53</f>
        <v>36</v>
      </c>
      <c r="F27" s="253">
        <f t="shared" si="4"/>
        <v>36</v>
      </c>
      <c r="G27" s="253">
        <f t="shared" si="4"/>
        <v>34</v>
      </c>
      <c r="H27" s="253">
        <f t="shared" si="4"/>
        <v>36</v>
      </c>
      <c r="I27" s="253">
        <f t="shared" si="4"/>
        <v>0</v>
      </c>
      <c r="J27" s="253">
        <f t="shared" si="4"/>
        <v>0</v>
      </c>
      <c r="K27" s="253">
        <f t="shared" si="4"/>
        <v>4</v>
      </c>
      <c r="L27" s="253">
        <f t="shared" si="4"/>
        <v>2</v>
      </c>
      <c r="M27" s="253">
        <f t="shared" si="4"/>
        <v>20</v>
      </c>
      <c r="N27" s="253">
        <f t="shared" si="4"/>
        <v>34</v>
      </c>
      <c r="O27" s="253">
        <f t="shared" si="4"/>
        <v>34</v>
      </c>
      <c r="P27" s="253">
        <f t="shared" si="4"/>
        <v>36</v>
      </c>
      <c r="Q27" s="253">
        <f t="shared" si="4"/>
        <v>30</v>
      </c>
      <c r="R27" s="253">
        <f t="shared" si="4"/>
        <v>34</v>
      </c>
      <c r="S27" s="253">
        <f t="shared" si="4"/>
        <v>24</v>
      </c>
      <c r="T27" s="267">
        <f t="shared" si="4"/>
        <v>0</v>
      </c>
      <c r="U27" s="221">
        <f t="shared" si="4"/>
        <v>0</v>
      </c>
      <c r="V27" s="221">
        <f t="shared" si="4"/>
        <v>0</v>
      </c>
      <c r="W27" s="263">
        <f t="shared" si="4"/>
        <v>0</v>
      </c>
      <c r="X27" s="263">
        <f t="shared" si="4"/>
        <v>0</v>
      </c>
      <c r="Y27" s="70">
        <f t="shared" ref="E27:BC28" si="5">Y29+Y53</f>
        <v>0</v>
      </c>
      <c r="Z27" s="70">
        <f t="shared" si="5"/>
        <v>0</v>
      </c>
      <c r="AA27" s="70">
        <f t="shared" si="5"/>
        <v>0</v>
      </c>
      <c r="AB27" s="70">
        <f t="shared" si="5"/>
        <v>0</v>
      </c>
      <c r="AC27" s="70">
        <f t="shared" si="5"/>
        <v>0</v>
      </c>
      <c r="AD27" s="70">
        <f t="shared" si="5"/>
        <v>0</v>
      </c>
      <c r="AE27" s="70">
        <f t="shared" si="5"/>
        <v>0</v>
      </c>
      <c r="AF27" s="70">
        <f t="shared" si="5"/>
        <v>0</v>
      </c>
      <c r="AG27" s="70">
        <f t="shared" si="5"/>
        <v>0</v>
      </c>
      <c r="AH27" s="70">
        <f t="shared" si="5"/>
        <v>0</v>
      </c>
      <c r="AI27" s="70">
        <f t="shared" si="5"/>
        <v>0</v>
      </c>
      <c r="AJ27" s="70">
        <f t="shared" si="5"/>
        <v>0</v>
      </c>
      <c r="AK27" s="70">
        <f t="shared" si="5"/>
        <v>0</v>
      </c>
      <c r="AL27" s="70">
        <f t="shared" si="5"/>
        <v>0</v>
      </c>
      <c r="AM27" s="70">
        <f t="shared" si="5"/>
        <v>0</v>
      </c>
      <c r="AN27" s="70">
        <f t="shared" si="5"/>
        <v>0</v>
      </c>
      <c r="AO27" s="70">
        <f t="shared" si="5"/>
        <v>0</v>
      </c>
      <c r="AP27" s="70">
        <f t="shared" si="5"/>
        <v>0</v>
      </c>
      <c r="AQ27" s="70">
        <f t="shared" si="5"/>
        <v>0</v>
      </c>
      <c r="AR27" s="70">
        <f t="shared" si="5"/>
        <v>0</v>
      </c>
      <c r="AS27" s="70">
        <f t="shared" si="5"/>
        <v>0</v>
      </c>
      <c r="AT27" s="70">
        <f t="shared" si="5"/>
        <v>0</v>
      </c>
      <c r="AU27" s="70">
        <f t="shared" si="5"/>
        <v>0</v>
      </c>
      <c r="AV27" s="70">
        <f t="shared" si="5"/>
        <v>0</v>
      </c>
      <c r="AW27" s="70">
        <f t="shared" si="5"/>
        <v>0</v>
      </c>
      <c r="AX27" s="70">
        <f t="shared" si="5"/>
        <v>0</v>
      </c>
      <c r="AY27" s="70">
        <f t="shared" si="5"/>
        <v>0</v>
      </c>
      <c r="AZ27" s="70">
        <f t="shared" si="5"/>
        <v>0</v>
      </c>
      <c r="BA27" s="70">
        <f t="shared" si="5"/>
        <v>0</v>
      </c>
      <c r="BB27" s="70">
        <f t="shared" si="5"/>
        <v>0</v>
      </c>
      <c r="BC27" s="123">
        <f t="shared" si="5"/>
        <v>0</v>
      </c>
      <c r="BD27" s="70">
        <f t="shared" si="1"/>
        <v>394</v>
      </c>
      <c r="BE27" s="224"/>
    </row>
    <row r="28" spans="1:57" ht="20.100000000000001" customHeight="1" thickBot="1" x14ac:dyDescent="0.3">
      <c r="A28" s="360"/>
      <c r="B28" s="360"/>
      <c r="C28" s="225" t="s">
        <v>138</v>
      </c>
      <c r="D28" s="253">
        <f>D30+D54</f>
        <v>17</v>
      </c>
      <c r="E28" s="253">
        <f t="shared" si="4"/>
        <v>18</v>
      </c>
      <c r="F28" s="253">
        <f t="shared" si="4"/>
        <v>18</v>
      </c>
      <c r="G28" s="253">
        <f t="shared" si="4"/>
        <v>17</v>
      </c>
      <c r="H28" s="253">
        <f t="shared" si="4"/>
        <v>18</v>
      </c>
      <c r="I28" s="253">
        <f t="shared" si="4"/>
        <v>0</v>
      </c>
      <c r="J28" s="253">
        <f t="shared" si="4"/>
        <v>0</v>
      </c>
      <c r="K28" s="253">
        <f t="shared" si="4"/>
        <v>2</v>
      </c>
      <c r="L28" s="253">
        <f t="shared" si="4"/>
        <v>1</v>
      </c>
      <c r="M28" s="253">
        <f t="shared" si="4"/>
        <v>10</v>
      </c>
      <c r="N28" s="253">
        <f t="shared" si="4"/>
        <v>17</v>
      </c>
      <c r="O28" s="253">
        <f t="shared" si="4"/>
        <v>17</v>
      </c>
      <c r="P28" s="253">
        <f t="shared" si="4"/>
        <v>18</v>
      </c>
      <c r="Q28" s="253">
        <f t="shared" si="4"/>
        <v>15</v>
      </c>
      <c r="R28" s="253">
        <f t="shared" si="4"/>
        <v>17</v>
      </c>
      <c r="S28" s="253">
        <f t="shared" si="4"/>
        <v>12</v>
      </c>
      <c r="T28" s="267">
        <f t="shared" si="4"/>
        <v>0</v>
      </c>
      <c r="U28" s="221">
        <f t="shared" si="4"/>
        <v>0</v>
      </c>
      <c r="V28" s="221">
        <f t="shared" si="4"/>
        <v>0</v>
      </c>
      <c r="W28" s="263">
        <f t="shared" si="4"/>
        <v>0</v>
      </c>
      <c r="X28" s="263">
        <f t="shared" si="4"/>
        <v>0</v>
      </c>
      <c r="Y28" s="70">
        <f t="shared" si="5"/>
        <v>0</v>
      </c>
      <c r="Z28" s="70">
        <f t="shared" si="5"/>
        <v>0</v>
      </c>
      <c r="AA28" s="70">
        <f t="shared" si="5"/>
        <v>0</v>
      </c>
      <c r="AB28" s="70">
        <f t="shared" si="5"/>
        <v>0</v>
      </c>
      <c r="AC28" s="70">
        <f t="shared" si="5"/>
        <v>0</v>
      </c>
      <c r="AD28" s="70">
        <f t="shared" si="5"/>
        <v>0</v>
      </c>
      <c r="AE28" s="70">
        <f t="shared" si="5"/>
        <v>0</v>
      </c>
      <c r="AF28" s="70">
        <f t="shared" si="5"/>
        <v>0</v>
      </c>
      <c r="AG28" s="70">
        <f t="shared" si="5"/>
        <v>0</v>
      </c>
      <c r="AH28" s="70">
        <f t="shared" si="5"/>
        <v>0</v>
      </c>
      <c r="AI28" s="70">
        <f t="shared" si="5"/>
        <v>0</v>
      </c>
      <c r="AJ28" s="70">
        <f t="shared" si="5"/>
        <v>0</v>
      </c>
      <c r="AK28" s="70">
        <f t="shared" si="5"/>
        <v>0</v>
      </c>
      <c r="AL28" s="70">
        <f t="shared" si="5"/>
        <v>0</v>
      </c>
      <c r="AM28" s="70">
        <f t="shared" si="5"/>
        <v>0</v>
      </c>
      <c r="AN28" s="70">
        <f t="shared" si="5"/>
        <v>0</v>
      </c>
      <c r="AO28" s="70">
        <f t="shared" si="5"/>
        <v>0</v>
      </c>
      <c r="AP28" s="70">
        <f t="shared" si="5"/>
        <v>0</v>
      </c>
      <c r="AQ28" s="70">
        <f t="shared" si="5"/>
        <v>0</v>
      </c>
      <c r="AR28" s="70">
        <f t="shared" si="5"/>
        <v>0</v>
      </c>
      <c r="AS28" s="70">
        <f t="shared" si="5"/>
        <v>0</v>
      </c>
      <c r="AT28" s="70">
        <f t="shared" si="5"/>
        <v>0</v>
      </c>
      <c r="AU28" s="70">
        <f t="shared" si="5"/>
        <v>0</v>
      </c>
      <c r="AV28" s="70">
        <f t="shared" si="5"/>
        <v>0</v>
      </c>
      <c r="AW28" s="70">
        <f t="shared" si="5"/>
        <v>0</v>
      </c>
      <c r="AX28" s="70">
        <f t="shared" si="5"/>
        <v>0</v>
      </c>
      <c r="AY28" s="70">
        <f t="shared" si="5"/>
        <v>0</v>
      </c>
      <c r="AZ28" s="70">
        <f t="shared" si="5"/>
        <v>0</v>
      </c>
      <c r="BA28" s="70">
        <f t="shared" si="5"/>
        <v>0</v>
      </c>
      <c r="BB28" s="70">
        <f t="shared" si="5"/>
        <v>0</v>
      </c>
      <c r="BC28" s="123">
        <f t="shared" si="5"/>
        <v>0</v>
      </c>
      <c r="BD28" s="70">
        <f t="shared" si="1"/>
        <v>197</v>
      </c>
      <c r="BE28" s="224"/>
    </row>
    <row r="29" spans="1:57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53">
        <f>D31+D33+D35+D37+D39+D41+D43+D45+D47+D49+D51</f>
        <v>0</v>
      </c>
      <c r="E29" s="253">
        <f t="shared" ref="E29:X30" si="6">E31+E33+E35+E37+E39+E41+E43+E45+E47+E49+E51</f>
        <v>2</v>
      </c>
      <c r="F29" s="253">
        <f t="shared" si="6"/>
        <v>0</v>
      </c>
      <c r="G29" s="253">
        <f t="shared" si="6"/>
        <v>4</v>
      </c>
      <c r="H29" s="253">
        <f t="shared" si="6"/>
        <v>4</v>
      </c>
      <c r="I29" s="253">
        <f t="shared" si="6"/>
        <v>0</v>
      </c>
      <c r="J29" s="253">
        <f t="shared" si="6"/>
        <v>0</v>
      </c>
      <c r="K29" s="253">
        <f t="shared" si="6"/>
        <v>0</v>
      </c>
      <c r="L29" s="253">
        <f t="shared" si="6"/>
        <v>0</v>
      </c>
      <c r="M29" s="253">
        <f t="shared" si="6"/>
        <v>0</v>
      </c>
      <c r="N29" s="253">
        <f t="shared" si="6"/>
        <v>4</v>
      </c>
      <c r="O29" s="253">
        <f t="shared" si="6"/>
        <v>0</v>
      </c>
      <c r="P29" s="253">
        <f t="shared" si="6"/>
        <v>2</v>
      </c>
      <c r="Q29" s="253">
        <f t="shared" si="6"/>
        <v>0</v>
      </c>
      <c r="R29" s="253">
        <f t="shared" si="6"/>
        <v>12</v>
      </c>
      <c r="S29" s="253">
        <f t="shared" si="6"/>
        <v>0</v>
      </c>
      <c r="T29" s="267">
        <f t="shared" si="6"/>
        <v>0</v>
      </c>
      <c r="U29" s="221">
        <f t="shared" si="6"/>
        <v>0</v>
      </c>
      <c r="V29" s="221">
        <f t="shared" si="6"/>
        <v>0</v>
      </c>
      <c r="W29" s="263">
        <f t="shared" si="6"/>
        <v>0</v>
      </c>
      <c r="X29" s="263">
        <f t="shared" si="6"/>
        <v>0</v>
      </c>
      <c r="Y29" s="70">
        <f t="shared" ref="E29:BC30" si="7">Y31+Y33+Y35+Y37+Y39+Y41+Y43+Y45+Y47+Y49+Y51</f>
        <v>0</v>
      </c>
      <c r="Z29" s="70">
        <f t="shared" si="7"/>
        <v>0</v>
      </c>
      <c r="AA29" s="70">
        <f t="shared" si="7"/>
        <v>0</v>
      </c>
      <c r="AB29" s="70">
        <f t="shared" si="7"/>
        <v>0</v>
      </c>
      <c r="AC29" s="70">
        <f t="shared" si="7"/>
        <v>0</v>
      </c>
      <c r="AD29" s="70">
        <f t="shared" si="7"/>
        <v>0</v>
      </c>
      <c r="AE29" s="70">
        <f t="shared" si="7"/>
        <v>0</v>
      </c>
      <c r="AF29" s="70">
        <f t="shared" si="7"/>
        <v>0</v>
      </c>
      <c r="AG29" s="70">
        <f t="shared" si="7"/>
        <v>0</v>
      </c>
      <c r="AH29" s="70">
        <f t="shared" si="7"/>
        <v>0</v>
      </c>
      <c r="AI29" s="70">
        <f t="shared" si="7"/>
        <v>0</v>
      </c>
      <c r="AJ29" s="70">
        <f t="shared" si="7"/>
        <v>0</v>
      </c>
      <c r="AK29" s="70">
        <f t="shared" si="7"/>
        <v>0</v>
      </c>
      <c r="AL29" s="70">
        <f t="shared" si="7"/>
        <v>0</v>
      </c>
      <c r="AM29" s="70">
        <f t="shared" si="7"/>
        <v>0</v>
      </c>
      <c r="AN29" s="70">
        <f t="shared" si="7"/>
        <v>0</v>
      </c>
      <c r="AO29" s="70">
        <f t="shared" si="7"/>
        <v>0</v>
      </c>
      <c r="AP29" s="70">
        <f t="shared" si="7"/>
        <v>0</v>
      </c>
      <c r="AQ29" s="70">
        <f t="shared" si="7"/>
        <v>0</v>
      </c>
      <c r="AR29" s="70">
        <f t="shared" si="7"/>
        <v>0</v>
      </c>
      <c r="AS29" s="70">
        <f t="shared" si="7"/>
        <v>0</v>
      </c>
      <c r="AT29" s="70">
        <f t="shared" si="7"/>
        <v>0</v>
      </c>
      <c r="AU29" s="70">
        <f t="shared" si="7"/>
        <v>0</v>
      </c>
      <c r="AV29" s="70">
        <f t="shared" si="7"/>
        <v>0</v>
      </c>
      <c r="AW29" s="70">
        <f t="shared" si="7"/>
        <v>0</v>
      </c>
      <c r="AX29" s="70">
        <f t="shared" si="7"/>
        <v>0</v>
      </c>
      <c r="AY29" s="70">
        <f t="shared" si="7"/>
        <v>0</v>
      </c>
      <c r="AZ29" s="70">
        <f t="shared" si="7"/>
        <v>0</v>
      </c>
      <c r="BA29" s="70">
        <f t="shared" si="7"/>
        <v>0</v>
      </c>
      <c r="BB29" s="70">
        <f t="shared" si="7"/>
        <v>0</v>
      </c>
      <c r="BC29" s="123">
        <f t="shared" si="7"/>
        <v>0</v>
      </c>
      <c r="BD29" s="70">
        <f t="shared" si="1"/>
        <v>28</v>
      </c>
      <c r="BE29" s="224"/>
    </row>
    <row r="30" spans="1:57" ht="20.100000000000001" customHeight="1" thickBot="1" x14ac:dyDescent="0.3">
      <c r="A30" s="360"/>
      <c r="B30" s="360"/>
      <c r="C30" s="225" t="s">
        <v>138</v>
      </c>
      <c r="D30" s="253">
        <f>D32+D34+D36+D38+D40+D42+D44+D46+D48+D50+D52</f>
        <v>0</v>
      </c>
      <c r="E30" s="253">
        <f t="shared" si="6"/>
        <v>1</v>
      </c>
      <c r="F30" s="253">
        <f t="shared" si="6"/>
        <v>0</v>
      </c>
      <c r="G30" s="253">
        <f t="shared" si="6"/>
        <v>2</v>
      </c>
      <c r="H30" s="253">
        <f t="shared" si="6"/>
        <v>2</v>
      </c>
      <c r="I30" s="253">
        <f t="shared" si="6"/>
        <v>0</v>
      </c>
      <c r="J30" s="253">
        <f t="shared" si="6"/>
        <v>0</v>
      </c>
      <c r="K30" s="253">
        <f t="shared" si="6"/>
        <v>0</v>
      </c>
      <c r="L30" s="253">
        <f t="shared" si="6"/>
        <v>0</v>
      </c>
      <c r="M30" s="253">
        <f t="shared" si="6"/>
        <v>0</v>
      </c>
      <c r="N30" s="253">
        <f t="shared" si="6"/>
        <v>2</v>
      </c>
      <c r="O30" s="253">
        <f t="shared" si="6"/>
        <v>0</v>
      </c>
      <c r="P30" s="253">
        <f t="shared" si="6"/>
        <v>1</v>
      </c>
      <c r="Q30" s="253">
        <f t="shared" si="6"/>
        <v>0</v>
      </c>
      <c r="R30" s="253">
        <f t="shared" si="6"/>
        <v>6</v>
      </c>
      <c r="S30" s="253">
        <f t="shared" si="6"/>
        <v>0</v>
      </c>
      <c r="T30" s="267">
        <f t="shared" si="6"/>
        <v>0</v>
      </c>
      <c r="U30" s="221">
        <f t="shared" si="6"/>
        <v>0</v>
      </c>
      <c r="V30" s="221">
        <f t="shared" si="6"/>
        <v>0</v>
      </c>
      <c r="W30" s="263">
        <f t="shared" si="6"/>
        <v>0</v>
      </c>
      <c r="X30" s="263">
        <f t="shared" si="6"/>
        <v>0</v>
      </c>
      <c r="Y30" s="70">
        <f t="shared" si="7"/>
        <v>0</v>
      </c>
      <c r="Z30" s="70">
        <f t="shared" si="7"/>
        <v>0</v>
      </c>
      <c r="AA30" s="70">
        <f t="shared" si="7"/>
        <v>0</v>
      </c>
      <c r="AB30" s="70">
        <f t="shared" si="7"/>
        <v>0</v>
      </c>
      <c r="AC30" s="70">
        <f t="shared" si="7"/>
        <v>0</v>
      </c>
      <c r="AD30" s="70">
        <f t="shared" si="7"/>
        <v>0</v>
      </c>
      <c r="AE30" s="70">
        <f t="shared" si="7"/>
        <v>0</v>
      </c>
      <c r="AF30" s="70">
        <f t="shared" si="7"/>
        <v>0</v>
      </c>
      <c r="AG30" s="70">
        <f t="shared" si="7"/>
        <v>0</v>
      </c>
      <c r="AH30" s="70">
        <f t="shared" si="7"/>
        <v>0</v>
      </c>
      <c r="AI30" s="70">
        <f t="shared" si="7"/>
        <v>0</v>
      </c>
      <c r="AJ30" s="70">
        <f t="shared" si="7"/>
        <v>0</v>
      </c>
      <c r="AK30" s="70">
        <f t="shared" si="7"/>
        <v>0</v>
      </c>
      <c r="AL30" s="70">
        <f t="shared" si="7"/>
        <v>0</v>
      </c>
      <c r="AM30" s="70">
        <f t="shared" si="7"/>
        <v>0</v>
      </c>
      <c r="AN30" s="70">
        <f t="shared" si="7"/>
        <v>0</v>
      </c>
      <c r="AO30" s="70">
        <f t="shared" si="7"/>
        <v>0</v>
      </c>
      <c r="AP30" s="70">
        <f t="shared" si="7"/>
        <v>0</v>
      </c>
      <c r="AQ30" s="70">
        <f t="shared" si="7"/>
        <v>0</v>
      </c>
      <c r="AR30" s="70">
        <f t="shared" si="7"/>
        <v>0</v>
      </c>
      <c r="AS30" s="70">
        <f t="shared" si="7"/>
        <v>0</v>
      </c>
      <c r="AT30" s="70">
        <f t="shared" si="7"/>
        <v>0</v>
      </c>
      <c r="AU30" s="70">
        <f t="shared" si="7"/>
        <v>0</v>
      </c>
      <c r="AV30" s="70">
        <f t="shared" si="7"/>
        <v>0</v>
      </c>
      <c r="AW30" s="70">
        <f t="shared" si="7"/>
        <v>0</v>
      </c>
      <c r="AX30" s="70">
        <f t="shared" si="7"/>
        <v>0</v>
      </c>
      <c r="AY30" s="70">
        <f t="shared" si="7"/>
        <v>0</v>
      </c>
      <c r="AZ30" s="70">
        <f t="shared" si="7"/>
        <v>0</v>
      </c>
      <c r="BA30" s="70">
        <f t="shared" si="7"/>
        <v>0</v>
      </c>
      <c r="BB30" s="70">
        <f t="shared" si="7"/>
        <v>0</v>
      </c>
      <c r="BC30" s="123">
        <f t="shared" si="7"/>
        <v>0</v>
      </c>
      <c r="BD30" s="70">
        <f t="shared" si="1"/>
        <v>14</v>
      </c>
      <c r="BE30" s="224"/>
    </row>
    <row r="31" spans="1:57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/>
      <c r="E31" s="95"/>
      <c r="F31" s="95"/>
      <c r="G31" s="95"/>
      <c r="H31" s="95"/>
      <c r="I31" s="260"/>
      <c r="J31" s="260"/>
      <c r="K31" s="95"/>
      <c r="L31" s="95"/>
      <c r="M31" s="95"/>
      <c r="N31" s="95"/>
      <c r="O31" s="95"/>
      <c r="P31" s="95"/>
      <c r="Q31" s="95"/>
      <c r="R31" s="95"/>
      <c r="S31" s="95"/>
      <c r="T31" s="264"/>
      <c r="U31" s="98"/>
      <c r="V31" s="98"/>
      <c r="W31" s="260"/>
      <c r="X31" s="260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  <c r="BE31" s="224"/>
    </row>
    <row r="32" spans="1:57" ht="20.100000000000001" customHeight="1" thickBot="1" x14ac:dyDescent="0.3">
      <c r="A32" s="360"/>
      <c r="B32" s="360"/>
      <c r="C32" s="225" t="s">
        <v>138</v>
      </c>
      <c r="D32" s="107"/>
      <c r="E32" s="102"/>
      <c r="F32" s="102"/>
      <c r="G32" s="102"/>
      <c r="H32" s="102"/>
      <c r="I32" s="261"/>
      <c r="J32" s="261"/>
      <c r="K32" s="102"/>
      <c r="L32" s="102"/>
      <c r="M32" s="102"/>
      <c r="N32" s="102"/>
      <c r="O32" s="102"/>
      <c r="P32" s="102"/>
      <c r="Q32" s="102"/>
      <c r="R32" s="102"/>
      <c r="S32" s="102"/>
      <c r="T32" s="265"/>
      <c r="U32" s="105"/>
      <c r="V32" s="105"/>
      <c r="W32" s="261"/>
      <c r="X32" s="261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  <c r="BE32" s="224"/>
    </row>
    <row r="33" spans="1:57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>
        <v>2</v>
      </c>
      <c r="F33" s="102"/>
      <c r="G33" s="102"/>
      <c r="H33" s="102"/>
      <c r="I33" s="261"/>
      <c r="J33" s="261"/>
      <c r="K33" s="102"/>
      <c r="L33" s="102"/>
      <c r="M33" s="102"/>
      <c r="N33" s="102">
        <v>4</v>
      </c>
      <c r="O33" s="102"/>
      <c r="P33" s="102">
        <v>2</v>
      </c>
      <c r="Q33" s="102"/>
      <c r="R33" s="102">
        <v>12</v>
      </c>
      <c r="S33" s="102"/>
      <c r="T33" s="265"/>
      <c r="U33" s="105"/>
      <c r="V33" s="105"/>
      <c r="W33" s="261"/>
      <c r="X33" s="261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20</v>
      </c>
      <c r="BE33" s="224"/>
    </row>
    <row r="34" spans="1:57" ht="20.100000000000001" customHeight="1" thickBot="1" x14ac:dyDescent="0.3">
      <c r="A34" s="360"/>
      <c r="B34" s="360"/>
      <c r="C34" s="225" t="s">
        <v>138</v>
      </c>
      <c r="D34" s="107"/>
      <c r="E34" s="102">
        <v>1</v>
      </c>
      <c r="F34" s="102"/>
      <c r="G34" s="102"/>
      <c r="H34" s="102"/>
      <c r="I34" s="261"/>
      <c r="J34" s="261"/>
      <c r="K34" s="102"/>
      <c r="L34" s="102"/>
      <c r="M34" s="102"/>
      <c r="N34" s="102">
        <v>2</v>
      </c>
      <c r="O34" s="102"/>
      <c r="P34" s="102">
        <v>1</v>
      </c>
      <c r="Q34" s="102"/>
      <c r="R34" s="102">
        <v>6</v>
      </c>
      <c r="S34" s="102"/>
      <c r="T34" s="265"/>
      <c r="U34" s="105"/>
      <c r="V34" s="105"/>
      <c r="W34" s="261"/>
      <c r="X34" s="261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10</v>
      </c>
      <c r="BE34" s="224"/>
    </row>
    <row r="35" spans="1:57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/>
      <c r="E35" s="102"/>
      <c r="F35" s="102"/>
      <c r="G35" s="102"/>
      <c r="H35" s="102"/>
      <c r="I35" s="261"/>
      <c r="J35" s="261"/>
      <c r="K35" s="102"/>
      <c r="L35" s="102"/>
      <c r="M35" s="102"/>
      <c r="N35" s="102"/>
      <c r="O35" s="102"/>
      <c r="P35" s="102"/>
      <c r="Q35" s="102"/>
      <c r="R35" s="102"/>
      <c r="S35" s="102"/>
      <c r="T35" s="265"/>
      <c r="U35" s="105"/>
      <c r="V35" s="105"/>
      <c r="W35" s="261"/>
      <c r="X35" s="261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  <c r="BE35" s="224"/>
    </row>
    <row r="36" spans="1:57" ht="20.100000000000001" customHeight="1" thickBot="1" x14ac:dyDescent="0.3">
      <c r="A36" s="360"/>
      <c r="B36" s="360"/>
      <c r="C36" s="225" t="s">
        <v>138</v>
      </c>
      <c r="D36" s="107"/>
      <c r="E36" s="102"/>
      <c r="F36" s="102"/>
      <c r="G36" s="102"/>
      <c r="H36" s="102"/>
      <c r="I36" s="261"/>
      <c r="J36" s="261"/>
      <c r="K36" s="102"/>
      <c r="L36" s="102"/>
      <c r="M36" s="102"/>
      <c r="N36" s="102"/>
      <c r="O36" s="102"/>
      <c r="P36" s="102"/>
      <c r="Q36" s="102"/>
      <c r="R36" s="102"/>
      <c r="S36" s="102"/>
      <c r="T36" s="265"/>
      <c r="U36" s="105"/>
      <c r="V36" s="105"/>
      <c r="W36" s="261"/>
      <c r="X36" s="261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  <c r="BE36" s="224"/>
    </row>
    <row r="37" spans="1:57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261"/>
      <c r="J37" s="261"/>
      <c r="K37" s="102"/>
      <c r="L37" s="102"/>
      <c r="M37" s="102"/>
      <c r="N37" s="102"/>
      <c r="O37" s="102"/>
      <c r="P37" s="102"/>
      <c r="Q37" s="102"/>
      <c r="R37" s="102"/>
      <c r="S37" s="102"/>
      <c r="T37" s="265"/>
      <c r="U37" s="105"/>
      <c r="V37" s="105"/>
      <c r="W37" s="261"/>
      <c r="X37" s="261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  <c r="BE37" s="224"/>
    </row>
    <row r="38" spans="1:57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261"/>
      <c r="J38" s="261"/>
      <c r="K38" s="102"/>
      <c r="L38" s="102"/>
      <c r="M38" s="102"/>
      <c r="N38" s="102"/>
      <c r="O38" s="102"/>
      <c r="P38" s="102"/>
      <c r="Q38" s="102"/>
      <c r="R38" s="102"/>
      <c r="S38" s="102"/>
      <c r="T38" s="265"/>
      <c r="U38" s="105"/>
      <c r="V38" s="105"/>
      <c r="W38" s="261"/>
      <c r="X38" s="261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  <c r="BE38" s="224"/>
    </row>
    <row r="39" spans="1:57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261"/>
      <c r="J39" s="261"/>
      <c r="K39" s="102"/>
      <c r="L39" s="102"/>
      <c r="M39" s="102"/>
      <c r="N39" s="102"/>
      <c r="O39" s="102"/>
      <c r="P39" s="102"/>
      <c r="Q39" s="102"/>
      <c r="R39" s="102"/>
      <c r="S39" s="102"/>
      <c r="T39" s="265"/>
      <c r="U39" s="105"/>
      <c r="V39" s="105"/>
      <c r="W39" s="261"/>
      <c r="X39" s="261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  <c r="BE39" s="224"/>
    </row>
    <row r="40" spans="1:57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261"/>
      <c r="J40" s="261"/>
      <c r="K40" s="102"/>
      <c r="L40" s="102"/>
      <c r="M40" s="102"/>
      <c r="N40" s="102"/>
      <c r="O40" s="102"/>
      <c r="P40" s="102"/>
      <c r="Q40" s="102"/>
      <c r="R40" s="102"/>
      <c r="S40" s="102"/>
      <c r="T40" s="265"/>
      <c r="U40" s="105"/>
      <c r="V40" s="105"/>
      <c r="W40" s="261"/>
      <c r="X40" s="261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  <c r="BE40" s="224"/>
    </row>
    <row r="41" spans="1:57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/>
      <c r="E41" s="102"/>
      <c r="F41" s="102"/>
      <c r="G41" s="102"/>
      <c r="H41" s="102"/>
      <c r="I41" s="261"/>
      <c r="J41" s="261"/>
      <c r="K41" s="102"/>
      <c r="L41" s="102"/>
      <c r="M41" s="102"/>
      <c r="N41" s="102"/>
      <c r="O41" s="102"/>
      <c r="P41" s="102"/>
      <c r="Q41" s="102"/>
      <c r="R41" s="102"/>
      <c r="S41" s="102"/>
      <c r="T41" s="265"/>
      <c r="U41" s="105"/>
      <c r="V41" s="105"/>
      <c r="W41" s="261"/>
      <c r="X41" s="261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  <c r="BE41" s="224"/>
    </row>
    <row r="42" spans="1:57" ht="20.100000000000001" customHeight="1" thickBot="1" x14ac:dyDescent="0.3">
      <c r="A42" s="360"/>
      <c r="B42" s="360"/>
      <c r="C42" s="225" t="s">
        <v>138</v>
      </c>
      <c r="D42" s="107"/>
      <c r="E42" s="102"/>
      <c r="F42" s="102"/>
      <c r="G42" s="102"/>
      <c r="H42" s="102"/>
      <c r="I42" s="261"/>
      <c r="J42" s="261"/>
      <c r="K42" s="102"/>
      <c r="L42" s="102"/>
      <c r="M42" s="102"/>
      <c r="N42" s="102"/>
      <c r="O42" s="102"/>
      <c r="P42" s="102"/>
      <c r="Q42" s="102"/>
      <c r="R42" s="102"/>
      <c r="S42" s="102"/>
      <c r="T42" s="265"/>
      <c r="U42" s="105"/>
      <c r="V42" s="105"/>
      <c r="W42" s="261"/>
      <c r="X42" s="261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  <c r="BE42" s="224"/>
    </row>
    <row r="43" spans="1:57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/>
      <c r="E43" s="102"/>
      <c r="F43" s="102"/>
      <c r="G43" s="102"/>
      <c r="H43" s="102"/>
      <c r="I43" s="261"/>
      <c r="J43" s="261"/>
      <c r="K43" s="102"/>
      <c r="L43" s="102"/>
      <c r="M43" s="102"/>
      <c r="N43" s="102"/>
      <c r="O43" s="102"/>
      <c r="P43" s="102"/>
      <c r="Q43" s="102"/>
      <c r="R43" s="102"/>
      <c r="S43" s="102"/>
      <c r="T43" s="265"/>
      <c r="U43" s="105"/>
      <c r="V43" s="105"/>
      <c r="W43" s="261"/>
      <c r="X43" s="261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  <c r="BE43" s="224"/>
    </row>
    <row r="44" spans="1:57" ht="20.100000000000001" customHeight="1" thickBot="1" x14ac:dyDescent="0.3">
      <c r="A44" s="360"/>
      <c r="B44" s="360"/>
      <c r="C44" s="225" t="s">
        <v>138</v>
      </c>
      <c r="D44" s="107"/>
      <c r="E44" s="102"/>
      <c r="F44" s="102"/>
      <c r="G44" s="102"/>
      <c r="H44" s="102"/>
      <c r="I44" s="261"/>
      <c r="J44" s="261"/>
      <c r="K44" s="102"/>
      <c r="L44" s="102"/>
      <c r="M44" s="102"/>
      <c r="N44" s="102"/>
      <c r="O44" s="102"/>
      <c r="P44" s="102"/>
      <c r="Q44" s="102"/>
      <c r="R44" s="102"/>
      <c r="S44" s="102"/>
      <c r="T44" s="265"/>
      <c r="U44" s="105"/>
      <c r="V44" s="105"/>
      <c r="W44" s="261"/>
      <c r="X44" s="261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  <c r="BE44" s="224"/>
    </row>
    <row r="45" spans="1:57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261"/>
      <c r="J45" s="261"/>
      <c r="K45" s="102"/>
      <c r="L45" s="102"/>
      <c r="M45" s="102"/>
      <c r="N45" s="102"/>
      <c r="O45" s="102"/>
      <c r="P45" s="102"/>
      <c r="Q45" s="102"/>
      <c r="R45" s="102"/>
      <c r="S45" s="102"/>
      <c r="T45" s="265"/>
      <c r="U45" s="105"/>
      <c r="V45" s="105"/>
      <c r="W45" s="261"/>
      <c r="X45" s="261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  <c r="BE45" s="224"/>
    </row>
    <row r="46" spans="1:57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261"/>
      <c r="J46" s="261"/>
      <c r="K46" s="102"/>
      <c r="L46" s="102"/>
      <c r="M46" s="102"/>
      <c r="N46" s="102"/>
      <c r="O46" s="102"/>
      <c r="P46" s="102"/>
      <c r="Q46" s="102"/>
      <c r="R46" s="102"/>
      <c r="S46" s="102"/>
      <c r="T46" s="265"/>
      <c r="U46" s="105"/>
      <c r="V46" s="105"/>
      <c r="W46" s="261"/>
      <c r="X46" s="261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  <c r="BE46" s="224"/>
    </row>
    <row r="47" spans="1:57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/>
      <c r="E47" s="102"/>
      <c r="F47" s="102"/>
      <c r="G47" s="102">
        <v>4</v>
      </c>
      <c r="H47" s="102">
        <v>4</v>
      </c>
      <c r="I47" s="261"/>
      <c r="J47" s="261"/>
      <c r="K47" s="102"/>
      <c r="L47" s="102"/>
      <c r="M47" s="102"/>
      <c r="N47" s="102"/>
      <c r="O47" s="102"/>
      <c r="P47" s="102"/>
      <c r="Q47" s="102"/>
      <c r="R47" s="102"/>
      <c r="S47" s="102"/>
      <c r="T47" s="265"/>
      <c r="U47" s="105"/>
      <c r="V47" s="105"/>
      <c r="W47" s="261"/>
      <c r="X47" s="261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8</v>
      </c>
      <c r="BE47" s="224"/>
    </row>
    <row r="48" spans="1:57" ht="20.100000000000001" customHeight="1" thickBot="1" x14ac:dyDescent="0.3">
      <c r="A48" s="360"/>
      <c r="B48" s="360"/>
      <c r="C48" s="225" t="s">
        <v>138</v>
      </c>
      <c r="D48" s="107"/>
      <c r="E48" s="102"/>
      <c r="F48" s="102"/>
      <c r="G48" s="102">
        <v>2</v>
      </c>
      <c r="H48" s="102">
        <v>2</v>
      </c>
      <c r="I48" s="261"/>
      <c r="J48" s="261"/>
      <c r="K48" s="102"/>
      <c r="L48" s="102"/>
      <c r="M48" s="102"/>
      <c r="N48" s="102"/>
      <c r="O48" s="102"/>
      <c r="P48" s="102"/>
      <c r="Q48" s="102"/>
      <c r="R48" s="102"/>
      <c r="S48" s="102"/>
      <c r="T48" s="265"/>
      <c r="U48" s="105"/>
      <c r="V48" s="105"/>
      <c r="W48" s="261"/>
      <c r="X48" s="26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4</v>
      </c>
      <c r="BE48" s="224"/>
    </row>
    <row r="49" spans="1:57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261"/>
      <c r="J49" s="261"/>
      <c r="K49" s="102"/>
      <c r="L49" s="102"/>
      <c r="M49" s="102"/>
      <c r="N49" s="102"/>
      <c r="O49" s="102"/>
      <c r="P49" s="102"/>
      <c r="Q49" s="102"/>
      <c r="R49" s="102"/>
      <c r="S49" s="102"/>
      <c r="T49" s="265"/>
      <c r="U49" s="105"/>
      <c r="V49" s="105"/>
      <c r="W49" s="261"/>
      <c r="X49" s="26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0</v>
      </c>
      <c r="BE49" s="224"/>
    </row>
    <row r="50" spans="1:57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261"/>
      <c r="J50" s="261"/>
      <c r="K50" s="102"/>
      <c r="L50" s="102"/>
      <c r="M50" s="102"/>
      <c r="N50" s="102"/>
      <c r="O50" s="102"/>
      <c r="P50" s="102"/>
      <c r="Q50" s="102"/>
      <c r="R50" s="102"/>
      <c r="S50" s="102"/>
      <c r="T50" s="265"/>
      <c r="U50" s="105"/>
      <c r="V50" s="105"/>
      <c r="W50" s="261"/>
      <c r="X50" s="26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0</v>
      </c>
      <c r="BE50" s="224"/>
    </row>
    <row r="51" spans="1:57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/>
      <c r="E51" s="102"/>
      <c r="F51" s="102"/>
      <c r="G51" s="102"/>
      <c r="H51" s="102"/>
      <c r="I51" s="261"/>
      <c r="J51" s="261"/>
      <c r="K51" s="102"/>
      <c r="L51" s="102"/>
      <c r="M51" s="102"/>
      <c r="N51" s="102"/>
      <c r="O51" s="102"/>
      <c r="P51" s="102"/>
      <c r="Q51" s="102"/>
      <c r="R51" s="102"/>
      <c r="S51" s="102"/>
      <c r="T51" s="265"/>
      <c r="U51" s="105"/>
      <c r="V51" s="105"/>
      <c r="W51" s="261"/>
      <c r="X51" s="26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  <c r="BE51" s="224"/>
    </row>
    <row r="52" spans="1:57" ht="20.100000000000001" customHeight="1" thickBot="1" x14ac:dyDescent="0.3">
      <c r="A52" s="360"/>
      <c r="B52" s="360"/>
      <c r="C52" s="225" t="s">
        <v>138</v>
      </c>
      <c r="D52" s="113"/>
      <c r="E52" s="114"/>
      <c r="F52" s="114"/>
      <c r="G52" s="114"/>
      <c r="H52" s="114"/>
      <c r="I52" s="262"/>
      <c r="J52" s="262"/>
      <c r="K52" s="114"/>
      <c r="L52" s="114"/>
      <c r="M52" s="114"/>
      <c r="N52" s="114"/>
      <c r="O52" s="114"/>
      <c r="P52" s="114"/>
      <c r="Q52" s="114"/>
      <c r="R52" s="114"/>
      <c r="S52" s="114"/>
      <c r="T52" s="266"/>
      <c r="U52" s="117"/>
      <c r="V52" s="117"/>
      <c r="W52" s="262"/>
      <c r="X52" s="262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70">
        <f t="shared" si="1"/>
        <v>0</v>
      </c>
      <c r="BE52" s="224"/>
    </row>
    <row r="53" spans="1:57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53">
        <f>D55+D77+D101+D107+D113+D119+D125</f>
        <v>34</v>
      </c>
      <c r="E53" s="253">
        <f t="shared" ref="E53:X54" si="8">E55+E77+E101+E107+E113+E119+E125</f>
        <v>34</v>
      </c>
      <c r="F53" s="253">
        <f t="shared" si="8"/>
        <v>36</v>
      </c>
      <c r="G53" s="253">
        <f t="shared" si="8"/>
        <v>30</v>
      </c>
      <c r="H53" s="253">
        <f t="shared" si="8"/>
        <v>32</v>
      </c>
      <c r="I53" s="253">
        <f t="shared" si="8"/>
        <v>0</v>
      </c>
      <c r="J53" s="253">
        <f t="shared" si="8"/>
        <v>0</v>
      </c>
      <c r="K53" s="253">
        <f t="shared" si="8"/>
        <v>4</v>
      </c>
      <c r="L53" s="253">
        <f t="shared" si="8"/>
        <v>2</v>
      </c>
      <c r="M53" s="253">
        <f t="shared" si="8"/>
        <v>20</v>
      </c>
      <c r="N53" s="253">
        <f t="shared" si="8"/>
        <v>30</v>
      </c>
      <c r="O53" s="253">
        <f t="shared" si="8"/>
        <v>34</v>
      </c>
      <c r="P53" s="253">
        <f t="shared" si="8"/>
        <v>34</v>
      </c>
      <c r="Q53" s="253">
        <f t="shared" si="8"/>
        <v>30</v>
      </c>
      <c r="R53" s="253">
        <f t="shared" si="8"/>
        <v>22</v>
      </c>
      <c r="S53" s="253">
        <f t="shared" si="8"/>
        <v>24</v>
      </c>
      <c r="T53" s="267">
        <f t="shared" si="8"/>
        <v>0</v>
      </c>
      <c r="U53" s="221">
        <f t="shared" si="8"/>
        <v>0</v>
      </c>
      <c r="V53" s="221">
        <f t="shared" si="8"/>
        <v>0</v>
      </c>
      <c r="W53" s="263">
        <f t="shared" si="8"/>
        <v>0</v>
      </c>
      <c r="X53" s="263">
        <f t="shared" si="8"/>
        <v>0</v>
      </c>
      <c r="Y53" s="70">
        <f t="shared" ref="D53:AI53" si="9">Y55+Y77+Y101+Y107+Y113+Y119+Y125</f>
        <v>0</v>
      </c>
      <c r="Z53" s="70">
        <f t="shared" si="9"/>
        <v>0</v>
      </c>
      <c r="AA53" s="70">
        <f t="shared" si="9"/>
        <v>0</v>
      </c>
      <c r="AB53" s="70">
        <f t="shared" si="9"/>
        <v>0</v>
      </c>
      <c r="AC53" s="70">
        <f t="shared" si="9"/>
        <v>0</v>
      </c>
      <c r="AD53" s="70">
        <f t="shared" si="9"/>
        <v>0</v>
      </c>
      <c r="AE53" s="70">
        <f t="shared" si="9"/>
        <v>0</v>
      </c>
      <c r="AF53" s="70">
        <f t="shared" si="9"/>
        <v>0</v>
      </c>
      <c r="AG53" s="70">
        <f t="shared" si="9"/>
        <v>0</v>
      </c>
      <c r="AH53" s="70">
        <f t="shared" si="9"/>
        <v>0</v>
      </c>
      <c r="AI53" s="70">
        <f t="shared" si="9"/>
        <v>0</v>
      </c>
      <c r="AJ53" s="70">
        <f t="shared" ref="AJ53:BC53" si="10">AJ55+AJ77+AJ101+AJ107+AJ113+AJ119+AJ125</f>
        <v>0</v>
      </c>
      <c r="AK53" s="70">
        <f t="shared" si="10"/>
        <v>0</v>
      </c>
      <c r="AL53" s="70">
        <f t="shared" si="10"/>
        <v>0</v>
      </c>
      <c r="AM53" s="70">
        <f t="shared" si="10"/>
        <v>0</v>
      </c>
      <c r="AN53" s="70">
        <f t="shared" si="10"/>
        <v>0</v>
      </c>
      <c r="AO53" s="70">
        <f t="shared" si="10"/>
        <v>0</v>
      </c>
      <c r="AP53" s="70">
        <f t="shared" si="10"/>
        <v>0</v>
      </c>
      <c r="AQ53" s="70">
        <f t="shared" si="10"/>
        <v>0</v>
      </c>
      <c r="AR53" s="70">
        <f t="shared" si="10"/>
        <v>0</v>
      </c>
      <c r="AS53" s="70">
        <f t="shared" si="10"/>
        <v>0</v>
      </c>
      <c r="AT53" s="70">
        <f t="shared" si="10"/>
        <v>0</v>
      </c>
      <c r="AU53" s="70">
        <f t="shared" si="10"/>
        <v>0</v>
      </c>
      <c r="AV53" s="70">
        <f t="shared" si="10"/>
        <v>0</v>
      </c>
      <c r="AW53" s="70">
        <f t="shared" si="10"/>
        <v>0</v>
      </c>
      <c r="AX53" s="70">
        <f t="shared" si="10"/>
        <v>0</v>
      </c>
      <c r="AY53" s="70">
        <f t="shared" si="10"/>
        <v>0</v>
      </c>
      <c r="AZ53" s="70">
        <f t="shared" si="10"/>
        <v>0</v>
      </c>
      <c r="BA53" s="70">
        <f t="shared" si="10"/>
        <v>0</v>
      </c>
      <c r="BB53" s="70">
        <f t="shared" si="10"/>
        <v>0</v>
      </c>
      <c r="BC53" s="123">
        <f t="shared" si="10"/>
        <v>0</v>
      </c>
      <c r="BD53" s="70">
        <f t="shared" si="1"/>
        <v>366</v>
      </c>
      <c r="BE53" s="224"/>
    </row>
    <row r="54" spans="1:57" ht="20.100000000000001" customHeight="1" thickBot="1" x14ac:dyDescent="0.3">
      <c r="A54" s="360"/>
      <c r="B54" s="360"/>
      <c r="C54" s="225" t="s">
        <v>138</v>
      </c>
      <c r="D54" s="253">
        <f>D56+D78+D102+D108+D114+D120+D126</f>
        <v>17</v>
      </c>
      <c r="E54" s="253">
        <f t="shared" si="8"/>
        <v>17</v>
      </c>
      <c r="F54" s="253">
        <f t="shared" si="8"/>
        <v>18</v>
      </c>
      <c r="G54" s="253">
        <f t="shared" si="8"/>
        <v>15</v>
      </c>
      <c r="H54" s="253">
        <f t="shared" si="8"/>
        <v>16</v>
      </c>
      <c r="I54" s="253">
        <f t="shared" si="8"/>
        <v>0</v>
      </c>
      <c r="J54" s="253">
        <f t="shared" si="8"/>
        <v>0</v>
      </c>
      <c r="K54" s="253">
        <f t="shared" si="8"/>
        <v>2</v>
      </c>
      <c r="L54" s="253">
        <f t="shared" si="8"/>
        <v>1</v>
      </c>
      <c r="M54" s="253">
        <f t="shared" si="8"/>
        <v>10</v>
      </c>
      <c r="N54" s="253">
        <f t="shared" si="8"/>
        <v>15</v>
      </c>
      <c r="O54" s="253">
        <f t="shared" si="8"/>
        <v>17</v>
      </c>
      <c r="P54" s="253">
        <f t="shared" si="8"/>
        <v>17</v>
      </c>
      <c r="Q54" s="253">
        <f t="shared" si="8"/>
        <v>15</v>
      </c>
      <c r="R54" s="253">
        <f t="shared" si="8"/>
        <v>11</v>
      </c>
      <c r="S54" s="253">
        <f t="shared" si="8"/>
        <v>12</v>
      </c>
      <c r="T54" s="267">
        <f t="shared" si="8"/>
        <v>0</v>
      </c>
      <c r="U54" s="221">
        <f t="shared" si="8"/>
        <v>0</v>
      </c>
      <c r="V54" s="221">
        <f t="shared" si="8"/>
        <v>0</v>
      </c>
      <c r="W54" s="263">
        <f t="shared" si="8"/>
        <v>0</v>
      </c>
      <c r="X54" s="263">
        <f t="shared" si="8"/>
        <v>0</v>
      </c>
      <c r="Y54" s="70">
        <f t="shared" ref="D54:AI54" si="11">Y56+Y78+Y102+Y108+Y114+Y120+Y126</f>
        <v>0</v>
      </c>
      <c r="Z54" s="70">
        <f t="shared" si="11"/>
        <v>0</v>
      </c>
      <c r="AA54" s="70">
        <f t="shared" si="11"/>
        <v>0</v>
      </c>
      <c r="AB54" s="70">
        <f t="shared" si="11"/>
        <v>0</v>
      </c>
      <c r="AC54" s="70">
        <f t="shared" si="11"/>
        <v>0</v>
      </c>
      <c r="AD54" s="70">
        <f t="shared" si="11"/>
        <v>0</v>
      </c>
      <c r="AE54" s="70">
        <f t="shared" si="11"/>
        <v>0</v>
      </c>
      <c r="AF54" s="70">
        <f t="shared" si="11"/>
        <v>0</v>
      </c>
      <c r="AG54" s="70">
        <f t="shared" si="11"/>
        <v>0</v>
      </c>
      <c r="AH54" s="70">
        <f t="shared" si="11"/>
        <v>0</v>
      </c>
      <c r="AI54" s="70">
        <f t="shared" si="11"/>
        <v>0</v>
      </c>
      <c r="AJ54" s="70">
        <f t="shared" ref="AJ54:BC54" si="12">AJ56+AJ78+AJ102+AJ108+AJ114+AJ120+AJ126</f>
        <v>0</v>
      </c>
      <c r="AK54" s="70">
        <f t="shared" si="12"/>
        <v>0</v>
      </c>
      <c r="AL54" s="70">
        <f t="shared" si="12"/>
        <v>0</v>
      </c>
      <c r="AM54" s="70">
        <f t="shared" si="12"/>
        <v>0</v>
      </c>
      <c r="AN54" s="70">
        <f t="shared" si="12"/>
        <v>0</v>
      </c>
      <c r="AO54" s="70">
        <f t="shared" si="12"/>
        <v>0</v>
      </c>
      <c r="AP54" s="70">
        <f t="shared" si="12"/>
        <v>0</v>
      </c>
      <c r="AQ54" s="70">
        <f t="shared" si="12"/>
        <v>0</v>
      </c>
      <c r="AR54" s="70">
        <f t="shared" si="12"/>
        <v>0</v>
      </c>
      <c r="AS54" s="70">
        <f t="shared" si="12"/>
        <v>0</v>
      </c>
      <c r="AT54" s="70">
        <f t="shared" si="12"/>
        <v>0</v>
      </c>
      <c r="AU54" s="70">
        <f t="shared" si="12"/>
        <v>0</v>
      </c>
      <c r="AV54" s="70">
        <f t="shared" si="12"/>
        <v>0</v>
      </c>
      <c r="AW54" s="70">
        <f t="shared" si="12"/>
        <v>0</v>
      </c>
      <c r="AX54" s="70">
        <f t="shared" si="12"/>
        <v>0</v>
      </c>
      <c r="AY54" s="70">
        <f t="shared" si="12"/>
        <v>0</v>
      </c>
      <c r="AZ54" s="70">
        <f t="shared" si="12"/>
        <v>0</v>
      </c>
      <c r="BA54" s="70">
        <f t="shared" si="12"/>
        <v>0</v>
      </c>
      <c r="BB54" s="70">
        <f t="shared" si="12"/>
        <v>0</v>
      </c>
      <c r="BC54" s="123">
        <f t="shared" si="12"/>
        <v>0</v>
      </c>
      <c r="BD54" s="70">
        <f t="shared" si="1"/>
        <v>183</v>
      </c>
      <c r="BE54" s="224"/>
    </row>
    <row r="55" spans="1:57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53">
        <f>SUM(D57+D67+D69+D71+D73)</f>
        <v>4</v>
      </c>
      <c r="E55" s="253">
        <f t="shared" ref="E55:X56" si="13">SUM(E57+E67+E69+E71+E73)</f>
        <v>4</v>
      </c>
      <c r="F55" s="253">
        <f t="shared" si="13"/>
        <v>6</v>
      </c>
      <c r="G55" s="253">
        <f t="shared" si="13"/>
        <v>12</v>
      </c>
      <c r="H55" s="253">
        <f t="shared" si="13"/>
        <v>2</v>
      </c>
      <c r="I55" s="253">
        <f t="shared" si="13"/>
        <v>0</v>
      </c>
      <c r="J55" s="253">
        <f t="shared" si="13"/>
        <v>0</v>
      </c>
      <c r="K55" s="253">
        <f t="shared" si="13"/>
        <v>4</v>
      </c>
      <c r="L55" s="253">
        <f t="shared" si="13"/>
        <v>2</v>
      </c>
      <c r="M55" s="253">
        <f t="shared" si="13"/>
        <v>20</v>
      </c>
      <c r="N55" s="253">
        <f t="shared" si="13"/>
        <v>30</v>
      </c>
      <c r="O55" s="253">
        <f t="shared" si="13"/>
        <v>34</v>
      </c>
      <c r="P55" s="253">
        <f t="shared" si="13"/>
        <v>34</v>
      </c>
      <c r="Q55" s="253">
        <f t="shared" si="13"/>
        <v>30</v>
      </c>
      <c r="R55" s="253">
        <f t="shared" si="13"/>
        <v>22</v>
      </c>
      <c r="S55" s="253">
        <f t="shared" si="13"/>
        <v>24</v>
      </c>
      <c r="T55" s="267">
        <f t="shared" si="13"/>
        <v>0</v>
      </c>
      <c r="U55" s="221">
        <f t="shared" si="13"/>
        <v>0</v>
      </c>
      <c r="V55" s="221">
        <f t="shared" si="13"/>
        <v>0</v>
      </c>
      <c r="W55" s="263">
        <f t="shared" si="13"/>
        <v>0</v>
      </c>
      <c r="X55" s="263">
        <f t="shared" si="13"/>
        <v>0</v>
      </c>
      <c r="Y55" s="70">
        <f t="shared" ref="E55:BC55" si="14">SUM(Y57+Y67+Y69+Y71+Y73)</f>
        <v>0</v>
      </c>
      <c r="Z55" s="70">
        <f t="shared" si="14"/>
        <v>0</v>
      </c>
      <c r="AA55" s="70">
        <f t="shared" si="14"/>
        <v>0</v>
      </c>
      <c r="AB55" s="70">
        <f t="shared" si="14"/>
        <v>0</v>
      </c>
      <c r="AC55" s="70">
        <f t="shared" si="14"/>
        <v>0</v>
      </c>
      <c r="AD55" s="70">
        <f t="shared" si="14"/>
        <v>0</v>
      </c>
      <c r="AE55" s="70">
        <f t="shared" si="14"/>
        <v>0</v>
      </c>
      <c r="AF55" s="70">
        <f t="shared" si="14"/>
        <v>0</v>
      </c>
      <c r="AG55" s="70">
        <f t="shared" si="14"/>
        <v>0</v>
      </c>
      <c r="AH55" s="70">
        <f t="shared" si="14"/>
        <v>0</v>
      </c>
      <c r="AI55" s="70">
        <f t="shared" si="14"/>
        <v>0</v>
      </c>
      <c r="AJ55" s="70">
        <f t="shared" si="14"/>
        <v>0</v>
      </c>
      <c r="AK55" s="70">
        <f t="shared" si="14"/>
        <v>0</v>
      </c>
      <c r="AL55" s="70">
        <f t="shared" si="14"/>
        <v>0</v>
      </c>
      <c r="AM55" s="70">
        <f t="shared" si="14"/>
        <v>0</v>
      </c>
      <c r="AN55" s="70">
        <f t="shared" si="14"/>
        <v>0</v>
      </c>
      <c r="AO55" s="70">
        <f t="shared" si="14"/>
        <v>0</v>
      </c>
      <c r="AP55" s="70">
        <f t="shared" si="14"/>
        <v>0</v>
      </c>
      <c r="AQ55" s="70">
        <f t="shared" si="14"/>
        <v>0</v>
      </c>
      <c r="AR55" s="70">
        <f t="shared" si="14"/>
        <v>0</v>
      </c>
      <c r="AS55" s="70">
        <f t="shared" si="14"/>
        <v>0</v>
      </c>
      <c r="AT55" s="70">
        <f t="shared" si="14"/>
        <v>0</v>
      </c>
      <c r="AU55" s="70">
        <f t="shared" si="14"/>
        <v>0</v>
      </c>
      <c r="AV55" s="70">
        <f t="shared" si="14"/>
        <v>0</v>
      </c>
      <c r="AW55" s="70">
        <f t="shared" si="14"/>
        <v>0</v>
      </c>
      <c r="AX55" s="70">
        <f t="shared" si="14"/>
        <v>0</v>
      </c>
      <c r="AY55" s="70">
        <f t="shared" si="14"/>
        <v>0</v>
      </c>
      <c r="AZ55" s="70">
        <f t="shared" si="14"/>
        <v>0</v>
      </c>
      <c r="BA55" s="70">
        <f t="shared" si="14"/>
        <v>0</v>
      </c>
      <c r="BB55" s="70">
        <f t="shared" si="14"/>
        <v>0</v>
      </c>
      <c r="BC55" s="123">
        <f t="shared" si="14"/>
        <v>0</v>
      </c>
      <c r="BD55" s="70">
        <f t="shared" si="1"/>
        <v>228</v>
      </c>
      <c r="BE55" s="224"/>
    </row>
    <row r="56" spans="1:57" ht="20.100000000000001" customHeight="1" thickBot="1" x14ac:dyDescent="0.3">
      <c r="A56" s="360"/>
      <c r="B56" s="360"/>
      <c r="C56" s="225" t="s">
        <v>138</v>
      </c>
      <c r="D56" s="253">
        <f>SUM(D58+D68+D70+D72+D74)</f>
        <v>2</v>
      </c>
      <c r="E56" s="253">
        <f t="shared" si="13"/>
        <v>2</v>
      </c>
      <c r="F56" s="253">
        <f t="shared" si="13"/>
        <v>3</v>
      </c>
      <c r="G56" s="253">
        <f t="shared" si="13"/>
        <v>6</v>
      </c>
      <c r="H56" s="253">
        <f t="shared" si="13"/>
        <v>1</v>
      </c>
      <c r="I56" s="253">
        <f t="shared" si="13"/>
        <v>0</v>
      </c>
      <c r="J56" s="253">
        <f t="shared" si="13"/>
        <v>0</v>
      </c>
      <c r="K56" s="253">
        <f t="shared" si="13"/>
        <v>2</v>
      </c>
      <c r="L56" s="253">
        <f t="shared" si="13"/>
        <v>1</v>
      </c>
      <c r="M56" s="253">
        <f t="shared" si="13"/>
        <v>10</v>
      </c>
      <c r="N56" s="253">
        <f t="shared" si="13"/>
        <v>15</v>
      </c>
      <c r="O56" s="253">
        <f t="shared" si="13"/>
        <v>17</v>
      </c>
      <c r="P56" s="253">
        <f t="shared" si="13"/>
        <v>17</v>
      </c>
      <c r="Q56" s="253">
        <f t="shared" si="13"/>
        <v>15</v>
      </c>
      <c r="R56" s="253">
        <f t="shared" si="13"/>
        <v>11</v>
      </c>
      <c r="S56" s="253">
        <f t="shared" si="13"/>
        <v>12</v>
      </c>
      <c r="T56" s="267">
        <f t="shared" si="13"/>
        <v>0</v>
      </c>
      <c r="U56" s="221">
        <f t="shared" si="13"/>
        <v>0</v>
      </c>
      <c r="V56" s="221">
        <f t="shared" si="13"/>
        <v>0</v>
      </c>
      <c r="W56" s="263">
        <f t="shared" si="13"/>
        <v>0</v>
      </c>
      <c r="X56" s="263">
        <f t="shared" si="13"/>
        <v>0</v>
      </c>
      <c r="Y56" s="70">
        <f t="shared" ref="E56:BC56" si="15">SUM(Y58+Y68+Y70+Y72+Y74)</f>
        <v>0</v>
      </c>
      <c r="Z56" s="70">
        <f t="shared" si="15"/>
        <v>0</v>
      </c>
      <c r="AA56" s="70">
        <f t="shared" si="15"/>
        <v>0</v>
      </c>
      <c r="AB56" s="70">
        <f t="shared" si="15"/>
        <v>0</v>
      </c>
      <c r="AC56" s="70">
        <f t="shared" si="15"/>
        <v>0</v>
      </c>
      <c r="AD56" s="70">
        <f t="shared" si="15"/>
        <v>0</v>
      </c>
      <c r="AE56" s="70">
        <f t="shared" si="15"/>
        <v>0</v>
      </c>
      <c r="AF56" s="70">
        <f t="shared" si="15"/>
        <v>0</v>
      </c>
      <c r="AG56" s="70">
        <f t="shared" si="15"/>
        <v>0</v>
      </c>
      <c r="AH56" s="70">
        <f t="shared" si="15"/>
        <v>0</v>
      </c>
      <c r="AI56" s="70">
        <f t="shared" si="15"/>
        <v>0</v>
      </c>
      <c r="AJ56" s="70">
        <f t="shared" si="15"/>
        <v>0</v>
      </c>
      <c r="AK56" s="70">
        <f t="shared" si="15"/>
        <v>0</v>
      </c>
      <c r="AL56" s="70">
        <f t="shared" si="15"/>
        <v>0</v>
      </c>
      <c r="AM56" s="70">
        <f t="shared" si="15"/>
        <v>0</v>
      </c>
      <c r="AN56" s="70">
        <f t="shared" si="15"/>
        <v>0</v>
      </c>
      <c r="AO56" s="70">
        <f t="shared" si="15"/>
        <v>0</v>
      </c>
      <c r="AP56" s="70">
        <f t="shared" si="15"/>
        <v>0</v>
      </c>
      <c r="AQ56" s="70">
        <f t="shared" si="15"/>
        <v>0</v>
      </c>
      <c r="AR56" s="70">
        <f t="shared" si="15"/>
        <v>0</v>
      </c>
      <c r="AS56" s="70">
        <f t="shared" si="15"/>
        <v>0</v>
      </c>
      <c r="AT56" s="70">
        <f t="shared" si="15"/>
        <v>0</v>
      </c>
      <c r="AU56" s="70">
        <f t="shared" si="15"/>
        <v>0</v>
      </c>
      <c r="AV56" s="70">
        <f t="shared" si="15"/>
        <v>0</v>
      </c>
      <c r="AW56" s="70">
        <f t="shared" si="15"/>
        <v>0</v>
      </c>
      <c r="AX56" s="70">
        <f t="shared" si="15"/>
        <v>0</v>
      </c>
      <c r="AY56" s="70">
        <f t="shared" si="15"/>
        <v>0</v>
      </c>
      <c r="AZ56" s="70">
        <f t="shared" si="15"/>
        <v>0</v>
      </c>
      <c r="BA56" s="70">
        <f t="shared" si="15"/>
        <v>0</v>
      </c>
      <c r="BB56" s="70">
        <f t="shared" si="15"/>
        <v>0</v>
      </c>
      <c r="BC56" s="123">
        <f t="shared" si="15"/>
        <v>0</v>
      </c>
      <c r="BD56" s="70">
        <f t="shared" si="1"/>
        <v>114</v>
      </c>
      <c r="BE56" s="224"/>
    </row>
    <row r="57" spans="1:57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53">
        <f>SUM(D59+D61+D63+D65)</f>
        <v>4</v>
      </c>
      <c r="E57" s="253">
        <f t="shared" ref="E57:X58" si="16">SUM(E59+E61+E63+E65)</f>
        <v>4</v>
      </c>
      <c r="F57" s="253">
        <f t="shared" si="16"/>
        <v>6</v>
      </c>
      <c r="G57" s="253">
        <f t="shared" si="16"/>
        <v>10</v>
      </c>
      <c r="H57" s="253">
        <f t="shared" si="16"/>
        <v>2</v>
      </c>
      <c r="I57" s="253">
        <f t="shared" si="16"/>
        <v>0</v>
      </c>
      <c r="J57" s="253">
        <f t="shared" si="16"/>
        <v>0</v>
      </c>
      <c r="K57" s="253">
        <f t="shared" si="16"/>
        <v>2</v>
      </c>
      <c r="L57" s="253">
        <f t="shared" si="16"/>
        <v>0</v>
      </c>
      <c r="M57" s="253">
        <f t="shared" si="16"/>
        <v>10</v>
      </c>
      <c r="N57" s="253">
        <f t="shared" si="16"/>
        <v>22</v>
      </c>
      <c r="O57" s="253">
        <f t="shared" si="16"/>
        <v>30</v>
      </c>
      <c r="P57" s="253">
        <f t="shared" si="16"/>
        <v>16</v>
      </c>
      <c r="Q57" s="253">
        <f t="shared" si="16"/>
        <v>12</v>
      </c>
      <c r="R57" s="253">
        <f t="shared" si="16"/>
        <v>10</v>
      </c>
      <c r="S57" s="253">
        <f t="shared" si="16"/>
        <v>22</v>
      </c>
      <c r="T57" s="267">
        <f t="shared" si="16"/>
        <v>0</v>
      </c>
      <c r="U57" s="221">
        <f t="shared" si="16"/>
        <v>0</v>
      </c>
      <c r="V57" s="221">
        <f t="shared" si="16"/>
        <v>0</v>
      </c>
      <c r="W57" s="263">
        <f t="shared" si="16"/>
        <v>0</v>
      </c>
      <c r="X57" s="263">
        <f t="shared" si="16"/>
        <v>0</v>
      </c>
      <c r="Y57" s="227">
        <f t="shared" ref="E57:BC57" si="17">SUM(Y59+Y61+Y63+Y65)</f>
        <v>0</v>
      </c>
      <c r="Z57" s="227">
        <f t="shared" si="17"/>
        <v>0</v>
      </c>
      <c r="AA57" s="227">
        <f t="shared" si="17"/>
        <v>0</v>
      </c>
      <c r="AB57" s="227">
        <f t="shared" si="17"/>
        <v>0</v>
      </c>
      <c r="AC57" s="227">
        <f t="shared" si="17"/>
        <v>0</v>
      </c>
      <c r="AD57" s="227">
        <f t="shared" si="17"/>
        <v>0</v>
      </c>
      <c r="AE57" s="227">
        <f t="shared" si="17"/>
        <v>0</v>
      </c>
      <c r="AF57" s="227">
        <f t="shared" si="17"/>
        <v>0</v>
      </c>
      <c r="AG57" s="227">
        <f t="shared" si="17"/>
        <v>0</v>
      </c>
      <c r="AH57" s="227">
        <f t="shared" si="17"/>
        <v>0</v>
      </c>
      <c r="AI57" s="227">
        <f t="shared" si="17"/>
        <v>0</v>
      </c>
      <c r="AJ57" s="227">
        <f t="shared" si="17"/>
        <v>0</v>
      </c>
      <c r="AK57" s="227">
        <f t="shared" si="17"/>
        <v>0</v>
      </c>
      <c r="AL57" s="227">
        <f t="shared" si="17"/>
        <v>0</v>
      </c>
      <c r="AM57" s="227">
        <f t="shared" si="17"/>
        <v>0</v>
      </c>
      <c r="AN57" s="227">
        <f t="shared" si="17"/>
        <v>0</v>
      </c>
      <c r="AO57" s="227">
        <f t="shared" si="17"/>
        <v>0</v>
      </c>
      <c r="AP57" s="227">
        <f t="shared" si="17"/>
        <v>0</v>
      </c>
      <c r="AQ57" s="227">
        <f t="shared" si="17"/>
        <v>0</v>
      </c>
      <c r="AR57" s="227">
        <f t="shared" si="17"/>
        <v>0</v>
      </c>
      <c r="AS57" s="227">
        <f t="shared" si="17"/>
        <v>0</v>
      </c>
      <c r="AT57" s="227">
        <f t="shared" si="17"/>
        <v>0</v>
      </c>
      <c r="AU57" s="227">
        <f t="shared" si="17"/>
        <v>0</v>
      </c>
      <c r="AV57" s="227">
        <f t="shared" si="17"/>
        <v>0</v>
      </c>
      <c r="AW57" s="227">
        <f t="shared" si="17"/>
        <v>0</v>
      </c>
      <c r="AX57" s="227">
        <f t="shared" si="17"/>
        <v>0</v>
      </c>
      <c r="AY57" s="227">
        <f t="shared" si="17"/>
        <v>0</v>
      </c>
      <c r="AZ57" s="227">
        <f t="shared" si="17"/>
        <v>0</v>
      </c>
      <c r="BA57" s="227">
        <f t="shared" si="17"/>
        <v>0</v>
      </c>
      <c r="BB57" s="227">
        <f t="shared" si="17"/>
        <v>0</v>
      </c>
      <c r="BC57" s="228">
        <f t="shared" si="17"/>
        <v>0</v>
      </c>
      <c r="BD57" s="70">
        <f t="shared" si="1"/>
        <v>150</v>
      </c>
      <c r="BE57" s="224"/>
    </row>
    <row r="58" spans="1:57" ht="20.100000000000001" customHeight="1" thickBot="1" x14ac:dyDescent="0.3">
      <c r="A58" s="360"/>
      <c r="B58" s="360"/>
      <c r="C58" s="225" t="s">
        <v>138</v>
      </c>
      <c r="D58" s="253">
        <f>SUM(D60+D62+D64+D66)</f>
        <v>2</v>
      </c>
      <c r="E58" s="253">
        <f t="shared" si="16"/>
        <v>2</v>
      </c>
      <c r="F58" s="253">
        <f t="shared" si="16"/>
        <v>3</v>
      </c>
      <c r="G58" s="253">
        <f t="shared" si="16"/>
        <v>5</v>
      </c>
      <c r="H58" s="253">
        <f t="shared" si="16"/>
        <v>1</v>
      </c>
      <c r="I58" s="253">
        <f t="shared" si="16"/>
        <v>0</v>
      </c>
      <c r="J58" s="253">
        <f t="shared" si="16"/>
        <v>0</v>
      </c>
      <c r="K58" s="253">
        <f t="shared" si="16"/>
        <v>1</v>
      </c>
      <c r="L58" s="253">
        <f t="shared" si="16"/>
        <v>0</v>
      </c>
      <c r="M58" s="253">
        <f t="shared" si="16"/>
        <v>5</v>
      </c>
      <c r="N58" s="253">
        <f t="shared" si="16"/>
        <v>11</v>
      </c>
      <c r="O58" s="253">
        <f t="shared" si="16"/>
        <v>15</v>
      </c>
      <c r="P58" s="253">
        <f t="shared" si="16"/>
        <v>8</v>
      </c>
      <c r="Q58" s="253">
        <f t="shared" si="16"/>
        <v>6</v>
      </c>
      <c r="R58" s="253">
        <f t="shared" si="16"/>
        <v>5</v>
      </c>
      <c r="S58" s="253">
        <f t="shared" si="16"/>
        <v>11</v>
      </c>
      <c r="T58" s="267">
        <f t="shared" si="16"/>
        <v>0</v>
      </c>
      <c r="U58" s="221">
        <f t="shared" si="16"/>
        <v>0</v>
      </c>
      <c r="V58" s="221">
        <f t="shared" si="16"/>
        <v>0</v>
      </c>
      <c r="W58" s="263">
        <f t="shared" si="16"/>
        <v>0</v>
      </c>
      <c r="X58" s="263">
        <f t="shared" si="16"/>
        <v>0</v>
      </c>
      <c r="Y58" s="227">
        <f t="shared" ref="E58:BC58" si="18">SUM(Y60+Y62+Y64+Y66)</f>
        <v>0</v>
      </c>
      <c r="Z58" s="227">
        <f t="shared" si="18"/>
        <v>0</v>
      </c>
      <c r="AA58" s="227">
        <f t="shared" si="18"/>
        <v>0</v>
      </c>
      <c r="AB58" s="227">
        <f t="shared" si="18"/>
        <v>0</v>
      </c>
      <c r="AC58" s="227">
        <f t="shared" si="18"/>
        <v>0</v>
      </c>
      <c r="AD58" s="227">
        <f t="shared" si="18"/>
        <v>0</v>
      </c>
      <c r="AE58" s="227">
        <f t="shared" si="18"/>
        <v>0</v>
      </c>
      <c r="AF58" s="227">
        <f t="shared" si="18"/>
        <v>0</v>
      </c>
      <c r="AG58" s="227">
        <f t="shared" si="18"/>
        <v>0</v>
      </c>
      <c r="AH58" s="227">
        <f t="shared" si="18"/>
        <v>0</v>
      </c>
      <c r="AI58" s="227">
        <f t="shared" si="18"/>
        <v>0</v>
      </c>
      <c r="AJ58" s="227">
        <f t="shared" si="18"/>
        <v>0</v>
      </c>
      <c r="AK58" s="227">
        <f t="shared" si="18"/>
        <v>0</v>
      </c>
      <c r="AL58" s="227">
        <f t="shared" si="18"/>
        <v>0</v>
      </c>
      <c r="AM58" s="227">
        <f t="shared" si="18"/>
        <v>0</v>
      </c>
      <c r="AN58" s="227">
        <f t="shared" si="18"/>
        <v>0</v>
      </c>
      <c r="AO58" s="227">
        <f t="shared" si="18"/>
        <v>0</v>
      </c>
      <c r="AP58" s="227">
        <f t="shared" si="18"/>
        <v>0</v>
      </c>
      <c r="AQ58" s="227">
        <f t="shared" si="18"/>
        <v>0</v>
      </c>
      <c r="AR58" s="227">
        <f t="shared" si="18"/>
        <v>0</v>
      </c>
      <c r="AS58" s="227">
        <f t="shared" si="18"/>
        <v>0</v>
      </c>
      <c r="AT58" s="227">
        <f t="shared" si="18"/>
        <v>0</v>
      </c>
      <c r="AU58" s="227">
        <f t="shared" si="18"/>
        <v>0</v>
      </c>
      <c r="AV58" s="227">
        <f t="shared" si="18"/>
        <v>0</v>
      </c>
      <c r="AW58" s="227">
        <f t="shared" si="18"/>
        <v>0</v>
      </c>
      <c r="AX58" s="227">
        <f t="shared" si="18"/>
        <v>0</v>
      </c>
      <c r="AY58" s="227">
        <f t="shared" si="18"/>
        <v>0</v>
      </c>
      <c r="AZ58" s="227">
        <f t="shared" si="18"/>
        <v>0</v>
      </c>
      <c r="BA58" s="227">
        <f t="shared" si="18"/>
        <v>0</v>
      </c>
      <c r="BB58" s="227">
        <f t="shared" si="18"/>
        <v>0</v>
      </c>
      <c r="BC58" s="228">
        <f t="shared" si="18"/>
        <v>0</v>
      </c>
      <c r="BD58" s="70">
        <f t="shared" si="1"/>
        <v>75</v>
      </c>
      <c r="BE58" s="224"/>
    </row>
    <row r="59" spans="1:57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>
        <v>4</v>
      </c>
      <c r="E59" s="95"/>
      <c r="F59" s="95"/>
      <c r="G59" s="95"/>
      <c r="H59" s="95"/>
      <c r="I59" s="260"/>
      <c r="J59" s="260"/>
      <c r="K59" s="95"/>
      <c r="L59" s="95"/>
      <c r="M59" s="95">
        <v>10</v>
      </c>
      <c r="N59" s="95"/>
      <c r="O59" s="95">
        <v>18</v>
      </c>
      <c r="P59" s="95">
        <v>4</v>
      </c>
      <c r="Q59" s="95"/>
      <c r="R59" s="95"/>
      <c r="S59" s="95">
        <v>12</v>
      </c>
      <c r="T59" s="264"/>
      <c r="U59" s="98"/>
      <c r="V59" s="98"/>
      <c r="W59" s="260"/>
      <c r="X59" s="260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70">
        <f t="shared" si="1"/>
        <v>48</v>
      </c>
      <c r="BE59" s="224"/>
    </row>
    <row r="60" spans="1:57" ht="20.100000000000001" customHeight="1" thickBot="1" x14ac:dyDescent="0.3">
      <c r="A60" s="360"/>
      <c r="B60" s="360"/>
      <c r="C60" s="225" t="s">
        <v>138</v>
      </c>
      <c r="D60" s="107">
        <v>2</v>
      </c>
      <c r="E60" s="102"/>
      <c r="F60" s="102"/>
      <c r="G60" s="102"/>
      <c r="H60" s="102"/>
      <c r="I60" s="261"/>
      <c r="J60" s="261"/>
      <c r="K60" s="102"/>
      <c r="L60" s="102"/>
      <c r="M60" s="102">
        <v>5</v>
      </c>
      <c r="N60" s="102"/>
      <c r="O60" s="102">
        <v>9</v>
      </c>
      <c r="P60" s="102">
        <v>2</v>
      </c>
      <c r="Q60" s="102"/>
      <c r="R60" s="102"/>
      <c r="S60" s="102">
        <v>6</v>
      </c>
      <c r="T60" s="265"/>
      <c r="U60" s="105"/>
      <c r="V60" s="105"/>
      <c r="W60" s="261"/>
      <c r="X60" s="26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24</v>
      </c>
      <c r="BE60" s="224"/>
    </row>
    <row r="61" spans="1:57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>
        <v>4</v>
      </c>
      <c r="F61" s="102"/>
      <c r="G61" s="102">
        <v>2</v>
      </c>
      <c r="H61" s="102">
        <v>2</v>
      </c>
      <c r="I61" s="261"/>
      <c r="J61" s="261"/>
      <c r="K61" s="102"/>
      <c r="L61" s="102"/>
      <c r="M61" s="102"/>
      <c r="N61" s="102">
        <v>6</v>
      </c>
      <c r="O61" s="102"/>
      <c r="P61" s="102"/>
      <c r="Q61" s="102"/>
      <c r="R61" s="102"/>
      <c r="S61" s="102">
        <v>8</v>
      </c>
      <c r="T61" s="265"/>
      <c r="U61" s="105"/>
      <c r="V61" s="105"/>
      <c r="W61" s="261"/>
      <c r="X61" s="261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22</v>
      </c>
      <c r="BE61" s="224"/>
    </row>
    <row r="62" spans="1:57" ht="20.100000000000001" customHeight="1" thickBot="1" x14ac:dyDescent="0.3">
      <c r="A62" s="360"/>
      <c r="B62" s="360"/>
      <c r="C62" s="225" t="s">
        <v>138</v>
      </c>
      <c r="D62" s="107"/>
      <c r="E62" s="102">
        <v>2</v>
      </c>
      <c r="F62" s="102"/>
      <c r="G62" s="102">
        <v>1</v>
      </c>
      <c r="H62" s="102">
        <v>1</v>
      </c>
      <c r="I62" s="261"/>
      <c r="J62" s="261"/>
      <c r="K62" s="102"/>
      <c r="L62" s="102"/>
      <c r="M62" s="102"/>
      <c r="N62" s="102">
        <v>3</v>
      </c>
      <c r="O62" s="102"/>
      <c r="P62" s="102"/>
      <c r="Q62" s="102"/>
      <c r="R62" s="102"/>
      <c r="S62" s="102">
        <v>4</v>
      </c>
      <c r="T62" s="265"/>
      <c r="U62" s="105"/>
      <c r="V62" s="105"/>
      <c r="W62" s="261"/>
      <c r="X62" s="261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11</v>
      </c>
      <c r="BE62" s="224"/>
    </row>
    <row r="63" spans="1:57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>
        <v>6</v>
      </c>
      <c r="G63" s="102">
        <v>6</v>
      </c>
      <c r="H63" s="102"/>
      <c r="I63" s="261"/>
      <c r="J63" s="261"/>
      <c r="K63" s="102">
        <v>2</v>
      </c>
      <c r="L63" s="102"/>
      <c r="M63" s="102"/>
      <c r="N63" s="102"/>
      <c r="O63" s="102"/>
      <c r="P63" s="102">
        <v>12</v>
      </c>
      <c r="Q63" s="102">
        <v>12</v>
      </c>
      <c r="R63" s="102">
        <v>2</v>
      </c>
      <c r="S63" s="102"/>
      <c r="T63" s="265"/>
      <c r="U63" s="105"/>
      <c r="V63" s="105"/>
      <c r="W63" s="261"/>
      <c r="X63" s="261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40</v>
      </c>
      <c r="BE63" s="224"/>
    </row>
    <row r="64" spans="1:57" ht="20.100000000000001" customHeight="1" thickBot="1" x14ac:dyDescent="0.3">
      <c r="A64" s="360"/>
      <c r="B64" s="360"/>
      <c r="C64" s="225" t="s">
        <v>138</v>
      </c>
      <c r="D64" s="107"/>
      <c r="E64" s="102"/>
      <c r="F64" s="102">
        <v>3</v>
      </c>
      <c r="G64" s="102">
        <v>3</v>
      </c>
      <c r="H64" s="102"/>
      <c r="I64" s="261"/>
      <c r="J64" s="261"/>
      <c r="K64" s="102">
        <v>1</v>
      </c>
      <c r="L64" s="102"/>
      <c r="M64" s="102"/>
      <c r="N64" s="102"/>
      <c r="O64" s="102"/>
      <c r="P64" s="102">
        <v>6</v>
      </c>
      <c r="Q64" s="102">
        <v>6</v>
      </c>
      <c r="R64" s="102">
        <v>1</v>
      </c>
      <c r="S64" s="102"/>
      <c r="T64" s="265"/>
      <c r="U64" s="105"/>
      <c r="V64" s="105"/>
      <c r="W64" s="261"/>
      <c r="X64" s="261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20</v>
      </c>
      <c r="BE64" s="224"/>
    </row>
    <row r="65" spans="1:57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>
        <v>2</v>
      </c>
      <c r="H65" s="102"/>
      <c r="I65" s="261"/>
      <c r="J65" s="261"/>
      <c r="K65" s="102"/>
      <c r="L65" s="102"/>
      <c r="M65" s="102"/>
      <c r="N65" s="102">
        <v>16</v>
      </c>
      <c r="O65" s="102">
        <v>12</v>
      </c>
      <c r="P65" s="102"/>
      <c r="Q65" s="102"/>
      <c r="R65" s="102">
        <v>8</v>
      </c>
      <c r="S65" s="102">
        <v>2</v>
      </c>
      <c r="T65" s="265"/>
      <c r="U65" s="105"/>
      <c r="V65" s="105"/>
      <c r="W65" s="261"/>
      <c r="X65" s="261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40</v>
      </c>
      <c r="BE65" s="224"/>
    </row>
    <row r="66" spans="1:57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>
        <v>1</v>
      </c>
      <c r="H66" s="102"/>
      <c r="I66" s="261"/>
      <c r="J66" s="261"/>
      <c r="K66" s="102"/>
      <c r="L66" s="102"/>
      <c r="M66" s="102"/>
      <c r="N66" s="102">
        <v>8</v>
      </c>
      <c r="O66" s="102">
        <v>6</v>
      </c>
      <c r="P66" s="102"/>
      <c r="Q66" s="102"/>
      <c r="R66" s="102">
        <v>4</v>
      </c>
      <c r="S66" s="102">
        <v>1</v>
      </c>
      <c r="T66" s="265"/>
      <c r="U66" s="105"/>
      <c r="V66" s="105"/>
      <c r="W66" s="261"/>
      <c r="X66" s="261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20</v>
      </c>
      <c r="BE66" s="224"/>
    </row>
    <row r="67" spans="1:57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261"/>
      <c r="J67" s="261"/>
      <c r="K67" s="102">
        <v>2</v>
      </c>
      <c r="L67" s="102"/>
      <c r="M67" s="102">
        <v>4</v>
      </c>
      <c r="N67" s="102">
        <v>6</v>
      </c>
      <c r="O67" s="102"/>
      <c r="P67" s="102"/>
      <c r="Q67" s="102">
        <v>18</v>
      </c>
      <c r="R67" s="102">
        <v>12</v>
      </c>
      <c r="S67" s="102">
        <v>2</v>
      </c>
      <c r="T67" s="265"/>
      <c r="U67" s="105"/>
      <c r="V67" s="105"/>
      <c r="W67" s="261"/>
      <c r="X67" s="261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44</v>
      </c>
      <c r="BE67" s="224"/>
    </row>
    <row r="68" spans="1:57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261"/>
      <c r="J68" s="261"/>
      <c r="K68" s="102">
        <v>1</v>
      </c>
      <c r="L68" s="102"/>
      <c r="M68" s="102">
        <v>2</v>
      </c>
      <c r="N68" s="102">
        <v>3</v>
      </c>
      <c r="O68" s="102"/>
      <c r="P68" s="102"/>
      <c r="Q68" s="102">
        <v>9</v>
      </c>
      <c r="R68" s="102">
        <v>6</v>
      </c>
      <c r="S68" s="102">
        <v>1</v>
      </c>
      <c r="T68" s="265"/>
      <c r="U68" s="105"/>
      <c r="V68" s="105"/>
      <c r="W68" s="261"/>
      <c r="X68" s="261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70">
        <f t="shared" si="1"/>
        <v>22</v>
      </c>
      <c r="BE68" s="224"/>
    </row>
    <row r="69" spans="1:57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>
        <v>2</v>
      </c>
      <c r="H69" s="102"/>
      <c r="I69" s="261"/>
      <c r="J69" s="261"/>
      <c r="K69" s="102"/>
      <c r="L69" s="102">
        <v>2</v>
      </c>
      <c r="M69" s="102">
        <v>6</v>
      </c>
      <c r="N69" s="102">
        <v>2</v>
      </c>
      <c r="O69" s="102">
        <v>4</v>
      </c>
      <c r="P69" s="102">
        <v>18</v>
      </c>
      <c r="Q69" s="102"/>
      <c r="R69" s="102"/>
      <c r="S69" s="102"/>
      <c r="T69" s="265"/>
      <c r="U69" s="105"/>
      <c r="V69" s="105"/>
      <c r="W69" s="261"/>
      <c r="X69" s="261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70">
        <f t="shared" si="1"/>
        <v>34</v>
      </c>
      <c r="BE69" s="224"/>
    </row>
    <row r="70" spans="1:57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>
        <v>1</v>
      </c>
      <c r="H70" s="102"/>
      <c r="I70" s="261"/>
      <c r="J70" s="261"/>
      <c r="K70" s="102"/>
      <c r="L70" s="102">
        <v>1</v>
      </c>
      <c r="M70" s="102">
        <v>3</v>
      </c>
      <c r="N70" s="102">
        <v>1</v>
      </c>
      <c r="O70" s="102">
        <v>2</v>
      </c>
      <c r="P70" s="102">
        <v>9</v>
      </c>
      <c r="Q70" s="102"/>
      <c r="R70" s="102"/>
      <c r="S70" s="102"/>
      <c r="T70" s="265"/>
      <c r="U70" s="105"/>
      <c r="V70" s="105"/>
      <c r="W70" s="261"/>
      <c r="X70" s="261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70">
        <f t="shared" ref="BD70:BD133" si="19">SUM(D70:BC70)</f>
        <v>17</v>
      </c>
      <c r="BE70" s="224"/>
    </row>
    <row r="71" spans="1:57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261"/>
      <c r="J71" s="261"/>
      <c r="K71" s="102"/>
      <c r="L71" s="102"/>
      <c r="M71" s="102"/>
      <c r="N71" s="102"/>
      <c r="O71" s="102"/>
      <c r="P71" s="102"/>
      <c r="Q71" s="102"/>
      <c r="R71" s="102"/>
      <c r="S71" s="102"/>
      <c r="T71" s="265"/>
      <c r="U71" s="105"/>
      <c r="V71" s="105"/>
      <c r="W71" s="261"/>
      <c r="X71" s="261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70">
        <f t="shared" si="19"/>
        <v>0</v>
      </c>
      <c r="BE71" s="224"/>
    </row>
    <row r="72" spans="1:57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261"/>
      <c r="J72" s="261"/>
      <c r="K72" s="102"/>
      <c r="L72" s="102"/>
      <c r="M72" s="102"/>
      <c r="N72" s="102"/>
      <c r="O72" s="102"/>
      <c r="P72" s="102"/>
      <c r="Q72" s="102"/>
      <c r="R72" s="102"/>
      <c r="S72" s="102"/>
      <c r="T72" s="265"/>
      <c r="U72" s="105"/>
      <c r="V72" s="105"/>
      <c r="W72" s="261"/>
      <c r="X72" s="261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9"/>
        <v>0</v>
      </c>
      <c r="BE72" s="224"/>
    </row>
    <row r="73" spans="1:57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261"/>
      <c r="J73" s="261"/>
      <c r="K73" s="102"/>
      <c r="L73" s="102"/>
      <c r="M73" s="102"/>
      <c r="N73" s="102"/>
      <c r="O73" s="102"/>
      <c r="P73" s="102"/>
      <c r="Q73" s="102"/>
      <c r="R73" s="102"/>
      <c r="S73" s="102"/>
      <c r="T73" s="265"/>
      <c r="U73" s="105"/>
      <c r="V73" s="105"/>
      <c r="W73" s="261"/>
      <c r="X73" s="261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9"/>
        <v>0</v>
      </c>
      <c r="BE73" s="224"/>
    </row>
    <row r="74" spans="1:57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261"/>
      <c r="J74" s="261"/>
      <c r="K74" s="102"/>
      <c r="L74" s="102"/>
      <c r="M74" s="102"/>
      <c r="N74" s="102"/>
      <c r="O74" s="102"/>
      <c r="P74" s="102"/>
      <c r="Q74" s="102"/>
      <c r="R74" s="102"/>
      <c r="S74" s="102"/>
      <c r="T74" s="265"/>
      <c r="U74" s="105"/>
      <c r="V74" s="105"/>
      <c r="W74" s="261"/>
      <c r="X74" s="261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si="19"/>
        <v>0</v>
      </c>
      <c r="BE74" s="224"/>
    </row>
    <row r="75" spans="1:57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261"/>
      <c r="J75" s="261"/>
      <c r="K75" s="102">
        <v>30</v>
      </c>
      <c r="L75" s="102">
        <v>30</v>
      </c>
      <c r="M75" s="102">
        <v>12</v>
      </c>
      <c r="N75" s="102"/>
      <c r="O75" s="102"/>
      <c r="P75" s="102"/>
      <c r="Q75" s="102"/>
      <c r="R75" s="102"/>
      <c r="S75" s="102"/>
      <c r="T75" s="265"/>
      <c r="U75" s="105"/>
      <c r="V75" s="105"/>
      <c r="W75" s="261"/>
      <c r="X75" s="261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19"/>
        <v>72</v>
      </c>
      <c r="BE75" s="224"/>
    </row>
    <row r="76" spans="1:57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262"/>
      <c r="J76" s="262"/>
      <c r="K76" s="114">
        <v>15</v>
      </c>
      <c r="L76" s="114">
        <v>15</v>
      </c>
      <c r="M76" s="114">
        <v>6</v>
      </c>
      <c r="N76" s="114"/>
      <c r="O76" s="114"/>
      <c r="P76" s="114"/>
      <c r="Q76" s="114"/>
      <c r="R76" s="114"/>
      <c r="S76" s="114"/>
      <c r="T76" s="266"/>
      <c r="U76" s="117"/>
      <c r="V76" s="117"/>
      <c r="W76" s="262"/>
      <c r="X76" s="262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70">
        <f t="shared" si="19"/>
        <v>36</v>
      </c>
      <c r="BE76" s="224"/>
    </row>
    <row r="77" spans="1:57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53">
        <f>D79+D89+D93+D97</f>
        <v>0</v>
      </c>
      <c r="E77" s="253">
        <f t="shared" ref="E77:U78" si="20">E79+E89+E93+E97</f>
        <v>0</v>
      </c>
      <c r="F77" s="253">
        <f t="shared" si="20"/>
        <v>0</v>
      </c>
      <c r="G77" s="253">
        <f t="shared" si="20"/>
        <v>0</v>
      </c>
      <c r="H77" s="253">
        <f t="shared" si="20"/>
        <v>0</v>
      </c>
      <c r="I77" s="253">
        <f t="shared" si="20"/>
        <v>0</v>
      </c>
      <c r="J77" s="253">
        <f t="shared" si="20"/>
        <v>0</v>
      </c>
      <c r="K77" s="253">
        <f t="shared" si="20"/>
        <v>0</v>
      </c>
      <c r="L77" s="253">
        <f t="shared" si="20"/>
        <v>0</v>
      </c>
      <c r="M77" s="253">
        <f t="shared" si="20"/>
        <v>0</v>
      </c>
      <c r="N77" s="253">
        <f t="shared" si="20"/>
        <v>0</v>
      </c>
      <c r="O77" s="253">
        <f t="shared" si="20"/>
        <v>0</v>
      </c>
      <c r="P77" s="253">
        <f t="shared" si="20"/>
        <v>0</v>
      </c>
      <c r="Q77" s="253">
        <f t="shared" si="20"/>
        <v>0</v>
      </c>
      <c r="R77" s="253">
        <f t="shared" si="20"/>
        <v>0</v>
      </c>
      <c r="S77" s="253">
        <f t="shared" si="20"/>
        <v>0</v>
      </c>
      <c r="T77" s="267">
        <f t="shared" si="20"/>
        <v>0</v>
      </c>
      <c r="U77" s="221">
        <f t="shared" si="20"/>
        <v>0</v>
      </c>
      <c r="V77" s="221">
        <f t="shared" ref="V77:X78" si="21">V79+V81+V83+V85+V87+V89+V91+V93+V95+V97+V99</f>
        <v>0</v>
      </c>
      <c r="W77" s="263">
        <f t="shared" si="21"/>
        <v>0</v>
      </c>
      <c r="X77" s="263">
        <f t="shared" si="21"/>
        <v>0</v>
      </c>
      <c r="Y77" s="70">
        <f t="shared" ref="V77:BC78" si="22">Y79+Y81+Y83+Y85+Y87+Y89+Y91+Y93+Y95+Y97+Y99</f>
        <v>0</v>
      </c>
      <c r="Z77" s="70">
        <f t="shared" si="22"/>
        <v>0</v>
      </c>
      <c r="AA77" s="70">
        <f t="shared" si="22"/>
        <v>0</v>
      </c>
      <c r="AB77" s="70">
        <f t="shared" si="22"/>
        <v>0</v>
      </c>
      <c r="AC77" s="70">
        <f t="shared" si="22"/>
        <v>0</v>
      </c>
      <c r="AD77" s="70">
        <f t="shared" si="22"/>
        <v>0</v>
      </c>
      <c r="AE77" s="70">
        <f t="shared" si="22"/>
        <v>0</v>
      </c>
      <c r="AF77" s="70">
        <f t="shared" si="22"/>
        <v>0</v>
      </c>
      <c r="AG77" s="70">
        <f t="shared" si="22"/>
        <v>0</v>
      </c>
      <c r="AH77" s="70">
        <f t="shared" si="22"/>
        <v>0</v>
      </c>
      <c r="AI77" s="70">
        <f t="shared" si="22"/>
        <v>0</v>
      </c>
      <c r="AJ77" s="70">
        <f t="shared" si="22"/>
        <v>0</v>
      </c>
      <c r="AK77" s="70">
        <f t="shared" si="22"/>
        <v>0</v>
      </c>
      <c r="AL77" s="70">
        <f t="shared" si="22"/>
        <v>0</v>
      </c>
      <c r="AM77" s="70">
        <f t="shared" si="22"/>
        <v>0</v>
      </c>
      <c r="AN77" s="70">
        <f t="shared" si="22"/>
        <v>0</v>
      </c>
      <c r="AO77" s="70">
        <f t="shared" si="22"/>
        <v>0</v>
      </c>
      <c r="AP77" s="70">
        <f t="shared" si="22"/>
        <v>0</v>
      </c>
      <c r="AQ77" s="70">
        <f t="shared" si="22"/>
        <v>0</v>
      </c>
      <c r="AR77" s="70">
        <f t="shared" si="22"/>
        <v>0</v>
      </c>
      <c r="AS77" s="70">
        <f t="shared" si="22"/>
        <v>0</v>
      </c>
      <c r="AT77" s="70">
        <f t="shared" si="22"/>
        <v>0</v>
      </c>
      <c r="AU77" s="70">
        <f t="shared" si="22"/>
        <v>0</v>
      </c>
      <c r="AV77" s="70">
        <f t="shared" si="22"/>
        <v>0</v>
      </c>
      <c r="AW77" s="70">
        <f t="shared" si="22"/>
        <v>0</v>
      </c>
      <c r="AX77" s="70">
        <f t="shared" si="22"/>
        <v>0</v>
      </c>
      <c r="AY77" s="70">
        <f t="shared" si="22"/>
        <v>0</v>
      </c>
      <c r="AZ77" s="70">
        <f t="shared" si="22"/>
        <v>0</v>
      </c>
      <c r="BA77" s="70">
        <f t="shared" si="22"/>
        <v>0</v>
      </c>
      <c r="BB77" s="70">
        <f t="shared" si="22"/>
        <v>0</v>
      </c>
      <c r="BC77" s="123">
        <f t="shared" si="22"/>
        <v>0</v>
      </c>
      <c r="BD77" s="70">
        <f t="shared" si="19"/>
        <v>0</v>
      </c>
      <c r="BE77" s="224"/>
    </row>
    <row r="78" spans="1:57" ht="20.100000000000001" customHeight="1" thickBot="1" x14ac:dyDescent="0.3">
      <c r="A78" s="360"/>
      <c r="B78" s="360"/>
      <c r="C78" s="225" t="s">
        <v>138</v>
      </c>
      <c r="D78" s="253">
        <f>D80+D90+D94+D98</f>
        <v>0</v>
      </c>
      <c r="E78" s="253">
        <f t="shared" si="20"/>
        <v>0</v>
      </c>
      <c r="F78" s="253">
        <f t="shared" si="20"/>
        <v>0</v>
      </c>
      <c r="G78" s="253">
        <f t="shared" si="20"/>
        <v>0</v>
      </c>
      <c r="H78" s="253">
        <f t="shared" si="20"/>
        <v>0</v>
      </c>
      <c r="I78" s="253">
        <f t="shared" si="20"/>
        <v>0</v>
      </c>
      <c r="J78" s="253">
        <f t="shared" si="20"/>
        <v>0</v>
      </c>
      <c r="K78" s="253">
        <f t="shared" si="20"/>
        <v>0</v>
      </c>
      <c r="L78" s="253">
        <f t="shared" si="20"/>
        <v>0</v>
      </c>
      <c r="M78" s="253">
        <f t="shared" si="20"/>
        <v>0</v>
      </c>
      <c r="N78" s="253">
        <f t="shared" si="20"/>
        <v>0</v>
      </c>
      <c r="O78" s="253">
        <f t="shared" si="20"/>
        <v>0</v>
      </c>
      <c r="P78" s="253">
        <f t="shared" si="20"/>
        <v>0</v>
      </c>
      <c r="Q78" s="253">
        <f t="shared" si="20"/>
        <v>0</v>
      </c>
      <c r="R78" s="253">
        <f t="shared" si="20"/>
        <v>0</v>
      </c>
      <c r="S78" s="253">
        <f t="shared" si="20"/>
        <v>0</v>
      </c>
      <c r="T78" s="267">
        <f t="shared" si="20"/>
        <v>0</v>
      </c>
      <c r="U78" s="221">
        <f t="shared" si="20"/>
        <v>0</v>
      </c>
      <c r="V78" s="221">
        <f t="shared" si="21"/>
        <v>0</v>
      </c>
      <c r="W78" s="263">
        <f t="shared" si="21"/>
        <v>0</v>
      </c>
      <c r="X78" s="263">
        <f t="shared" si="21"/>
        <v>0</v>
      </c>
      <c r="Y78" s="70">
        <f t="shared" si="22"/>
        <v>0</v>
      </c>
      <c r="Z78" s="70">
        <f t="shared" si="22"/>
        <v>0</v>
      </c>
      <c r="AA78" s="70">
        <f t="shared" si="22"/>
        <v>0</v>
      </c>
      <c r="AB78" s="70">
        <f t="shared" si="22"/>
        <v>0</v>
      </c>
      <c r="AC78" s="70">
        <f t="shared" si="22"/>
        <v>0</v>
      </c>
      <c r="AD78" s="70">
        <f t="shared" si="22"/>
        <v>0</v>
      </c>
      <c r="AE78" s="70">
        <f t="shared" si="22"/>
        <v>0</v>
      </c>
      <c r="AF78" s="70">
        <f t="shared" si="22"/>
        <v>0</v>
      </c>
      <c r="AG78" s="70">
        <f t="shared" si="22"/>
        <v>0</v>
      </c>
      <c r="AH78" s="70">
        <f t="shared" si="22"/>
        <v>0</v>
      </c>
      <c r="AI78" s="70">
        <f t="shared" si="22"/>
        <v>0</v>
      </c>
      <c r="AJ78" s="70">
        <f t="shared" si="22"/>
        <v>0</v>
      </c>
      <c r="AK78" s="70">
        <f t="shared" si="22"/>
        <v>0</v>
      </c>
      <c r="AL78" s="70">
        <f t="shared" si="22"/>
        <v>0</v>
      </c>
      <c r="AM78" s="70">
        <f t="shared" si="22"/>
        <v>0</v>
      </c>
      <c r="AN78" s="70">
        <f t="shared" si="22"/>
        <v>0</v>
      </c>
      <c r="AO78" s="70">
        <f t="shared" si="22"/>
        <v>0</v>
      </c>
      <c r="AP78" s="70">
        <f t="shared" si="22"/>
        <v>0</v>
      </c>
      <c r="AQ78" s="70">
        <f t="shared" si="22"/>
        <v>0</v>
      </c>
      <c r="AR78" s="70">
        <f t="shared" si="22"/>
        <v>0</v>
      </c>
      <c r="AS78" s="70">
        <f t="shared" si="22"/>
        <v>0</v>
      </c>
      <c r="AT78" s="70">
        <f t="shared" si="22"/>
        <v>0</v>
      </c>
      <c r="AU78" s="70">
        <f t="shared" si="22"/>
        <v>0</v>
      </c>
      <c r="AV78" s="70">
        <f t="shared" si="22"/>
        <v>0</v>
      </c>
      <c r="AW78" s="70">
        <f t="shared" si="22"/>
        <v>0</v>
      </c>
      <c r="AX78" s="70">
        <f t="shared" si="22"/>
        <v>0</v>
      </c>
      <c r="AY78" s="70">
        <f t="shared" si="22"/>
        <v>0</v>
      </c>
      <c r="AZ78" s="70">
        <f t="shared" si="22"/>
        <v>0</v>
      </c>
      <c r="BA78" s="70">
        <f t="shared" si="22"/>
        <v>0</v>
      </c>
      <c r="BB78" s="70">
        <f t="shared" si="22"/>
        <v>0</v>
      </c>
      <c r="BC78" s="123">
        <f t="shared" si="22"/>
        <v>0</v>
      </c>
      <c r="BD78" s="70">
        <f t="shared" si="19"/>
        <v>0</v>
      </c>
      <c r="BE78" s="224"/>
    </row>
    <row r="79" spans="1:57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260"/>
      <c r="J79" s="260"/>
      <c r="K79" s="95"/>
      <c r="L79" s="95"/>
      <c r="M79" s="95"/>
      <c r="N79" s="95"/>
      <c r="O79" s="95"/>
      <c r="P79" s="95"/>
      <c r="Q79" s="95"/>
      <c r="R79" s="95"/>
      <c r="S79" s="95"/>
      <c r="T79" s="264"/>
      <c r="U79" s="98"/>
      <c r="V79" s="98"/>
      <c r="W79" s="260"/>
      <c r="X79" s="260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70">
        <f t="shared" si="19"/>
        <v>0</v>
      </c>
      <c r="BE79" s="224"/>
    </row>
    <row r="80" spans="1:57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261"/>
      <c r="J80" s="261"/>
      <c r="K80" s="102"/>
      <c r="L80" s="102"/>
      <c r="M80" s="102"/>
      <c r="N80" s="102"/>
      <c r="O80" s="102"/>
      <c r="P80" s="102"/>
      <c r="Q80" s="102"/>
      <c r="R80" s="102"/>
      <c r="S80" s="102"/>
      <c r="T80" s="265"/>
      <c r="U80" s="105"/>
      <c r="V80" s="105"/>
      <c r="W80" s="261"/>
      <c r="X80" s="261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70">
        <f t="shared" si="19"/>
        <v>0</v>
      </c>
      <c r="BE80" s="224"/>
    </row>
    <row r="81" spans="1:57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261"/>
      <c r="J81" s="261"/>
      <c r="K81" s="102"/>
      <c r="L81" s="102"/>
      <c r="M81" s="102"/>
      <c r="N81" s="102"/>
      <c r="O81" s="102"/>
      <c r="P81" s="102"/>
      <c r="Q81" s="102"/>
      <c r="R81" s="102"/>
      <c r="S81" s="102"/>
      <c r="T81" s="265"/>
      <c r="U81" s="105"/>
      <c r="V81" s="105"/>
      <c r="W81" s="261"/>
      <c r="X81" s="261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70">
        <f t="shared" si="19"/>
        <v>0</v>
      </c>
      <c r="BE81" s="224"/>
    </row>
    <row r="82" spans="1:57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261"/>
      <c r="J82" s="261"/>
      <c r="K82" s="102"/>
      <c r="L82" s="102"/>
      <c r="M82" s="102"/>
      <c r="N82" s="102"/>
      <c r="O82" s="102"/>
      <c r="P82" s="102"/>
      <c r="Q82" s="102"/>
      <c r="R82" s="102"/>
      <c r="S82" s="102"/>
      <c r="T82" s="265"/>
      <c r="U82" s="105"/>
      <c r="V82" s="105"/>
      <c r="W82" s="261"/>
      <c r="X82" s="261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70">
        <f t="shared" si="19"/>
        <v>0</v>
      </c>
      <c r="BE82" s="224"/>
    </row>
    <row r="83" spans="1:57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261"/>
      <c r="J83" s="261"/>
      <c r="K83" s="102"/>
      <c r="L83" s="102"/>
      <c r="M83" s="102"/>
      <c r="N83" s="102"/>
      <c r="O83" s="102"/>
      <c r="P83" s="102"/>
      <c r="Q83" s="102"/>
      <c r="R83" s="102"/>
      <c r="S83" s="102"/>
      <c r="T83" s="265"/>
      <c r="U83" s="105"/>
      <c r="V83" s="105"/>
      <c r="W83" s="261"/>
      <c r="X83" s="261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70">
        <f t="shared" si="19"/>
        <v>0</v>
      </c>
      <c r="BE83" s="224"/>
    </row>
    <row r="84" spans="1:57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261"/>
      <c r="J84" s="261"/>
      <c r="K84" s="102"/>
      <c r="L84" s="102"/>
      <c r="M84" s="102"/>
      <c r="N84" s="102"/>
      <c r="O84" s="102"/>
      <c r="P84" s="102"/>
      <c r="Q84" s="102"/>
      <c r="R84" s="102"/>
      <c r="S84" s="102"/>
      <c r="T84" s="265"/>
      <c r="U84" s="105"/>
      <c r="V84" s="105"/>
      <c r="W84" s="261"/>
      <c r="X84" s="261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19"/>
        <v>0</v>
      </c>
      <c r="BE84" s="224"/>
    </row>
    <row r="85" spans="1:57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261"/>
      <c r="J85" s="261"/>
      <c r="K85" s="102"/>
      <c r="L85" s="102"/>
      <c r="M85" s="102"/>
      <c r="N85" s="102"/>
      <c r="O85" s="102"/>
      <c r="P85" s="102"/>
      <c r="Q85" s="102"/>
      <c r="R85" s="102"/>
      <c r="S85" s="102"/>
      <c r="T85" s="265"/>
      <c r="U85" s="105"/>
      <c r="V85" s="105"/>
      <c r="W85" s="261"/>
      <c r="X85" s="261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19"/>
        <v>0</v>
      </c>
      <c r="BE85" s="224"/>
    </row>
    <row r="86" spans="1:57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261"/>
      <c r="J86" s="261"/>
      <c r="K86" s="102"/>
      <c r="L86" s="102"/>
      <c r="M86" s="102"/>
      <c r="N86" s="102"/>
      <c r="O86" s="102"/>
      <c r="P86" s="102"/>
      <c r="Q86" s="102"/>
      <c r="R86" s="102"/>
      <c r="S86" s="102"/>
      <c r="T86" s="265"/>
      <c r="U86" s="105"/>
      <c r="V86" s="105"/>
      <c r="W86" s="261"/>
      <c r="X86" s="261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19"/>
        <v>0</v>
      </c>
      <c r="BE86" s="224"/>
    </row>
    <row r="87" spans="1:57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261"/>
      <c r="J87" s="261"/>
      <c r="K87" s="102"/>
      <c r="L87" s="102"/>
      <c r="M87" s="102"/>
      <c r="N87" s="102"/>
      <c r="O87" s="102"/>
      <c r="P87" s="102"/>
      <c r="Q87" s="102"/>
      <c r="R87" s="102"/>
      <c r="S87" s="102"/>
      <c r="T87" s="265"/>
      <c r="U87" s="105"/>
      <c r="V87" s="105"/>
      <c r="W87" s="261"/>
      <c r="X87" s="261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19"/>
        <v>0</v>
      </c>
      <c r="BE87" s="224"/>
    </row>
    <row r="88" spans="1:57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261"/>
      <c r="J88" s="261"/>
      <c r="K88" s="102"/>
      <c r="L88" s="102"/>
      <c r="M88" s="102"/>
      <c r="N88" s="102"/>
      <c r="O88" s="102"/>
      <c r="P88" s="102"/>
      <c r="Q88" s="102"/>
      <c r="R88" s="102"/>
      <c r="S88" s="102"/>
      <c r="T88" s="265"/>
      <c r="U88" s="105"/>
      <c r="V88" s="105"/>
      <c r="W88" s="261"/>
      <c r="X88" s="261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19"/>
        <v>0</v>
      </c>
      <c r="BE88" s="224"/>
    </row>
    <row r="89" spans="1:57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261"/>
      <c r="J89" s="261"/>
      <c r="K89" s="102"/>
      <c r="L89" s="102"/>
      <c r="M89" s="102"/>
      <c r="N89" s="102"/>
      <c r="O89" s="102"/>
      <c r="P89" s="102"/>
      <c r="Q89" s="102"/>
      <c r="R89" s="102"/>
      <c r="S89" s="102"/>
      <c r="T89" s="265"/>
      <c r="U89" s="105"/>
      <c r="V89" s="105"/>
      <c r="W89" s="261"/>
      <c r="X89" s="261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19"/>
        <v>0</v>
      </c>
      <c r="BE89" s="224"/>
    </row>
    <row r="90" spans="1:57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261"/>
      <c r="J90" s="261"/>
      <c r="K90" s="102"/>
      <c r="L90" s="102"/>
      <c r="M90" s="102"/>
      <c r="N90" s="102"/>
      <c r="O90" s="102"/>
      <c r="P90" s="102"/>
      <c r="Q90" s="102"/>
      <c r="R90" s="102"/>
      <c r="S90" s="102"/>
      <c r="T90" s="265"/>
      <c r="U90" s="105"/>
      <c r="V90" s="105"/>
      <c r="W90" s="261"/>
      <c r="X90" s="261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19"/>
        <v>0</v>
      </c>
      <c r="BE90" s="224"/>
    </row>
    <row r="91" spans="1:57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261"/>
      <c r="J91" s="261"/>
      <c r="K91" s="102"/>
      <c r="L91" s="102"/>
      <c r="M91" s="102"/>
      <c r="N91" s="102"/>
      <c r="O91" s="102"/>
      <c r="P91" s="102"/>
      <c r="Q91" s="102"/>
      <c r="R91" s="102"/>
      <c r="S91" s="102"/>
      <c r="T91" s="265"/>
      <c r="U91" s="105"/>
      <c r="V91" s="105"/>
      <c r="W91" s="261"/>
      <c r="X91" s="261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19"/>
        <v>0</v>
      </c>
      <c r="BE91" s="224"/>
    </row>
    <row r="92" spans="1:57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261"/>
      <c r="J92" s="261"/>
      <c r="K92" s="102"/>
      <c r="L92" s="102"/>
      <c r="M92" s="102"/>
      <c r="N92" s="102"/>
      <c r="O92" s="102"/>
      <c r="P92" s="102"/>
      <c r="Q92" s="102"/>
      <c r="R92" s="102"/>
      <c r="S92" s="102"/>
      <c r="T92" s="265"/>
      <c r="U92" s="105"/>
      <c r="V92" s="105"/>
      <c r="W92" s="261"/>
      <c r="X92" s="261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19"/>
        <v>0</v>
      </c>
      <c r="BE92" s="224"/>
    </row>
    <row r="93" spans="1:57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261"/>
      <c r="J93" s="261"/>
      <c r="K93" s="102"/>
      <c r="L93" s="102"/>
      <c r="M93" s="102"/>
      <c r="N93" s="102"/>
      <c r="O93" s="102"/>
      <c r="P93" s="102"/>
      <c r="Q93" s="102"/>
      <c r="R93" s="102"/>
      <c r="S93" s="102"/>
      <c r="T93" s="265"/>
      <c r="U93" s="105"/>
      <c r="V93" s="105"/>
      <c r="W93" s="261"/>
      <c r="X93" s="261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19"/>
        <v>0</v>
      </c>
      <c r="BE93" s="224"/>
    </row>
    <row r="94" spans="1:57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261"/>
      <c r="J94" s="261"/>
      <c r="K94" s="102"/>
      <c r="L94" s="102"/>
      <c r="M94" s="102"/>
      <c r="N94" s="102"/>
      <c r="O94" s="102"/>
      <c r="P94" s="102"/>
      <c r="Q94" s="102"/>
      <c r="R94" s="102"/>
      <c r="S94" s="102"/>
      <c r="T94" s="265"/>
      <c r="U94" s="105"/>
      <c r="V94" s="105"/>
      <c r="W94" s="261"/>
      <c r="X94" s="261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19"/>
        <v>0</v>
      </c>
      <c r="BE94" s="224"/>
    </row>
    <row r="95" spans="1:57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261"/>
      <c r="J95" s="261"/>
      <c r="K95" s="102"/>
      <c r="L95" s="102"/>
      <c r="M95" s="102"/>
      <c r="N95" s="102"/>
      <c r="O95" s="102"/>
      <c r="P95" s="102"/>
      <c r="Q95" s="102"/>
      <c r="R95" s="102"/>
      <c r="S95" s="102"/>
      <c r="T95" s="265"/>
      <c r="U95" s="105"/>
      <c r="V95" s="105"/>
      <c r="W95" s="261"/>
      <c r="X95" s="261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19"/>
        <v>0</v>
      </c>
      <c r="BE95" s="224"/>
    </row>
    <row r="96" spans="1:57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261"/>
      <c r="J96" s="261"/>
      <c r="K96" s="102"/>
      <c r="L96" s="102"/>
      <c r="M96" s="102"/>
      <c r="N96" s="102"/>
      <c r="O96" s="102"/>
      <c r="P96" s="102"/>
      <c r="Q96" s="102"/>
      <c r="R96" s="102"/>
      <c r="S96" s="102"/>
      <c r="T96" s="265"/>
      <c r="U96" s="105"/>
      <c r="V96" s="105"/>
      <c r="W96" s="261"/>
      <c r="X96" s="261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19"/>
        <v>0</v>
      </c>
      <c r="BE96" s="224"/>
    </row>
    <row r="97" spans="1:57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261"/>
      <c r="J97" s="261"/>
      <c r="K97" s="102"/>
      <c r="L97" s="102"/>
      <c r="M97" s="102"/>
      <c r="N97" s="102"/>
      <c r="O97" s="102"/>
      <c r="P97" s="102"/>
      <c r="Q97" s="102"/>
      <c r="R97" s="102"/>
      <c r="S97" s="102"/>
      <c r="T97" s="265"/>
      <c r="U97" s="105"/>
      <c r="V97" s="105"/>
      <c r="W97" s="261"/>
      <c r="X97" s="261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19"/>
        <v>0</v>
      </c>
      <c r="BE97" s="224"/>
    </row>
    <row r="98" spans="1:57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261"/>
      <c r="J98" s="261"/>
      <c r="K98" s="102"/>
      <c r="L98" s="102"/>
      <c r="M98" s="102"/>
      <c r="N98" s="102"/>
      <c r="O98" s="102"/>
      <c r="P98" s="102"/>
      <c r="Q98" s="102"/>
      <c r="R98" s="102"/>
      <c r="S98" s="102"/>
      <c r="T98" s="265"/>
      <c r="U98" s="105"/>
      <c r="V98" s="105"/>
      <c r="W98" s="261"/>
      <c r="X98" s="261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19"/>
        <v>0</v>
      </c>
      <c r="BE98" s="224"/>
    </row>
    <row r="99" spans="1:57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261"/>
      <c r="J99" s="261"/>
      <c r="K99" s="102"/>
      <c r="L99" s="102"/>
      <c r="M99" s="102"/>
      <c r="N99" s="102"/>
      <c r="O99" s="102"/>
      <c r="P99" s="102"/>
      <c r="Q99" s="102"/>
      <c r="R99" s="102"/>
      <c r="S99" s="102"/>
      <c r="T99" s="265"/>
      <c r="U99" s="105"/>
      <c r="V99" s="105"/>
      <c r="W99" s="261"/>
      <c r="X99" s="261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19"/>
        <v>0</v>
      </c>
      <c r="BE99" s="224"/>
    </row>
    <row r="100" spans="1:57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262"/>
      <c r="J100" s="262"/>
      <c r="K100" s="114"/>
      <c r="L100" s="114"/>
      <c r="M100" s="114"/>
      <c r="N100" s="114"/>
      <c r="O100" s="114"/>
      <c r="P100" s="114"/>
      <c r="Q100" s="114"/>
      <c r="R100" s="114"/>
      <c r="S100" s="114"/>
      <c r="T100" s="266"/>
      <c r="U100" s="117"/>
      <c r="V100" s="117"/>
      <c r="W100" s="262"/>
      <c r="X100" s="262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70">
        <f t="shared" si="19"/>
        <v>0</v>
      </c>
      <c r="BE100" s="224"/>
    </row>
    <row r="101" spans="1:57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53">
        <f>D103+D105</f>
        <v>0</v>
      </c>
      <c r="E101" s="253">
        <f t="shared" ref="E101:X102" si="23">E103+E105</f>
        <v>0</v>
      </c>
      <c r="F101" s="253">
        <f t="shared" si="23"/>
        <v>0</v>
      </c>
      <c r="G101" s="253">
        <f t="shared" si="23"/>
        <v>0</v>
      </c>
      <c r="H101" s="253">
        <f t="shared" si="23"/>
        <v>0</v>
      </c>
      <c r="I101" s="253">
        <f t="shared" si="23"/>
        <v>0</v>
      </c>
      <c r="J101" s="253">
        <f t="shared" si="23"/>
        <v>0</v>
      </c>
      <c r="K101" s="253">
        <f t="shared" si="23"/>
        <v>0</v>
      </c>
      <c r="L101" s="253">
        <f t="shared" si="23"/>
        <v>0</v>
      </c>
      <c r="M101" s="253">
        <f t="shared" si="23"/>
        <v>0</v>
      </c>
      <c r="N101" s="253">
        <f t="shared" si="23"/>
        <v>0</v>
      </c>
      <c r="O101" s="253">
        <f t="shared" si="23"/>
        <v>0</v>
      </c>
      <c r="P101" s="253">
        <f t="shared" si="23"/>
        <v>0</v>
      </c>
      <c r="Q101" s="253">
        <f t="shared" si="23"/>
        <v>0</v>
      </c>
      <c r="R101" s="253">
        <f t="shared" si="23"/>
        <v>0</v>
      </c>
      <c r="S101" s="253">
        <f t="shared" si="23"/>
        <v>0</v>
      </c>
      <c r="T101" s="267">
        <f t="shared" si="23"/>
        <v>0</v>
      </c>
      <c r="U101" s="221">
        <f t="shared" si="23"/>
        <v>0</v>
      </c>
      <c r="V101" s="221">
        <f t="shared" si="23"/>
        <v>0</v>
      </c>
      <c r="W101" s="263">
        <f t="shared" si="23"/>
        <v>0</v>
      </c>
      <c r="X101" s="263">
        <f t="shared" si="23"/>
        <v>0</v>
      </c>
      <c r="Y101" s="70">
        <f t="shared" ref="E101:BC102" si="24">Y103+Y105</f>
        <v>0</v>
      </c>
      <c r="Z101" s="70">
        <f t="shared" si="24"/>
        <v>0</v>
      </c>
      <c r="AA101" s="70">
        <f t="shared" si="24"/>
        <v>0</v>
      </c>
      <c r="AB101" s="70">
        <f t="shared" si="24"/>
        <v>0</v>
      </c>
      <c r="AC101" s="70">
        <f t="shared" si="24"/>
        <v>0</v>
      </c>
      <c r="AD101" s="70">
        <f t="shared" si="24"/>
        <v>0</v>
      </c>
      <c r="AE101" s="70">
        <f t="shared" si="24"/>
        <v>0</v>
      </c>
      <c r="AF101" s="70">
        <f t="shared" si="24"/>
        <v>0</v>
      </c>
      <c r="AG101" s="70">
        <f t="shared" si="24"/>
        <v>0</v>
      </c>
      <c r="AH101" s="70">
        <f t="shared" si="24"/>
        <v>0</v>
      </c>
      <c r="AI101" s="70">
        <f t="shared" si="24"/>
        <v>0</v>
      </c>
      <c r="AJ101" s="70">
        <f t="shared" si="24"/>
        <v>0</v>
      </c>
      <c r="AK101" s="70">
        <f t="shared" si="24"/>
        <v>0</v>
      </c>
      <c r="AL101" s="70">
        <f t="shared" si="24"/>
        <v>0</v>
      </c>
      <c r="AM101" s="70">
        <f t="shared" si="24"/>
        <v>0</v>
      </c>
      <c r="AN101" s="70">
        <f t="shared" si="24"/>
        <v>0</v>
      </c>
      <c r="AO101" s="70">
        <f t="shared" si="24"/>
        <v>0</v>
      </c>
      <c r="AP101" s="70">
        <f t="shared" si="24"/>
        <v>0</v>
      </c>
      <c r="AQ101" s="70">
        <f t="shared" si="24"/>
        <v>0</v>
      </c>
      <c r="AR101" s="70">
        <f t="shared" si="24"/>
        <v>0</v>
      </c>
      <c r="AS101" s="70">
        <f t="shared" si="24"/>
        <v>0</v>
      </c>
      <c r="AT101" s="70">
        <f t="shared" si="24"/>
        <v>0</v>
      </c>
      <c r="AU101" s="70">
        <f t="shared" si="24"/>
        <v>0</v>
      </c>
      <c r="AV101" s="70">
        <f t="shared" si="24"/>
        <v>0</v>
      </c>
      <c r="AW101" s="70">
        <f t="shared" si="24"/>
        <v>0</v>
      </c>
      <c r="AX101" s="70">
        <f t="shared" si="24"/>
        <v>0</v>
      </c>
      <c r="AY101" s="70">
        <f t="shared" si="24"/>
        <v>0</v>
      </c>
      <c r="AZ101" s="70">
        <f t="shared" si="24"/>
        <v>0</v>
      </c>
      <c r="BA101" s="70">
        <f t="shared" si="24"/>
        <v>0</v>
      </c>
      <c r="BB101" s="70">
        <f t="shared" si="24"/>
        <v>0</v>
      </c>
      <c r="BC101" s="123">
        <f t="shared" si="24"/>
        <v>0</v>
      </c>
      <c r="BD101" s="70">
        <f t="shared" si="19"/>
        <v>0</v>
      </c>
      <c r="BE101" s="224"/>
    </row>
    <row r="102" spans="1:57" ht="20.100000000000001" customHeight="1" thickBot="1" x14ac:dyDescent="0.3">
      <c r="A102" s="360"/>
      <c r="B102" s="360"/>
      <c r="C102" s="225" t="s">
        <v>138</v>
      </c>
      <c r="D102" s="253">
        <f>D104+D106</f>
        <v>0</v>
      </c>
      <c r="E102" s="253">
        <f t="shared" si="23"/>
        <v>0</v>
      </c>
      <c r="F102" s="253">
        <f t="shared" si="23"/>
        <v>0</v>
      </c>
      <c r="G102" s="253">
        <f t="shared" si="23"/>
        <v>0</v>
      </c>
      <c r="H102" s="253">
        <f t="shared" si="23"/>
        <v>0</v>
      </c>
      <c r="I102" s="253">
        <f t="shared" si="23"/>
        <v>0</v>
      </c>
      <c r="J102" s="253">
        <f t="shared" si="23"/>
        <v>0</v>
      </c>
      <c r="K102" s="253">
        <f t="shared" si="23"/>
        <v>0</v>
      </c>
      <c r="L102" s="253">
        <f t="shared" si="23"/>
        <v>0</v>
      </c>
      <c r="M102" s="253">
        <f t="shared" si="23"/>
        <v>0</v>
      </c>
      <c r="N102" s="253">
        <f t="shared" si="23"/>
        <v>0</v>
      </c>
      <c r="O102" s="253">
        <f t="shared" si="23"/>
        <v>0</v>
      </c>
      <c r="P102" s="253">
        <f t="shared" si="23"/>
        <v>0</v>
      </c>
      <c r="Q102" s="253">
        <f t="shared" si="23"/>
        <v>0</v>
      </c>
      <c r="R102" s="253">
        <f t="shared" si="23"/>
        <v>0</v>
      </c>
      <c r="S102" s="253">
        <f t="shared" si="23"/>
        <v>0</v>
      </c>
      <c r="T102" s="267">
        <f t="shared" si="23"/>
        <v>0</v>
      </c>
      <c r="U102" s="221">
        <f t="shared" si="23"/>
        <v>0</v>
      </c>
      <c r="V102" s="221">
        <f t="shared" si="23"/>
        <v>0</v>
      </c>
      <c r="W102" s="263">
        <f t="shared" si="23"/>
        <v>0</v>
      </c>
      <c r="X102" s="263">
        <f t="shared" si="23"/>
        <v>0</v>
      </c>
      <c r="Y102" s="70">
        <f t="shared" si="24"/>
        <v>0</v>
      </c>
      <c r="Z102" s="70">
        <f t="shared" si="24"/>
        <v>0</v>
      </c>
      <c r="AA102" s="70">
        <f t="shared" si="24"/>
        <v>0</v>
      </c>
      <c r="AB102" s="70">
        <f t="shared" si="24"/>
        <v>0</v>
      </c>
      <c r="AC102" s="70">
        <f t="shared" si="24"/>
        <v>0</v>
      </c>
      <c r="AD102" s="70">
        <f t="shared" si="24"/>
        <v>0</v>
      </c>
      <c r="AE102" s="70">
        <f t="shared" si="24"/>
        <v>0</v>
      </c>
      <c r="AF102" s="70">
        <f t="shared" si="24"/>
        <v>0</v>
      </c>
      <c r="AG102" s="70">
        <f t="shared" si="24"/>
        <v>0</v>
      </c>
      <c r="AH102" s="70">
        <f t="shared" si="24"/>
        <v>0</v>
      </c>
      <c r="AI102" s="70">
        <f t="shared" si="24"/>
        <v>0</v>
      </c>
      <c r="AJ102" s="70">
        <f t="shared" si="24"/>
        <v>0</v>
      </c>
      <c r="AK102" s="70">
        <f t="shared" si="24"/>
        <v>0</v>
      </c>
      <c r="AL102" s="70">
        <f t="shared" si="24"/>
        <v>0</v>
      </c>
      <c r="AM102" s="70">
        <f t="shared" si="24"/>
        <v>0</v>
      </c>
      <c r="AN102" s="70">
        <f t="shared" si="24"/>
        <v>0</v>
      </c>
      <c r="AO102" s="70">
        <f t="shared" si="24"/>
        <v>0</v>
      </c>
      <c r="AP102" s="70">
        <f t="shared" si="24"/>
        <v>0</v>
      </c>
      <c r="AQ102" s="70">
        <f t="shared" si="24"/>
        <v>0</v>
      </c>
      <c r="AR102" s="70">
        <f t="shared" si="24"/>
        <v>0</v>
      </c>
      <c r="AS102" s="70">
        <f t="shared" si="24"/>
        <v>0</v>
      </c>
      <c r="AT102" s="70">
        <f t="shared" si="24"/>
        <v>0</v>
      </c>
      <c r="AU102" s="70">
        <f t="shared" si="24"/>
        <v>0</v>
      </c>
      <c r="AV102" s="70">
        <f t="shared" si="24"/>
        <v>0</v>
      </c>
      <c r="AW102" s="70">
        <f t="shared" si="24"/>
        <v>0</v>
      </c>
      <c r="AX102" s="70">
        <f t="shared" si="24"/>
        <v>0</v>
      </c>
      <c r="AY102" s="70">
        <f t="shared" si="24"/>
        <v>0</v>
      </c>
      <c r="AZ102" s="70">
        <f t="shared" si="24"/>
        <v>0</v>
      </c>
      <c r="BA102" s="70">
        <f t="shared" si="24"/>
        <v>0</v>
      </c>
      <c r="BB102" s="70">
        <f t="shared" si="24"/>
        <v>0</v>
      </c>
      <c r="BC102" s="123">
        <f t="shared" si="24"/>
        <v>0</v>
      </c>
      <c r="BD102" s="70">
        <f t="shared" si="19"/>
        <v>0</v>
      </c>
      <c r="BE102" s="224"/>
    </row>
    <row r="103" spans="1:57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260"/>
      <c r="J103" s="260"/>
      <c r="K103" s="95"/>
      <c r="L103" s="95"/>
      <c r="M103" s="95"/>
      <c r="N103" s="95"/>
      <c r="O103" s="95"/>
      <c r="P103" s="95"/>
      <c r="Q103" s="95"/>
      <c r="R103" s="95"/>
      <c r="S103" s="95"/>
      <c r="T103" s="264"/>
      <c r="U103" s="98"/>
      <c r="V103" s="98"/>
      <c r="W103" s="260"/>
      <c r="X103" s="260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70">
        <f t="shared" si="19"/>
        <v>0</v>
      </c>
      <c r="BE103" s="224"/>
    </row>
    <row r="104" spans="1:57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261"/>
      <c r="J104" s="261"/>
      <c r="K104" s="102"/>
      <c r="L104" s="102"/>
      <c r="M104" s="102"/>
      <c r="N104" s="102"/>
      <c r="O104" s="102"/>
      <c r="P104" s="102"/>
      <c r="Q104" s="102"/>
      <c r="R104" s="102"/>
      <c r="S104" s="102"/>
      <c r="T104" s="265"/>
      <c r="U104" s="105"/>
      <c r="V104" s="105"/>
      <c r="W104" s="261"/>
      <c r="X104" s="261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70">
        <f t="shared" si="19"/>
        <v>0</v>
      </c>
      <c r="BE104" s="224"/>
    </row>
    <row r="105" spans="1:57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261"/>
      <c r="J105" s="261"/>
      <c r="K105" s="102"/>
      <c r="L105" s="102"/>
      <c r="M105" s="102"/>
      <c r="N105" s="102"/>
      <c r="O105" s="102"/>
      <c r="P105" s="102"/>
      <c r="Q105" s="102"/>
      <c r="R105" s="102"/>
      <c r="S105" s="102"/>
      <c r="T105" s="265"/>
      <c r="U105" s="105"/>
      <c r="V105" s="105"/>
      <c r="W105" s="261"/>
      <c r="X105" s="261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70">
        <f t="shared" si="19"/>
        <v>0</v>
      </c>
      <c r="BE105" s="224"/>
    </row>
    <row r="106" spans="1:57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262"/>
      <c r="J106" s="262"/>
      <c r="K106" s="114"/>
      <c r="L106" s="114"/>
      <c r="M106" s="114"/>
      <c r="N106" s="114"/>
      <c r="O106" s="114"/>
      <c r="P106" s="114"/>
      <c r="Q106" s="114"/>
      <c r="R106" s="114"/>
      <c r="S106" s="114"/>
      <c r="T106" s="266"/>
      <c r="U106" s="117"/>
      <c r="V106" s="117"/>
      <c r="W106" s="262"/>
      <c r="X106" s="262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70">
        <f t="shared" si="19"/>
        <v>0</v>
      </c>
      <c r="BE106" s="224"/>
    </row>
    <row r="107" spans="1:57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53">
        <f>D109+D111</f>
        <v>0</v>
      </c>
      <c r="E107" s="253">
        <f t="shared" ref="E107:X108" si="25">E109+E111</f>
        <v>0</v>
      </c>
      <c r="F107" s="253">
        <f t="shared" si="25"/>
        <v>0</v>
      </c>
      <c r="G107" s="253">
        <f t="shared" si="25"/>
        <v>0</v>
      </c>
      <c r="H107" s="253">
        <f t="shared" si="25"/>
        <v>0</v>
      </c>
      <c r="I107" s="253">
        <f t="shared" si="25"/>
        <v>0</v>
      </c>
      <c r="J107" s="253">
        <f t="shared" si="25"/>
        <v>0</v>
      </c>
      <c r="K107" s="253">
        <f t="shared" si="25"/>
        <v>0</v>
      </c>
      <c r="L107" s="253">
        <f t="shared" si="25"/>
        <v>0</v>
      </c>
      <c r="M107" s="253">
        <f t="shared" si="25"/>
        <v>0</v>
      </c>
      <c r="N107" s="253">
        <f t="shared" si="25"/>
        <v>0</v>
      </c>
      <c r="O107" s="253">
        <f t="shared" si="25"/>
        <v>0</v>
      </c>
      <c r="P107" s="253">
        <f t="shared" si="25"/>
        <v>0</v>
      </c>
      <c r="Q107" s="253">
        <f t="shared" si="25"/>
        <v>0</v>
      </c>
      <c r="R107" s="253">
        <f t="shared" si="25"/>
        <v>0</v>
      </c>
      <c r="S107" s="253">
        <f t="shared" si="25"/>
        <v>0</v>
      </c>
      <c r="T107" s="267">
        <f t="shared" si="25"/>
        <v>0</v>
      </c>
      <c r="U107" s="221">
        <f t="shared" si="25"/>
        <v>0</v>
      </c>
      <c r="V107" s="221">
        <f t="shared" si="25"/>
        <v>0</v>
      </c>
      <c r="W107" s="263">
        <f t="shared" si="25"/>
        <v>0</v>
      </c>
      <c r="X107" s="263">
        <f t="shared" si="25"/>
        <v>0</v>
      </c>
      <c r="Y107" s="70">
        <f t="shared" ref="E107:BC108" si="26">Y109+Y111</f>
        <v>0</v>
      </c>
      <c r="Z107" s="70">
        <f t="shared" si="26"/>
        <v>0</v>
      </c>
      <c r="AA107" s="70">
        <f t="shared" si="26"/>
        <v>0</v>
      </c>
      <c r="AB107" s="70">
        <f t="shared" si="26"/>
        <v>0</v>
      </c>
      <c r="AC107" s="70">
        <f t="shared" si="26"/>
        <v>0</v>
      </c>
      <c r="AD107" s="70">
        <f t="shared" si="26"/>
        <v>0</v>
      </c>
      <c r="AE107" s="70">
        <f t="shared" si="26"/>
        <v>0</v>
      </c>
      <c r="AF107" s="70">
        <f t="shared" si="26"/>
        <v>0</v>
      </c>
      <c r="AG107" s="70">
        <f t="shared" si="26"/>
        <v>0</v>
      </c>
      <c r="AH107" s="70">
        <f t="shared" si="26"/>
        <v>0</v>
      </c>
      <c r="AI107" s="70">
        <f t="shared" si="26"/>
        <v>0</v>
      </c>
      <c r="AJ107" s="70">
        <f t="shared" si="26"/>
        <v>0</v>
      </c>
      <c r="AK107" s="70">
        <f t="shared" si="26"/>
        <v>0</v>
      </c>
      <c r="AL107" s="70">
        <f t="shared" si="26"/>
        <v>0</v>
      </c>
      <c r="AM107" s="70">
        <f t="shared" si="26"/>
        <v>0</v>
      </c>
      <c r="AN107" s="70">
        <f t="shared" si="26"/>
        <v>0</v>
      </c>
      <c r="AO107" s="70">
        <f t="shared" si="26"/>
        <v>0</v>
      </c>
      <c r="AP107" s="70">
        <f t="shared" si="26"/>
        <v>0</v>
      </c>
      <c r="AQ107" s="70">
        <f t="shared" si="26"/>
        <v>0</v>
      </c>
      <c r="AR107" s="70">
        <f t="shared" si="26"/>
        <v>0</v>
      </c>
      <c r="AS107" s="70">
        <f t="shared" si="26"/>
        <v>0</v>
      </c>
      <c r="AT107" s="70">
        <f t="shared" si="26"/>
        <v>0</v>
      </c>
      <c r="AU107" s="70">
        <f t="shared" si="26"/>
        <v>0</v>
      </c>
      <c r="AV107" s="70">
        <f t="shared" si="26"/>
        <v>0</v>
      </c>
      <c r="AW107" s="70">
        <f t="shared" si="26"/>
        <v>0</v>
      </c>
      <c r="AX107" s="70">
        <f t="shared" si="26"/>
        <v>0</v>
      </c>
      <c r="AY107" s="70">
        <f t="shared" si="26"/>
        <v>0</v>
      </c>
      <c r="AZ107" s="70">
        <f t="shared" si="26"/>
        <v>0</v>
      </c>
      <c r="BA107" s="70">
        <f t="shared" si="26"/>
        <v>0</v>
      </c>
      <c r="BB107" s="70">
        <f t="shared" si="26"/>
        <v>0</v>
      </c>
      <c r="BC107" s="123">
        <f t="shared" si="26"/>
        <v>0</v>
      </c>
      <c r="BD107" s="70">
        <f t="shared" si="19"/>
        <v>0</v>
      </c>
      <c r="BE107" s="224"/>
    </row>
    <row r="108" spans="1:57" ht="20.100000000000001" customHeight="1" thickBot="1" x14ac:dyDescent="0.3">
      <c r="A108" s="360"/>
      <c r="B108" s="360"/>
      <c r="C108" s="225" t="s">
        <v>138</v>
      </c>
      <c r="D108" s="253">
        <f>D110+D112</f>
        <v>0</v>
      </c>
      <c r="E108" s="253">
        <f t="shared" si="25"/>
        <v>0</v>
      </c>
      <c r="F108" s="253">
        <f t="shared" si="25"/>
        <v>0</v>
      </c>
      <c r="G108" s="253">
        <f t="shared" si="25"/>
        <v>0</v>
      </c>
      <c r="H108" s="253">
        <f t="shared" si="25"/>
        <v>0</v>
      </c>
      <c r="I108" s="253">
        <f t="shared" si="25"/>
        <v>0</v>
      </c>
      <c r="J108" s="253">
        <f t="shared" si="25"/>
        <v>0</v>
      </c>
      <c r="K108" s="253">
        <f t="shared" si="25"/>
        <v>0</v>
      </c>
      <c r="L108" s="253">
        <f t="shared" si="25"/>
        <v>0</v>
      </c>
      <c r="M108" s="253">
        <f t="shared" si="25"/>
        <v>0</v>
      </c>
      <c r="N108" s="253">
        <f t="shared" si="25"/>
        <v>0</v>
      </c>
      <c r="O108" s="253">
        <f t="shared" si="25"/>
        <v>0</v>
      </c>
      <c r="P108" s="253">
        <f t="shared" si="25"/>
        <v>0</v>
      </c>
      <c r="Q108" s="253">
        <f t="shared" si="25"/>
        <v>0</v>
      </c>
      <c r="R108" s="253">
        <f t="shared" si="25"/>
        <v>0</v>
      </c>
      <c r="S108" s="253">
        <f t="shared" si="25"/>
        <v>0</v>
      </c>
      <c r="T108" s="267">
        <f t="shared" si="25"/>
        <v>0</v>
      </c>
      <c r="U108" s="221">
        <f t="shared" si="25"/>
        <v>0</v>
      </c>
      <c r="V108" s="221">
        <f t="shared" si="25"/>
        <v>0</v>
      </c>
      <c r="W108" s="263">
        <f t="shared" si="25"/>
        <v>0</v>
      </c>
      <c r="X108" s="263">
        <f t="shared" si="25"/>
        <v>0</v>
      </c>
      <c r="Y108" s="70">
        <f t="shared" si="26"/>
        <v>0</v>
      </c>
      <c r="Z108" s="70">
        <f t="shared" si="26"/>
        <v>0</v>
      </c>
      <c r="AA108" s="70">
        <f t="shared" si="26"/>
        <v>0</v>
      </c>
      <c r="AB108" s="70">
        <f t="shared" si="26"/>
        <v>0</v>
      </c>
      <c r="AC108" s="70">
        <f t="shared" si="26"/>
        <v>0</v>
      </c>
      <c r="AD108" s="70">
        <f t="shared" si="26"/>
        <v>0</v>
      </c>
      <c r="AE108" s="70">
        <f t="shared" si="26"/>
        <v>0</v>
      </c>
      <c r="AF108" s="70">
        <f t="shared" si="26"/>
        <v>0</v>
      </c>
      <c r="AG108" s="70">
        <f t="shared" si="26"/>
        <v>0</v>
      </c>
      <c r="AH108" s="70">
        <f t="shared" si="26"/>
        <v>0</v>
      </c>
      <c r="AI108" s="70">
        <f t="shared" si="26"/>
        <v>0</v>
      </c>
      <c r="AJ108" s="70">
        <f t="shared" si="26"/>
        <v>0</v>
      </c>
      <c r="AK108" s="70">
        <f t="shared" si="26"/>
        <v>0</v>
      </c>
      <c r="AL108" s="70">
        <f t="shared" si="26"/>
        <v>0</v>
      </c>
      <c r="AM108" s="70">
        <f t="shared" si="26"/>
        <v>0</v>
      </c>
      <c r="AN108" s="70">
        <f t="shared" si="26"/>
        <v>0</v>
      </c>
      <c r="AO108" s="70">
        <f t="shared" si="26"/>
        <v>0</v>
      </c>
      <c r="AP108" s="70">
        <f t="shared" si="26"/>
        <v>0</v>
      </c>
      <c r="AQ108" s="70">
        <f t="shared" si="26"/>
        <v>0</v>
      </c>
      <c r="AR108" s="70">
        <f t="shared" si="26"/>
        <v>0</v>
      </c>
      <c r="AS108" s="70">
        <f t="shared" si="26"/>
        <v>0</v>
      </c>
      <c r="AT108" s="70">
        <f t="shared" si="26"/>
        <v>0</v>
      </c>
      <c r="AU108" s="70">
        <f t="shared" si="26"/>
        <v>0</v>
      </c>
      <c r="AV108" s="70">
        <f t="shared" si="26"/>
        <v>0</v>
      </c>
      <c r="AW108" s="70">
        <f t="shared" si="26"/>
        <v>0</v>
      </c>
      <c r="AX108" s="70">
        <f t="shared" si="26"/>
        <v>0</v>
      </c>
      <c r="AY108" s="70">
        <f t="shared" si="26"/>
        <v>0</v>
      </c>
      <c r="AZ108" s="70">
        <f t="shared" si="26"/>
        <v>0</v>
      </c>
      <c r="BA108" s="70">
        <f t="shared" si="26"/>
        <v>0</v>
      </c>
      <c r="BB108" s="70">
        <f t="shared" si="26"/>
        <v>0</v>
      </c>
      <c r="BC108" s="123">
        <f t="shared" si="26"/>
        <v>0</v>
      </c>
      <c r="BD108" s="70">
        <f t="shared" si="19"/>
        <v>0</v>
      </c>
      <c r="BE108" s="224"/>
    </row>
    <row r="109" spans="1:57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260"/>
      <c r="J109" s="260"/>
      <c r="K109" s="95"/>
      <c r="L109" s="95"/>
      <c r="M109" s="95"/>
      <c r="N109" s="95"/>
      <c r="O109" s="95"/>
      <c r="P109" s="95"/>
      <c r="Q109" s="95"/>
      <c r="R109" s="95"/>
      <c r="S109" s="95"/>
      <c r="T109" s="264"/>
      <c r="U109" s="98"/>
      <c r="V109" s="98"/>
      <c r="W109" s="260"/>
      <c r="X109" s="260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70">
        <f t="shared" si="19"/>
        <v>0</v>
      </c>
      <c r="BE109" s="224"/>
    </row>
    <row r="110" spans="1:57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261"/>
      <c r="J110" s="261"/>
      <c r="K110" s="102"/>
      <c r="L110" s="102"/>
      <c r="M110" s="102"/>
      <c r="N110" s="102"/>
      <c r="O110" s="102"/>
      <c r="P110" s="102"/>
      <c r="Q110" s="102"/>
      <c r="R110" s="102"/>
      <c r="S110" s="102"/>
      <c r="T110" s="265"/>
      <c r="U110" s="105"/>
      <c r="V110" s="105"/>
      <c r="W110" s="261"/>
      <c r="X110" s="261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70">
        <f t="shared" si="19"/>
        <v>0</v>
      </c>
      <c r="BE110" s="224"/>
    </row>
    <row r="111" spans="1:57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261"/>
      <c r="J111" s="261"/>
      <c r="K111" s="102"/>
      <c r="L111" s="102"/>
      <c r="M111" s="102"/>
      <c r="N111" s="102"/>
      <c r="O111" s="102"/>
      <c r="P111" s="102"/>
      <c r="Q111" s="102"/>
      <c r="R111" s="102"/>
      <c r="S111" s="102"/>
      <c r="T111" s="265"/>
      <c r="U111" s="105"/>
      <c r="V111" s="105"/>
      <c r="W111" s="261"/>
      <c r="X111" s="261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70">
        <f t="shared" si="19"/>
        <v>0</v>
      </c>
      <c r="BE111" s="224"/>
    </row>
    <row r="112" spans="1:57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262"/>
      <c r="J112" s="262"/>
      <c r="K112" s="114"/>
      <c r="L112" s="114"/>
      <c r="M112" s="114"/>
      <c r="N112" s="114"/>
      <c r="O112" s="114"/>
      <c r="P112" s="114"/>
      <c r="Q112" s="114"/>
      <c r="R112" s="114"/>
      <c r="S112" s="114"/>
      <c r="T112" s="266"/>
      <c r="U112" s="117"/>
      <c r="V112" s="117"/>
      <c r="W112" s="262"/>
      <c r="X112" s="262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70">
        <f t="shared" si="19"/>
        <v>0</v>
      </c>
      <c r="BE112" s="224"/>
    </row>
    <row r="113" spans="1:57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53">
        <f>D115+D117</f>
        <v>0</v>
      </c>
      <c r="E113" s="253">
        <f t="shared" ref="E113:X114" si="27">E115+E117</f>
        <v>0</v>
      </c>
      <c r="F113" s="253">
        <f t="shared" si="27"/>
        <v>0</v>
      </c>
      <c r="G113" s="253">
        <f t="shared" si="27"/>
        <v>0</v>
      </c>
      <c r="H113" s="253">
        <f t="shared" si="27"/>
        <v>0</v>
      </c>
      <c r="I113" s="253">
        <f t="shared" si="27"/>
        <v>0</v>
      </c>
      <c r="J113" s="253">
        <f t="shared" si="27"/>
        <v>0</v>
      </c>
      <c r="K113" s="253">
        <f t="shared" si="27"/>
        <v>0</v>
      </c>
      <c r="L113" s="253">
        <f t="shared" si="27"/>
        <v>0</v>
      </c>
      <c r="M113" s="253">
        <f t="shared" si="27"/>
        <v>0</v>
      </c>
      <c r="N113" s="253">
        <f t="shared" si="27"/>
        <v>0</v>
      </c>
      <c r="O113" s="253">
        <f t="shared" si="27"/>
        <v>0</v>
      </c>
      <c r="P113" s="253">
        <f t="shared" si="27"/>
        <v>0</v>
      </c>
      <c r="Q113" s="253">
        <f t="shared" si="27"/>
        <v>0</v>
      </c>
      <c r="R113" s="253">
        <f t="shared" si="27"/>
        <v>0</v>
      </c>
      <c r="S113" s="253">
        <f t="shared" si="27"/>
        <v>0</v>
      </c>
      <c r="T113" s="267">
        <f t="shared" si="27"/>
        <v>0</v>
      </c>
      <c r="U113" s="221">
        <f t="shared" si="27"/>
        <v>0</v>
      </c>
      <c r="V113" s="221">
        <f t="shared" si="27"/>
        <v>0</v>
      </c>
      <c r="W113" s="263">
        <f t="shared" si="27"/>
        <v>0</v>
      </c>
      <c r="X113" s="263">
        <f t="shared" si="27"/>
        <v>0</v>
      </c>
      <c r="Y113" s="70">
        <f t="shared" ref="E113:BC114" si="28">Y115+Y117</f>
        <v>0</v>
      </c>
      <c r="Z113" s="70">
        <f t="shared" si="28"/>
        <v>0</v>
      </c>
      <c r="AA113" s="70">
        <f t="shared" si="28"/>
        <v>0</v>
      </c>
      <c r="AB113" s="70">
        <f t="shared" si="28"/>
        <v>0</v>
      </c>
      <c r="AC113" s="70">
        <f t="shared" si="28"/>
        <v>0</v>
      </c>
      <c r="AD113" s="70">
        <f t="shared" si="28"/>
        <v>0</v>
      </c>
      <c r="AE113" s="70">
        <f t="shared" si="28"/>
        <v>0</v>
      </c>
      <c r="AF113" s="70">
        <f t="shared" si="28"/>
        <v>0</v>
      </c>
      <c r="AG113" s="70">
        <f t="shared" si="28"/>
        <v>0</v>
      </c>
      <c r="AH113" s="70">
        <f t="shared" si="28"/>
        <v>0</v>
      </c>
      <c r="AI113" s="70">
        <f t="shared" si="28"/>
        <v>0</v>
      </c>
      <c r="AJ113" s="70">
        <f t="shared" si="28"/>
        <v>0</v>
      </c>
      <c r="AK113" s="70">
        <f t="shared" si="28"/>
        <v>0</v>
      </c>
      <c r="AL113" s="70">
        <f t="shared" si="28"/>
        <v>0</v>
      </c>
      <c r="AM113" s="70">
        <f t="shared" si="28"/>
        <v>0</v>
      </c>
      <c r="AN113" s="70">
        <f t="shared" si="28"/>
        <v>0</v>
      </c>
      <c r="AO113" s="70">
        <f t="shared" si="28"/>
        <v>0</v>
      </c>
      <c r="AP113" s="70">
        <f t="shared" si="28"/>
        <v>0</v>
      </c>
      <c r="AQ113" s="70">
        <f t="shared" si="28"/>
        <v>0</v>
      </c>
      <c r="AR113" s="70">
        <f t="shared" si="28"/>
        <v>0</v>
      </c>
      <c r="AS113" s="70">
        <f t="shared" si="28"/>
        <v>0</v>
      </c>
      <c r="AT113" s="70">
        <f t="shared" si="28"/>
        <v>0</v>
      </c>
      <c r="AU113" s="70">
        <f t="shared" si="28"/>
        <v>0</v>
      </c>
      <c r="AV113" s="70">
        <f t="shared" si="28"/>
        <v>0</v>
      </c>
      <c r="AW113" s="70">
        <f t="shared" si="28"/>
        <v>0</v>
      </c>
      <c r="AX113" s="70">
        <f t="shared" si="28"/>
        <v>0</v>
      </c>
      <c r="AY113" s="70">
        <f t="shared" si="28"/>
        <v>0</v>
      </c>
      <c r="AZ113" s="70">
        <f t="shared" si="28"/>
        <v>0</v>
      </c>
      <c r="BA113" s="70">
        <f t="shared" si="28"/>
        <v>0</v>
      </c>
      <c r="BB113" s="70">
        <f t="shared" si="28"/>
        <v>0</v>
      </c>
      <c r="BC113" s="123">
        <f t="shared" si="28"/>
        <v>0</v>
      </c>
      <c r="BD113" s="70">
        <f t="shared" si="19"/>
        <v>0</v>
      </c>
      <c r="BE113" s="224"/>
    </row>
    <row r="114" spans="1:57" ht="20.100000000000001" customHeight="1" thickBot="1" x14ac:dyDescent="0.3">
      <c r="A114" s="360"/>
      <c r="B114" s="360"/>
      <c r="C114" s="225" t="s">
        <v>138</v>
      </c>
      <c r="D114" s="253">
        <f>D116+D118</f>
        <v>0</v>
      </c>
      <c r="E114" s="253">
        <f t="shared" si="27"/>
        <v>0</v>
      </c>
      <c r="F114" s="253">
        <f t="shared" si="27"/>
        <v>0</v>
      </c>
      <c r="G114" s="253">
        <f t="shared" si="27"/>
        <v>0</v>
      </c>
      <c r="H114" s="253">
        <f t="shared" si="27"/>
        <v>0</v>
      </c>
      <c r="I114" s="253">
        <f t="shared" si="27"/>
        <v>0</v>
      </c>
      <c r="J114" s="253">
        <f t="shared" si="27"/>
        <v>0</v>
      </c>
      <c r="K114" s="253">
        <f t="shared" si="27"/>
        <v>0</v>
      </c>
      <c r="L114" s="253">
        <f t="shared" si="27"/>
        <v>0</v>
      </c>
      <c r="M114" s="253">
        <f t="shared" si="27"/>
        <v>0</v>
      </c>
      <c r="N114" s="253">
        <f t="shared" si="27"/>
        <v>0</v>
      </c>
      <c r="O114" s="253">
        <f t="shared" si="27"/>
        <v>0</v>
      </c>
      <c r="P114" s="253">
        <f t="shared" si="27"/>
        <v>0</v>
      </c>
      <c r="Q114" s="253">
        <f t="shared" si="27"/>
        <v>0</v>
      </c>
      <c r="R114" s="253">
        <f t="shared" si="27"/>
        <v>0</v>
      </c>
      <c r="S114" s="253">
        <f t="shared" si="27"/>
        <v>0</v>
      </c>
      <c r="T114" s="267">
        <f t="shared" si="27"/>
        <v>0</v>
      </c>
      <c r="U114" s="221">
        <f t="shared" si="27"/>
        <v>0</v>
      </c>
      <c r="V114" s="221">
        <f t="shared" si="27"/>
        <v>0</v>
      </c>
      <c r="W114" s="263">
        <f t="shared" si="27"/>
        <v>0</v>
      </c>
      <c r="X114" s="263">
        <f t="shared" si="27"/>
        <v>0</v>
      </c>
      <c r="Y114" s="70">
        <f t="shared" si="28"/>
        <v>0</v>
      </c>
      <c r="Z114" s="70">
        <f t="shared" si="28"/>
        <v>0</v>
      </c>
      <c r="AA114" s="70">
        <f t="shared" si="28"/>
        <v>0</v>
      </c>
      <c r="AB114" s="70">
        <f t="shared" si="28"/>
        <v>0</v>
      </c>
      <c r="AC114" s="70">
        <f t="shared" si="28"/>
        <v>0</v>
      </c>
      <c r="AD114" s="70">
        <f t="shared" si="28"/>
        <v>0</v>
      </c>
      <c r="AE114" s="70">
        <f t="shared" si="28"/>
        <v>0</v>
      </c>
      <c r="AF114" s="70">
        <f t="shared" si="28"/>
        <v>0</v>
      </c>
      <c r="AG114" s="70">
        <f t="shared" si="28"/>
        <v>0</v>
      </c>
      <c r="AH114" s="70">
        <f t="shared" si="28"/>
        <v>0</v>
      </c>
      <c r="AI114" s="70">
        <f t="shared" si="28"/>
        <v>0</v>
      </c>
      <c r="AJ114" s="70">
        <f t="shared" si="28"/>
        <v>0</v>
      </c>
      <c r="AK114" s="70">
        <f t="shared" si="28"/>
        <v>0</v>
      </c>
      <c r="AL114" s="70">
        <f t="shared" si="28"/>
        <v>0</v>
      </c>
      <c r="AM114" s="70">
        <f t="shared" si="28"/>
        <v>0</v>
      </c>
      <c r="AN114" s="70">
        <f t="shared" si="28"/>
        <v>0</v>
      </c>
      <c r="AO114" s="70">
        <f t="shared" si="28"/>
        <v>0</v>
      </c>
      <c r="AP114" s="70">
        <f t="shared" si="28"/>
        <v>0</v>
      </c>
      <c r="AQ114" s="70">
        <f t="shared" si="28"/>
        <v>0</v>
      </c>
      <c r="AR114" s="70">
        <f t="shared" si="28"/>
        <v>0</v>
      </c>
      <c r="AS114" s="70">
        <f t="shared" si="28"/>
        <v>0</v>
      </c>
      <c r="AT114" s="70">
        <f t="shared" si="28"/>
        <v>0</v>
      </c>
      <c r="AU114" s="70">
        <f t="shared" si="28"/>
        <v>0</v>
      </c>
      <c r="AV114" s="70">
        <f t="shared" si="28"/>
        <v>0</v>
      </c>
      <c r="AW114" s="70">
        <f t="shared" si="28"/>
        <v>0</v>
      </c>
      <c r="AX114" s="70">
        <f t="shared" si="28"/>
        <v>0</v>
      </c>
      <c r="AY114" s="70">
        <f t="shared" si="28"/>
        <v>0</v>
      </c>
      <c r="AZ114" s="70">
        <f t="shared" si="28"/>
        <v>0</v>
      </c>
      <c r="BA114" s="70">
        <f t="shared" si="28"/>
        <v>0</v>
      </c>
      <c r="BB114" s="70">
        <f t="shared" si="28"/>
        <v>0</v>
      </c>
      <c r="BC114" s="123">
        <f t="shared" si="28"/>
        <v>0</v>
      </c>
      <c r="BD114" s="70">
        <f t="shared" si="19"/>
        <v>0</v>
      </c>
      <c r="BE114" s="224"/>
    </row>
    <row r="115" spans="1:57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260"/>
      <c r="J115" s="260"/>
      <c r="K115" s="95"/>
      <c r="L115" s="95"/>
      <c r="M115" s="95"/>
      <c r="N115" s="95"/>
      <c r="O115" s="95"/>
      <c r="P115" s="95"/>
      <c r="Q115" s="95"/>
      <c r="R115" s="95"/>
      <c r="S115" s="95"/>
      <c r="T115" s="264"/>
      <c r="U115" s="98"/>
      <c r="V115" s="98"/>
      <c r="W115" s="260"/>
      <c r="X115" s="260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70">
        <f t="shared" si="19"/>
        <v>0</v>
      </c>
      <c r="BE115" s="224"/>
    </row>
    <row r="116" spans="1:57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261"/>
      <c r="J116" s="261"/>
      <c r="K116" s="102"/>
      <c r="L116" s="102"/>
      <c r="M116" s="102"/>
      <c r="N116" s="102"/>
      <c r="O116" s="102"/>
      <c r="P116" s="102"/>
      <c r="Q116" s="102"/>
      <c r="R116" s="102"/>
      <c r="S116" s="102"/>
      <c r="T116" s="265"/>
      <c r="U116" s="105"/>
      <c r="V116" s="105"/>
      <c r="W116" s="261"/>
      <c r="X116" s="261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70">
        <f t="shared" si="19"/>
        <v>0</v>
      </c>
      <c r="BE116" s="224"/>
    </row>
    <row r="117" spans="1:57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261"/>
      <c r="J117" s="261"/>
      <c r="K117" s="102"/>
      <c r="L117" s="102"/>
      <c r="M117" s="102"/>
      <c r="N117" s="102"/>
      <c r="O117" s="102"/>
      <c r="P117" s="102"/>
      <c r="Q117" s="102"/>
      <c r="R117" s="102"/>
      <c r="S117" s="102"/>
      <c r="T117" s="265"/>
      <c r="U117" s="105"/>
      <c r="V117" s="105"/>
      <c r="W117" s="261"/>
      <c r="X117" s="261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70">
        <f t="shared" si="19"/>
        <v>0</v>
      </c>
      <c r="BE117" s="224"/>
    </row>
    <row r="118" spans="1:57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262"/>
      <c r="J118" s="262"/>
      <c r="K118" s="114"/>
      <c r="L118" s="114"/>
      <c r="M118" s="114"/>
      <c r="N118" s="114"/>
      <c r="O118" s="114"/>
      <c r="P118" s="114"/>
      <c r="Q118" s="114"/>
      <c r="R118" s="114"/>
      <c r="S118" s="114"/>
      <c r="T118" s="266"/>
      <c r="U118" s="117"/>
      <c r="V118" s="117"/>
      <c r="W118" s="262"/>
      <c r="X118" s="262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70">
        <f t="shared" si="19"/>
        <v>0</v>
      </c>
      <c r="BE118" s="224"/>
    </row>
    <row r="119" spans="1:57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53">
        <f>D121+D123</f>
        <v>0</v>
      </c>
      <c r="E119" s="253">
        <f t="shared" ref="E119:X120" si="29">E121+E123</f>
        <v>0</v>
      </c>
      <c r="F119" s="253">
        <f t="shared" si="29"/>
        <v>0</v>
      </c>
      <c r="G119" s="253">
        <f t="shared" si="29"/>
        <v>0</v>
      </c>
      <c r="H119" s="253">
        <f t="shared" si="29"/>
        <v>0</v>
      </c>
      <c r="I119" s="253">
        <f t="shared" si="29"/>
        <v>0</v>
      </c>
      <c r="J119" s="253">
        <f t="shared" si="29"/>
        <v>0</v>
      </c>
      <c r="K119" s="253">
        <f t="shared" si="29"/>
        <v>0</v>
      </c>
      <c r="L119" s="253">
        <f t="shared" si="29"/>
        <v>0</v>
      </c>
      <c r="M119" s="253">
        <f t="shared" si="29"/>
        <v>0</v>
      </c>
      <c r="N119" s="253">
        <f t="shared" si="29"/>
        <v>0</v>
      </c>
      <c r="O119" s="253">
        <f t="shared" si="29"/>
        <v>0</v>
      </c>
      <c r="P119" s="253">
        <f t="shared" si="29"/>
        <v>0</v>
      </c>
      <c r="Q119" s="253">
        <f t="shared" si="29"/>
        <v>0</v>
      </c>
      <c r="R119" s="253">
        <f t="shared" si="29"/>
        <v>0</v>
      </c>
      <c r="S119" s="253">
        <f t="shared" si="29"/>
        <v>0</v>
      </c>
      <c r="T119" s="267">
        <f t="shared" si="29"/>
        <v>0</v>
      </c>
      <c r="U119" s="221">
        <f t="shared" si="29"/>
        <v>0</v>
      </c>
      <c r="V119" s="221">
        <f t="shared" si="29"/>
        <v>0</v>
      </c>
      <c r="W119" s="263">
        <f t="shared" si="29"/>
        <v>0</v>
      </c>
      <c r="X119" s="263">
        <f t="shared" si="29"/>
        <v>0</v>
      </c>
      <c r="Y119" s="70">
        <f t="shared" ref="E119:BC120" si="30">Y121+Y123</f>
        <v>0</v>
      </c>
      <c r="Z119" s="70">
        <f t="shared" si="30"/>
        <v>0</v>
      </c>
      <c r="AA119" s="70">
        <f t="shared" si="30"/>
        <v>0</v>
      </c>
      <c r="AB119" s="70">
        <f t="shared" si="30"/>
        <v>0</v>
      </c>
      <c r="AC119" s="70">
        <f t="shared" si="30"/>
        <v>0</v>
      </c>
      <c r="AD119" s="70">
        <f t="shared" si="30"/>
        <v>0</v>
      </c>
      <c r="AE119" s="70">
        <f t="shared" si="30"/>
        <v>0</v>
      </c>
      <c r="AF119" s="70">
        <f t="shared" si="30"/>
        <v>0</v>
      </c>
      <c r="AG119" s="70">
        <f t="shared" si="30"/>
        <v>0</v>
      </c>
      <c r="AH119" s="70">
        <f t="shared" si="30"/>
        <v>0</v>
      </c>
      <c r="AI119" s="70">
        <f t="shared" si="30"/>
        <v>0</v>
      </c>
      <c r="AJ119" s="70">
        <f t="shared" si="30"/>
        <v>0</v>
      </c>
      <c r="AK119" s="70">
        <f t="shared" si="30"/>
        <v>0</v>
      </c>
      <c r="AL119" s="70">
        <f t="shared" si="30"/>
        <v>0</v>
      </c>
      <c r="AM119" s="70">
        <f t="shared" si="30"/>
        <v>0</v>
      </c>
      <c r="AN119" s="70">
        <f t="shared" si="30"/>
        <v>0</v>
      </c>
      <c r="AO119" s="70">
        <f t="shared" si="30"/>
        <v>0</v>
      </c>
      <c r="AP119" s="70">
        <f t="shared" si="30"/>
        <v>0</v>
      </c>
      <c r="AQ119" s="70">
        <f t="shared" si="30"/>
        <v>0</v>
      </c>
      <c r="AR119" s="70">
        <f t="shared" si="30"/>
        <v>0</v>
      </c>
      <c r="AS119" s="70">
        <f t="shared" si="30"/>
        <v>0</v>
      </c>
      <c r="AT119" s="70">
        <f t="shared" si="30"/>
        <v>0</v>
      </c>
      <c r="AU119" s="70">
        <f t="shared" si="30"/>
        <v>0</v>
      </c>
      <c r="AV119" s="70">
        <f t="shared" si="30"/>
        <v>0</v>
      </c>
      <c r="AW119" s="70">
        <f t="shared" si="30"/>
        <v>0</v>
      </c>
      <c r="AX119" s="70">
        <f t="shared" si="30"/>
        <v>0</v>
      </c>
      <c r="AY119" s="70">
        <f t="shared" si="30"/>
        <v>0</v>
      </c>
      <c r="AZ119" s="70">
        <f t="shared" si="30"/>
        <v>0</v>
      </c>
      <c r="BA119" s="70">
        <f t="shared" si="30"/>
        <v>0</v>
      </c>
      <c r="BB119" s="70">
        <f t="shared" si="30"/>
        <v>0</v>
      </c>
      <c r="BC119" s="123">
        <f t="shared" si="30"/>
        <v>0</v>
      </c>
      <c r="BD119" s="70">
        <f t="shared" si="19"/>
        <v>0</v>
      </c>
      <c r="BE119" s="224"/>
    </row>
    <row r="120" spans="1:57" ht="34.5" customHeight="1" thickBot="1" x14ac:dyDescent="0.3">
      <c r="A120" s="360"/>
      <c r="B120" s="360"/>
      <c r="C120" s="225" t="s">
        <v>138</v>
      </c>
      <c r="D120" s="253">
        <f>D122+D124</f>
        <v>0</v>
      </c>
      <c r="E120" s="253">
        <f t="shared" si="29"/>
        <v>0</v>
      </c>
      <c r="F120" s="253">
        <f t="shared" si="29"/>
        <v>0</v>
      </c>
      <c r="G120" s="253">
        <f t="shared" si="29"/>
        <v>0</v>
      </c>
      <c r="H120" s="253">
        <f t="shared" si="29"/>
        <v>0</v>
      </c>
      <c r="I120" s="253">
        <f t="shared" si="29"/>
        <v>0</v>
      </c>
      <c r="J120" s="253">
        <f t="shared" si="29"/>
        <v>0</v>
      </c>
      <c r="K120" s="253">
        <f t="shared" si="29"/>
        <v>0</v>
      </c>
      <c r="L120" s="253">
        <f t="shared" si="29"/>
        <v>0</v>
      </c>
      <c r="M120" s="253">
        <f t="shared" si="29"/>
        <v>0</v>
      </c>
      <c r="N120" s="253">
        <f t="shared" si="29"/>
        <v>0</v>
      </c>
      <c r="O120" s="253">
        <f t="shared" si="29"/>
        <v>0</v>
      </c>
      <c r="P120" s="253">
        <f t="shared" si="29"/>
        <v>0</v>
      </c>
      <c r="Q120" s="253">
        <f t="shared" si="29"/>
        <v>0</v>
      </c>
      <c r="R120" s="253">
        <f t="shared" si="29"/>
        <v>0</v>
      </c>
      <c r="S120" s="253">
        <f t="shared" si="29"/>
        <v>0</v>
      </c>
      <c r="T120" s="267">
        <f t="shared" si="29"/>
        <v>0</v>
      </c>
      <c r="U120" s="221">
        <f t="shared" si="29"/>
        <v>0</v>
      </c>
      <c r="V120" s="221">
        <f t="shared" si="29"/>
        <v>0</v>
      </c>
      <c r="W120" s="263">
        <f t="shared" si="29"/>
        <v>0</v>
      </c>
      <c r="X120" s="263">
        <f t="shared" si="29"/>
        <v>0</v>
      </c>
      <c r="Y120" s="70">
        <f t="shared" si="30"/>
        <v>0</v>
      </c>
      <c r="Z120" s="70">
        <f t="shared" si="30"/>
        <v>0</v>
      </c>
      <c r="AA120" s="70">
        <f t="shared" si="30"/>
        <v>0</v>
      </c>
      <c r="AB120" s="70">
        <f t="shared" si="30"/>
        <v>0</v>
      </c>
      <c r="AC120" s="70">
        <f t="shared" si="30"/>
        <v>0</v>
      </c>
      <c r="AD120" s="70">
        <f t="shared" si="30"/>
        <v>0</v>
      </c>
      <c r="AE120" s="70">
        <f t="shared" si="30"/>
        <v>0</v>
      </c>
      <c r="AF120" s="70">
        <f t="shared" si="30"/>
        <v>0</v>
      </c>
      <c r="AG120" s="70">
        <f t="shared" si="30"/>
        <v>0</v>
      </c>
      <c r="AH120" s="70">
        <f t="shared" si="30"/>
        <v>0</v>
      </c>
      <c r="AI120" s="70">
        <f t="shared" si="30"/>
        <v>0</v>
      </c>
      <c r="AJ120" s="70">
        <f t="shared" si="30"/>
        <v>0</v>
      </c>
      <c r="AK120" s="70">
        <f t="shared" si="30"/>
        <v>0</v>
      </c>
      <c r="AL120" s="70">
        <f t="shared" si="30"/>
        <v>0</v>
      </c>
      <c r="AM120" s="70">
        <f t="shared" si="30"/>
        <v>0</v>
      </c>
      <c r="AN120" s="70">
        <f t="shared" si="30"/>
        <v>0</v>
      </c>
      <c r="AO120" s="70">
        <f t="shared" si="30"/>
        <v>0</v>
      </c>
      <c r="AP120" s="70">
        <f t="shared" si="30"/>
        <v>0</v>
      </c>
      <c r="AQ120" s="70">
        <f t="shared" si="30"/>
        <v>0</v>
      </c>
      <c r="AR120" s="70">
        <f t="shared" si="30"/>
        <v>0</v>
      </c>
      <c r="AS120" s="70">
        <f t="shared" si="30"/>
        <v>0</v>
      </c>
      <c r="AT120" s="70">
        <f t="shared" si="30"/>
        <v>0</v>
      </c>
      <c r="AU120" s="70">
        <f t="shared" si="30"/>
        <v>0</v>
      </c>
      <c r="AV120" s="70">
        <f t="shared" si="30"/>
        <v>0</v>
      </c>
      <c r="AW120" s="70">
        <f t="shared" si="30"/>
        <v>0</v>
      </c>
      <c r="AX120" s="70">
        <f t="shared" si="30"/>
        <v>0</v>
      </c>
      <c r="AY120" s="70">
        <f t="shared" si="30"/>
        <v>0</v>
      </c>
      <c r="AZ120" s="70">
        <f t="shared" si="30"/>
        <v>0</v>
      </c>
      <c r="BA120" s="70">
        <f t="shared" si="30"/>
        <v>0</v>
      </c>
      <c r="BB120" s="70">
        <f t="shared" si="30"/>
        <v>0</v>
      </c>
      <c r="BC120" s="123">
        <f t="shared" si="30"/>
        <v>0</v>
      </c>
      <c r="BD120" s="70">
        <f t="shared" si="19"/>
        <v>0</v>
      </c>
      <c r="BE120" s="224"/>
    </row>
    <row r="121" spans="1:57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260"/>
      <c r="J121" s="260"/>
      <c r="K121" s="95"/>
      <c r="L121" s="95"/>
      <c r="M121" s="95"/>
      <c r="N121" s="95"/>
      <c r="O121" s="95"/>
      <c r="P121" s="95"/>
      <c r="Q121" s="95"/>
      <c r="R121" s="95"/>
      <c r="S121" s="95"/>
      <c r="T121" s="264"/>
      <c r="U121" s="98"/>
      <c r="V121" s="98"/>
      <c r="W121" s="260"/>
      <c r="X121" s="260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70">
        <f t="shared" si="19"/>
        <v>0</v>
      </c>
      <c r="BE121" s="224"/>
    </row>
    <row r="122" spans="1:57" ht="20.100000000000001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261"/>
      <c r="J122" s="261"/>
      <c r="K122" s="102"/>
      <c r="L122" s="102"/>
      <c r="M122" s="102"/>
      <c r="N122" s="102"/>
      <c r="O122" s="102"/>
      <c r="P122" s="102"/>
      <c r="Q122" s="102"/>
      <c r="R122" s="102"/>
      <c r="S122" s="102"/>
      <c r="T122" s="265"/>
      <c r="U122" s="105"/>
      <c r="V122" s="105"/>
      <c r="W122" s="261"/>
      <c r="X122" s="261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70">
        <f t="shared" si="19"/>
        <v>0</v>
      </c>
      <c r="BE122" s="224"/>
    </row>
    <row r="123" spans="1:57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261"/>
      <c r="J123" s="261"/>
      <c r="K123" s="102"/>
      <c r="L123" s="102"/>
      <c r="M123" s="102"/>
      <c r="N123" s="102"/>
      <c r="O123" s="102"/>
      <c r="P123" s="102"/>
      <c r="Q123" s="102"/>
      <c r="R123" s="102"/>
      <c r="S123" s="102"/>
      <c r="T123" s="265"/>
      <c r="U123" s="105"/>
      <c r="V123" s="105"/>
      <c r="W123" s="261"/>
      <c r="X123" s="261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70">
        <f t="shared" si="19"/>
        <v>0</v>
      </c>
      <c r="BE123" s="224"/>
    </row>
    <row r="124" spans="1:57" ht="20.100000000000001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262"/>
      <c r="J124" s="262"/>
      <c r="K124" s="114"/>
      <c r="L124" s="114"/>
      <c r="M124" s="114"/>
      <c r="N124" s="114"/>
      <c r="O124" s="114"/>
      <c r="P124" s="114"/>
      <c r="Q124" s="114"/>
      <c r="R124" s="114"/>
      <c r="S124" s="114"/>
      <c r="T124" s="266"/>
      <c r="U124" s="117"/>
      <c r="V124" s="117"/>
      <c r="W124" s="262"/>
      <c r="X124" s="262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70">
        <f t="shared" si="19"/>
        <v>0</v>
      </c>
      <c r="BE124" s="224"/>
    </row>
    <row r="125" spans="1:57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53">
        <f>D127+D129+D131+D133+D135+D137</f>
        <v>30</v>
      </c>
      <c r="E125" s="253">
        <f t="shared" ref="E125:X126" si="31">E127+E129+E131+E133+E135+E137</f>
        <v>30</v>
      </c>
      <c r="F125" s="253">
        <f t="shared" si="31"/>
        <v>30</v>
      </c>
      <c r="G125" s="253">
        <f t="shared" si="31"/>
        <v>18</v>
      </c>
      <c r="H125" s="253">
        <f t="shared" si="31"/>
        <v>30</v>
      </c>
      <c r="I125" s="253">
        <f t="shared" si="31"/>
        <v>0</v>
      </c>
      <c r="J125" s="253">
        <f t="shared" si="31"/>
        <v>0</v>
      </c>
      <c r="K125" s="253">
        <f t="shared" si="31"/>
        <v>0</v>
      </c>
      <c r="L125" s="253">
        <f t="shared" si="31"/>
        <v>0</v>
      </c>
      <c r="M125" s="253">
        <f t="shared" si="31"/>
        <v>0</v>
      </c>
      <c r="N125" s="253">
        <f t="shared" si="31"/>
        <v>0</v>
      </c>
      <c r="O125" s="253">
        <f t="shared" si="31"/>
        <v>0</v>
      </c>
      <c r="P125" s="253">
        <f t="shared" si="31"/>
        <v>0</v>
      </c>
      <c r="Q125" s="253">
        <f t="shared" si="31"/>
        <v>0</v>
      </c>
      <c r="R125" s="253">
        <f t="shared" si="31"/>
        <v>0</v>
      </c>
      <c r="S125" s="253">
        <f t="shared" si="31"/>
        <v>0</v>
      </c>
      <c r="T125" s="267">
        <f t="shared" si="31"/>
        <v>0</v>
      </c>
      <c r="U125" s="221">
        <f t="shared" si="31"/>
        <v>0</v>
      </c>
      <c r="V125" s="221">
        <f t="shared" si="31"/>
        <v>0</v>
      </c>
      <c r="W125" s="263">
        <f t="shared" si="31"/>
        <v>0</v>
      </c>
      <c r="X125" s="263">
        <f t="shared" si="31"/>
        <v>0</v>
      </c>
      <c r="Y125" s="70">
        <f t="shared" ref="E125:BC126" si="32">Y127+Y129+Y131+Y133+Y135+Y137</f>
        <v>0</v>
      </c>
      <c r="Z125" s="70">
        <f t="shared" si="32"/>
        <v>0</v>
      </c>
      <c r="AA125" s="70">
        <f t="shared" si="32"/>
        <v>0</v>
      </c>
      <c r="AB125" s="70">
        <f t="shared" si="32"/>
        <v>0</v>
      </c>
      <c r="AC125" s="70">
        <f t="shared" si="32"/>
        <v>0</v>
      </c>
      <c r="AD125" s="70">
        <f t="shared" si="32"/>
        <v>0</v>
      </c>
      <c r="AE125" s="70">
        <f t="shared" si="32"/>
        <v>0</v>
      </c>
      <c r="AF125" s="70">
        <f t="shared" si="32"/>
        <v>0</v>
      </c>
      <c r="AG125" s="70">
        <f t="shared" si="32"/>
        <v>0</v>
      </c>
      <c r="AH125" s="70">
        <f t="shared" si="32"/>
        <v>0</v>
      </c>
      <c r="AI125" s="70">
        <f t="shared" si="32"/>
        <v>0</v>
      </c>
      <c r="AJ125" s="70">
        <f t="shared" si="32"/>
        <v>0</v>
      </c>
      <c r="AK125" s="70">
        <f t="shared" si="32"/>
        <v>0</v>
      </c>
      <c r="AL125" s="70">
        <f t="shared" si="32"/>
        <v>0</v>
      </c>
      <c r="AM125" s="70">
        <f t="shared" si="32"/>
        <v>0</v>
      </c>
      <c r="AN125" s="70">
        <f t="shared" si="32"/>
        <v>0</v>
      </c>
      <c r="AO125" s="70">
        <f t="shared" si="32"/>
        <v>0</v>
      </c>
      <c r="AP125" s="70">
        <f t="shared" si="32"/>
        <v>0</v>
      </c>
      <c r="AQ125" s="70">
        <f t="shared" si="32"/>
        <v>0</v>
      </c>
      <c r="AR125" s="70">
        <f t="shared" si="32"/>
        <v>0</v>
      </c>
      <c r="AS125" s="70">
        <f t="shared" si="32"/>
        <v>0</v>
      </c>
      <c r="AT125" s="70">
        <f t="shared" si="32"/>
        <v>0</v>
      </c>
      <c r="AU125" s="70">
        <f t="shared" si="32"/>
        <v>0</v>
      </c>
      <c r="AV125" s="70">
        <f t="shared" si="32"/>
        <v>0</v>
      </c>
      <c r="AW125" s="70">
        <f t="shared" si="32"/>
        <v>0</v>
      </c>
      <c r="AX125" s="70">
        <f t="shared" si="32"/>
        <v>0</v>
      </c>
      <c r="AY125" s="70">
        <f t="shared" si="32"/>
        <v>0</v>
      </c>
      <c r="AZ125" s="70">
        <f t="shared" si="32"/>
        <v>0</v>
      </c>
      <c r="BA125" s="70">
        <f t="shared" si="32"/>
        <v>0</v>
      </c>
      <c r="BB125" s="70">
        <f t="shared" si="32"/>
        <v>0</v>
      </c>
      <c r="BC125" s="123">
        <f t="shared" si="32"/>
        <v>0</v>
      </c>
      <c r="BD125" s="70">
        <f t="shared" si="19"/>
        <v>138</v>
      </c>
      <c r="BE125" s="224"/>
    </row>
    <row r="126" spans="1:57" ht="20.100000000000001" customHeight="1" thickBot="1" x14ac:dyDescent="0.3">
      <c r="A126" s="360"/>
      <c r="B126" s="360"/>
      <c r="C126" s="225" t="s">
        <v>138</v>
      </c>
      <c r="D126" s="253">
        <f>D128+D130+D132+D134+D136+D138</f>
        <v>15</v>
      </c>
      <c r="E126" s="253">
        <f t="shared" si="31"/>
        <v>15</v>
      </c>
      <c r="F126" s="253">
        <f t="shared" si="31"/>
        <v>15</v>
      </c>
      <c r="G126" s="253">
        <f t="shared" si="31"/>
        <v>9</v>
      </c>
      <c r="H126" s="253">
        <f t="shared" si="31"/>
        <v>15</v>
      </c>
      <c r="I126" s="253">
        <f t="shared" si="31"/>
        <v>0</v>
      </c>
      <c r="J126" s="253">
        <f t="shared" si="31"/>
        <v>0</v>
      </c>
      <c r="K126" s="253">
        <f t="shared" si="31"/>
        <v>0</v>
      </c>
      <c r="L126" s="253">
        <f t="shared" si="31"/>
        <v>0</v>
      </c>
      <c r="M126" s="253">
        <f t="shared" si="31"/>
        <v>0</v>
      </c>
      <c r="N126" s="253">
        <f t="shared" si="31"/>
        <v>0</v>
      </c>
      <c r="O126" s="253">
        <f t="shared" si="31"/>
        <v>0</v>
      </c>
      <c r="P126" s="253">
        <f t="shared" si="31"/>
        <v>0</v>
      </c>
      <c r="Q126" s="253">
        <f t="shared" si="31"/>
        <v>0</v>
      </c>
      <c r="R126" s="253">
        <f t="shared" si="31"/>
        <v>0</v>
      </c>
      <c r="S126" s="253">
        <f t="shared" si="31"/>
        <v>0</v>
      </c>
      <c r="T126" s="267">
        <f t="shared" si="31"/>
        <v>0</v>
      </c>
      <c r="U126" s="221">
        <f t="shared" si="31"/>
        <v>0</v>
      </c>
      <c r="V126" s="221">
        <f t="shared" si="31"/>
        <v>0</v>
      </c>
      <c r="W126" s="263">
        <f t="shared" si="31"/>
        <v>0</v>
      </c>
      <c r="X126" s="263">
        <f t="shared" si="31"/>
        <v>0</v>
      </c>
      <c r="Y126" s="70">
        <f t="shared" si="32"/>
        <v>0</v>
      </c>
      <c r="Z126" s="70">
        <f t="shared" si="32"/>
        <v>0</v>
      </c>
      <c r="AA126" s="70">
        <f t="shared" si="32"/>
        <v>0</v>
      </c>
      <c r="AB126" s="70">
        <f t="shared" si="32"/>
        <v>0</v>
      </c>
      <c r="AC126" s="70">
        <f t="shared" si="32"/>
        <v>0</v>
      </c>
      <c r="AD126" s="70">
        <f t="shared" si="32"/>
        <v>0</v>
      </c>
      <c r="AE126" s="70">
        <f t="shared" si="32"/>
        <v>0</v>
      </c>
      <c r="AF126" s="70">
        <f t="shared" si="32"/>
        <v>0</v>
      </c>
      <c r="AG126" s="70">
        <f t="shared" si="32"/>
        <v>0</v>
      </c>
      <c r="AH126" s="70">
        <f t="shared" si="32"/>
        <v>0</v>
      </c>
      <c r="AI126" s="70">
        <f t="shared" si="32"/>
        <v>0</v>
      </c>
      <c r="AJ126" s="70">
        <f t="shared" si="32"/>
        <v>0</v>
      </c>
      <c r="AK126" s="70">
        <f t="shared" si="32"/>
        <v>0</v>
      </c>
      <c r="AL126" s="70">
        <f t="shared" si="32"/>
        <v>0</v>
      </c>
      <c r="AM126" s="70">
        <f t="shared" si="32"/>
        <v>0</v>
      </c>
      <c r="AN126" s="70">
        <f t="shared" si="32"/>
        <v>0</v>
      </c>
      <c r="AO126" s="70">
        <f t="shared" si="32"/>
        <v>0</v>
      </c>
      <c r="AP126" s="70">
        <f t="shared" si="32"/>
        <v>0</v>
      </c>
      <c r="AQ126" s="70">
        <f t="shared" si="32"/>
        <v>0</v>
      </c>
      <c r="AR126" s="70">
        <f t="shared" si="32"/>
        <v>0</v>
      </c>
      <c r="AS126" s="70">
        <f t="shared" si="32"/>
        <v>0</v>
      </c>
      <c r="AT126" s="70">
        <f t="shared" si="32"/>
        <v>0</v>
      </c>
      <c r="AU126" s="70">
        <f t="shared" si="32"/>
        <v>0</v>
      </c>
      <c r="AV126" s="70">
        <f t="shared" si="32"/>
        <v>0</v>
      </c>
      <c r="AW126" s="70">
        <f t="shared" si="32"/>
        <v>0</v>
      </c>
      <c r="AX126" s="70">
        <f t="shared" si="32"/>
        <v>0</v>
      </c>
      <c r="AY126" s="70">
        <f t="shared" si="32"/>
        <v>0</v>
      </c>
      <c r="AZ126" s="70">
        <f t="shared" si="32"/>
        <v>0</v>
      </c>
      <c r="BA126" s="70">
        <f t="shared" si="32"/>
        <v>0</v>
      </c>
      <c r="BB126" s="70">
        <f t="shared" si="32"/>
        <v>0</v>
      </c>
      <c r="BC126" s="123">
        <f t="shared" si="32"/>
        <v>0</v>
      </c>
      <c r="BD126" s="70">
        <f t="shared" si="19"/>
        <v>69</v>
      </c>
      <c r="BE126" s="224"/>
    </row>
    <row r="127" spans="1:57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/>
      <c r="F127" s="95"/>
      <c r="G127" s="95"/>
      <c r="H127" s="95"/>
      <c r="I127" s="260"/>
      <c r="J127" s="260"/>
      <c r="K127" s="95"/>
      <c r="L127" s="95"/>
      <c r="M127" s="95"/>
      <c r="N127" s="95"/>
      <c r="O127" s="95"/>
      <c r="P127" s="95"/>
      <c r="Q127" s="95"/>
      <c r="R127" s="95"/>
      <c r="S127" s="95"/>
      <c r="T127" s="264"/>
      <c r="U127" s="98"/>
      <c r="V127" s="98"/>
      <c r="W127" s="260"/>
      <c r="X127" s="260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70">
        <f t="shared" si="19"/>
        <v>0</v>
      </c>
      <c r="BE127" s="224"/>
    </row>
    <row r="128" spans="1:57" ht="20.100000000000001" customHeight="1" thickBot="1" x14ac:dyDescent="0.3">
      <c r="A128" s="360"/>
      <c r="B128" s="360"/>
      <c r="C128" s="225" t="s">
        <v>138</v>
      </c>
      <c r="D128" s="107"/>
      <c r="E128" s="102"/>
      <c r="F128" s="102"/>
      <c r="G128" s="102"/>
      <c r="H128" s="102"/>
      <c r="I128" s="261"/>
      <c r="J128" s="261"/>
      <c r="K128" s="102"/>
      <c r="L128" s="102"/>
      <c r="M128" s="102"/>
      <c r="N128" s="102"/>
      <c r="O128" s="102"/>
      <c r="P128" s="102"/>
      <c r="Q128" s="102"/>
      <c r="R128" s="102"/>
      <c r="S128" s="102"/>
      <c r="T128" s="265"/>
      <c r="U128" s="105"/>
      <c r="V128" s="105"/>
      <c r="W128" s="261"/>
      <c r="X128" s="261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70">
        <f t="shared" si="19"/>
        <v>0</v>
      </c>
      <c r="BE128" s="224"/>
    </row>
    <row r="129" spans="1:57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/>
      <c r="F129" s="102"/>
      <c r="G129" s="102"/>
      <c r="H129" s="102"/>
      <c r="I129" s="261"/>
      <c r="J129" s="261"/>
      <c r="K129" s="102"/>
      <c r="L129" s="102"/>
      <c r="M129" s="102"/>
      <c r="N129" s="102"/>
      <c r="O129" s="102"/>
      <c r="P129" s="102"/>
      <c r="Q129" s="102"/>
      <c r="R129" s="102"/>
      <c r="S129" s="102"/>
      <c r="T129" s="265"/>
      <c r="U129" s="105"/>
      <c r="V129" s="105"/>
      <c r="W129" s="261"/>
      <c r="X129" s="261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70">
        <f t="shared" si="19"/>
        <v>0</v>
      </c>
      <c r="BE129" s="224"/>
    </row>
    <row r="130" spans="1:57" ht="20.100000000000001" customHeight="1" thickBot="1" x14ac:dyDescent="0.3">
      <c r="A130" s="360"/>
      <c r="B130" s="360"/>
      <c r="C130" s="225" t="s">
        <v>138</v>
      </c>
      <c r="D130" s="107"/>
      <c r="E130" s="102"/>
      <c r="F130" s="102"/>
      <c r="G130" s="102"/>
      <c r="H130" s="102"/>
      <c r="I130" s="261"/>
      <c r="J130" s="261"/>
      <c r="K130" s="102"/>
      <c r="L130" s="102"/>
      <c r="M130" s="102"/>
      <c r="N130" s="102"/>
      <c r="O130" s="102"/>
      <c r="P130" s="102"/>
      <c r="Q130" s="102"/>
      <c r="R130" s="102"/>
      <c r="S130" s="102"/>
      <c r="T130" s="265"/>
      <c r="U130" s="105"/>
      <c r="V130" s="105"/>
      <c r="W130" s="261"/>
      <c r="X130" s="261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70">
        <f t="shared" si="19"/>
        <v>0</v>
      </c>
      <c r="BE130" s="224"/>
    </row>
    <row r="131" spans="1:57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>
        <v>30</v>
      </c>
      <c r="E131" s="102">
        <v>30</v>
      </c>
      <c r="F131" s="102">
        <v>30</v>
      </c>
      <c r="G131" s="102">
        <v>12</v>
      </c>
      <c r="H131" s="102"/>
      <c r="I131" s="261"/>
      <c r="J131" s="261"/>
      <c r="K131" s="102"/>
      <c r="L131" s="102"/>
      <c r="M131" s="102"/>
      <c r="N131" s="102"/>
      <c r="O131" s="102"/>
      <c r="P131" s="102"/>
      <c r="Q131" s="102"/>
      <c r="R131" s="102"/>
      <c r="S131" s="102"/>
      <c r="T131" s="265"/>
      <c r="U131" s="105"/>
      <c r="V131" s="105"/>
      <c r="W131" s="261"/>
      <c r="X131" s="261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70">
        <f t="shared" si="19"/>
        <v>102</v>
      </c>
      <c r="BE131" s="224"/>
    </row>
    <row r="132" spans="1:57" ht="20.100000000000001" customHeight="1" thickBot="1" x14ac:dyDescent="0.3">
      <c r="A132" s="360"/>
      <c r="B132" s="360"/>
      <c r="C132" s="225" t="s">
        <v>138</v>
      </c>
      <c r="D132" s="107">
        <v>15</v>
      </c>
      <c r="E132" s="102">
        <v>15</v>
      </c>
      <c r="F132" s="102">
        <v>15</v>
      </c>
      <c r="G132" s="102">
        <v>6</v>
      </c>
      <c r="H132" s="102"/>
      <c r="I132" s="261"/>
      <c r="J132" s="261"/>
      <c r="K132" s="102"/>
      <c r="L132" s="102"/>
      <c r="M132" s="102"/>
      <c r="N132" s="102"/>
      <c r="O132" s="102"/>
      <c r="P132" s="102"/>
      <c r="Q132" s="102"/>
      <c r="R132" s="102"/>
      <c r="S132" s="102"/>
      <c r="T132" s="265"/>
      <c r="U132" s="105"/>
      <c r="V132" s="105"/>
      <c r="W132" s="261"/>
      <c r="X132" s="261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19"/>
        <v>51</v>
      </c>
      <c r="BE132" s="224"/>
    </row>
    <row r="133" spans="1:57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261"/>
      <c r="J133" s="261"/>
      <c r="K133" s="102"/>
      <c r="L133" s="102"/>
      <c r="M133" s="102"/>
      <c r="N133" s="102"/>
      <c r="O133" s="102"/>
      <c r="P133" s="102"/>
      <c r="Q133" s="102"/>
      <c r="R133" s="102"/>
      <c r="S133" s="102"/>
      <c r="T133" s="265"/>
      <c r="U133" s="105"/>
      <c r="V133" s="105"/>
      <c r="W133" s="261"/>
      <c r="X133" s="261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19"/>
        <v>0</v>
      </c>
      <c r="BE133" s="224"/>
    </row>
    <row r="134" spans="1:57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261"/>
      <c r="J134" s="261"/>
      <c r="K134" s="102"/>
      <c r="L134" s="102"/>
      <c r="M134" s="102"/>
      <c r="N134" s="102"/>
      <c r="O134" s="102"/>
      <c r="P134" s="102"/>
      <c r="Q134" s="102"/>
      <c r="R134" s="102"/>
      <c r="S134" s="102"/>
      <c r="T134" s="265"/>
      <c r="U134" s="105"/>
      <c r="V134" s="105"/>
      <c r="W134" s="261"/>
      <c r="X134" s="261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ref="BD134:BD148" si="33">SUM(D134:BC134)</f>
        <v>0</v>
      </c>
      <c r="BE134" s="224"/>
    </row>
    <row r="135" spans="1:57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>
        <v>6</v>
      </c>
      <c r="H135" s="102">
        <v>30</v>
      </c>
      <c r="I135" s="261"/>
      <c r="J135" s="261"/>
      <c r="K135" s="102"/>
      <c r="L135" s="102"/>
      <c r="M135" s="102"/>
      <c r="N135" s="102"/>
      <c r="O135" s="102"/>
      <c r="P135" s="102"/>
      <c r="Q135" s="102"/>
      <c r="R135" s="102"/>
      <c r="S135" s="102"/>
      <c r="T135" s="265"/>
      <c r="U135" s="105"/>
      <c r="V135" s="105"/>
      <c r="W135" s="261"/>
      <c r="X135" s="261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33"/>
        <v>36</v>
      </c>
      <c r="BE135" s="224"/>
    </row>
    <row r="136" spans="1:57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>
        <v>3</v>
      </c>
      <c r="H136" s="102">
        <v>15</v>
      </c>
      <c r="I136" s="261"/>
      <c r="J136" s="261"/>
      <c r="K136" s="102"/>
      <c r="L136" s="102"/>
      <c r="M136" s="102"/>
      <c r="N136" s="102"/>
      <c r="O136" s="102"/>
      <c r="P136" s="102"/>
      <c r="Q136" s="102"/>
      <c r="R136" s="102"/>
      <c r="S136" s="102"/>
      <c r="T136" s="265"/>
      <c r="U136" s="105"/>
      <c r="V136" s="105"/>
      <c r="W136" s="261"/>
      <c r="X136" s="261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33"/>
        <v>18</v>
      </c>
      <c r="BE136" s="224"/>
    </row>
    <row r="137" spans="1:57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261"/>
      <c r="J137" s="261"/>
      <c r="K137" s="102"/>
      <c r="L137" s="102"/>
      <c r="M137" s="102"/>
      <c r="N137" s="102"/>
      <c r="O137" s="102"/>
      <c r="P137" s="102"/>
      <c r="Q137" s="102"/>
      <c r="R137" s="102"/>
      <c r="S137" s="102"/>
      <c r="T137" s="265"/>
      <c r="U137" s="105"/>
      <c r="V137" s="105"/>
      <c r="W137" s="261"/>
      <c r="X137" s="261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33"/>
        <v>0</v>
      </c>
      <c r="BE137" s="224"/>
    </row>
    <row r="138" spans="1:57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262"/>
      <c r="J138" s="262"/>
      <c r="K138" s="114"/>
      <c r="L138" s="114"/>
      <c r="M138" s="114"/>
      <c r="N138" s="114"/>
      <c r="O138" s="114"/>
      <c r="P138" s="114"/>
      <c r="Q138" s="114"/>
      <c r="R138" s="114"/>
      <c r="S138" s="114"/>
      <c r="T138" s="266"/>
      <c r="U138" s="117"/>
      <c r="V138" s="117"/>
      <c r="W138" s="262"/>
      <c r="X138" s="262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70">
        <f t="shared" si="33"/>
        <v>0</v>
      </c>
      <c r="BE138" s="224"/>
    </row>
    <row r="139" spans="1:57" ht="20.100000000000001" customHeight="1" thickBot="1" x14ac:dyDescent="0.3">
      <c r="A139" s="395" t="s">
        <v>124</v>
      </c>
      <c r="B139" s="395"/>
      <c r="C139" s="225" t="s">
        <v>137</v>
      </c>
      <c r="D139" s="253">
        <f>D9+D21+D27</f>
        <v>36</v>
      </c>
      <c r="E139" s="253">
        <f t="shared" ref="E139:X140" si="34">E9+E21+E27</f>
        <v>36</v>
      </c>
      <c r="F139" s="253">
        <f t="shared" si="34"/>
        <v>36</v>
      </c>
      <c r="G139" s="253">
        <f t="shared" si="34"/>
        <v>36</v>
      </c>
      <c r="H139" s="253">
        <f t="shared" si="34"/>
        <v>36</v>
      </c>
      <c r="I139" s="253">
        <f t="shared" si="34"/>
        <v>0</v>
      </c>
      <c r="J139" s="253">
        <f t="shared" si="34"/>
        <v>0</v>
      </c>
      <c r="K139" s="253">
        <v>36</v>
      </c>
      <c r="L139" s="253">
        <v>36</v>
      </c>
      <c r="M139" s="253">
        <v>36</v>
      </c>
      <c r="N139" s="253">
        <v>36</v>
      </c>
      <c r="O139" s="253">
        <v>36</v>
      </c>
      <c r="P139" s="253">
        <f t="shared" si="34"/>
        <v>36</v>
      </c>
      <c r="Q139" s="253">
        <f t="shared" si="34"/>
        <v>36</v>
      </c>
      <c r="R139" s="253">
        <v>36</v>
      </c>
      <c r="S139" s="253">
        <v>36</v>
      </c>
      <c r="T139" s="267"/>
      <c r="U139" s="221">
        <f t="shared" si="34"/>
        <v>0</v>
      </c>
      <c r="V139" s="221">
        <f t="shared" si="34"/>
        <v>0</v>
      </c>
      <c r="W139" s="263">
        <f t="shared" si="34"/>
        <v>0</v>
      </c>
      <c r="X139" s="263">
        <f t="shared" si="34"/>
        <v>0</v>
      </c>
      <c r="Y139" s="70">
        <f t="shared" ref="E139:BC140" si="35">Y9+Y21+Y27</f>
        <v>0</v>
      </c>
      <c r="Z139" s="70">
        <f t="shared" si="35"/>
        <v>0</v>
      </c>
      <c r="AA139" s="70">
        <f t="shared" si="35"/>
        <v>0</v>
      </c>
      <c r="AB139" s="70">
        <f t="shared" si="35"/>
        <v>0</v>
      </c>
      <c r="AC139" s="70">
        <f t="shared" si="35"/>
        <v>0</v>
      </c>
      <c r="AD139" s="70">
        <f t="shared" si="35"/>
        <v>0</v>
      </c>
      <c r="AE139" s="70">
        <f t="shared" si="35"/>
        <v>0</v>
      </c>
      <c r="AF139" s="70">
        <f t="shared" si="35"/>
        <v>0</v>
      </c>
      <c r="AG139" s="70">
        <f t="shared" si="35"/>
        <v>0</v>
      </c>
      <c r="AH139" s="70">
        <f t="shared" si="35"/>
        <v>0</v>
      </c>
      <c r="AI139" s="70">
        <f t="shared" si="35"/>
        <v>0</v>
      </c>
      <c r="AJ139" s="70">
        <f t="shared" si="35"/>
        <v>0</v>
      </c>
      <c r="AK139" s="70">
        <f t="shared" si="35"/>
        <v>0</v>
      </c>
      <c r="AL139" s="70">
        <f t="shared" si="35"/>
        <v>0</v>
      </c>
      <c r="AM139" s="70">
        <f t="shared" si="35"/>
        <v>0</v>
      </c>
      <c r="AN139" s="70">
        <f t="shared" si="35"/>
        <v>0</v>
      </c>
      <c r="AO139" s="70">
        <f t="shared" si="35"/>
        <v>0</v>
      </c>
      <c r="AP139" s="70">
        <f t="shared" si="35"/>
        <v>0</v>
      </c>
      <c r="AQ139" s="70">
        <f t="shared" si="35"/>
        <v>0</v>
      </c>
      <c r="AR139" s="70">
        <f t="shared" si="35"/>
        <v>0</v>
      </c>
      <c r="AS139" s="70">
        <f t="shared" si="35"/>
        <v>0</v>
      </c>
      <c r="AT139" s="70">
        <f t="shared" si="35"/>
        <v>0</v>
      </c>
      <c r="AU139" s="70">
        <f t="shared" si="35"/>
        <v>0</v>
      </c>
      <c r="AV139" s="70">
        <f t="shared" si="35"/>
        <v>0</v>
      </c>
      <c r="AW139" s="70">
        <f t="shared" si="35"/>
        <v>0</v>
      </c>
      <c r="AX139" s="70">
        <f t="shared" si="35"/>
        <v>0</v>
      </c>
      <c r="AY139" s="70">
        <f t="shared" si="35"/>
        <v>0</v>
      </c>
      <c r="AZ139" s="70">
        <f t="shared" si="35"/>
        <v>0</v>
      </c>
      <c r="BA139" s="70">
        <f t="shared" si="35"/>
        <v>0</v>
      </c>
      <c r="BB139" s="70">
        <f t="shared" si="35"/>
        <v>0</v>
      </c>
      <c r="BC139" s="123">
        <f t="shared" si="35"/>
        <v>0</v>
      </c>
      <c r="BD139" s="70">
        <f t="shared" si="33"/>
        <v>504</v>
      </c>
      <c r="BE139" s="224"/>
    </row>
    <row r="140" spans="1:57" ht="20.100000000000001" customHeight="1" thickBot="1" x14ac:dyDescent="0.3">
      <c r="A140" s="395"/>
      <c r="B140" s="395"/>
      <c r="C140" s="225" t="s">
        <v>138</v>
      </c>
      <c r="D140" s="253">
        <v>18</v>
      </c>
      <c r="E140" s="253">
        <f t="shared" si="34"/>
        <v>18</v>
      </c>
      <c r="F140" s="253">
        <f t="shared" si="34"/>
        <v>18</v>
      </c>
      <c r="G140" s="253">
        <f t="shared" si="34"/>
        <v>18</v>
      </c>
      <c r="H140" s="253">
        <f t="shared" si="34"/>
        <v>18</v>
      </c>
      <c r="I140" s="253">
        <f t="shared" si="34"/>
        <v>0</v>
      </c>
      <c r="J140" s="253">
        <f t="shared" si="34"/>
        <v>0</v>
      </c>
      <c r="K140" s="253">
        <f t="shared" si="34"/>
        <v>3</v>
      </c>
      <c r="L140" s="253">
        <f t="shared" si="34"/>
        <v>3</v>
      </c>
      <c r="M140" s="253">
        <f t="shared" si="34"/>
        <v>12</v>
      </c>
      <c r="N140" s="253">
        <f t="shared" si="34"/>
        <v>18</v>
      </c>
      <c r="O140" s="253">
        <f t="shared" si="34"/>
        <v>18</v>
      </c>
      <c r="P140" s="253">
        <f t="shared" si="34"/>
        <v>18</v>
      </c>
      <c r="Q140" s="253">
        <f t="shared" si="34"/>
        <v>18</v>
      </c>
      <c r="R140" s="253">
        <f t="shared" si="34"/>
        <v>18</v>
      </c>
      <c r="S140" s="253">
        <f t="shared" si="34"/>
        <v>18</v>
      </c>
      <c r="T140" s="267"/>
      <c r="U140" s="221">
        <f t="shared" si="34"/>
        <v>0</v>
      </c>
      <c r="V140" s="221">
        <f t="shared" si="34"/>
        <v>0</v>
      </c>
      <c r="W140" s="263">
        <f t="shared" si="34"/>
        <v>0</v>
      </c>
      <c r="X140" s="263">
        <f t="shared" si="34"/>
        <v>0</v>
      </c>
      <c r="Y140" s="70">
        <f t="shared" si="35"/>
        <v>0</v>
      </c>
      <c r="Z140" s="70">
        <f t="shared" si="35"/>
        <v>0</v>
      </c>
      <c r="AA140" s="70">
        <f t="shared" si="35"/>
        <v>0</v>
      </c>
      <c r="AB140" s="70">
        <f t="shared" si="35"/>
        <v>0</v>
      </c>
      <c r="AC140" s="70">
        <f t="shared" si="35"/>
        <v>0</v>
      </c>
      <c r="AD140" s="70">
        <f t="shared" si="35"/>
        <v>0</v>
      </c>
      <c r="AE140" s="70">
        <f t="shared" si="35"/>
        <v>0</v>
      </c>
      <c r="AF140" s="70">
        <f t="shared" si="35"/>
        <v>0</v>
      </c>
      <c r="AG140" s="70">
        <f t="shared" si="35"/>
        <v>0</v>
      </c>
      <c r="AH140" s="70">
        <f t="shared" si="35"/>
        <v>0</v>
      </c>
      <c r="AI140" s="70">
        <f t="shared" si="35"/>
        <v>0</v>
      </c>
      <c r="AJ140" s="70">
        <f t="shared" si="35"/>
        <v>0</v>
      </c>
      <c r="AK140" s="70">
        <f t="shared" si="35"/>
        <v>0</v>
      </c>
      <c r="AL140" s="70">
        <f t="shared" si="35"/>
        <v>0</v>
      </c>
      <c r="AM140" s="70">
        <f t="shared" si="35"/>
        <v>0</v>
      </c>
      <c r="AN140" s="70">
        <f t="shared" si="35"/>
        <v>0</v>
      </c>
      <c r="AO140" s="70">
        <f t="shared" si="35"/>
        <v>0</v>
      </c>
      <c r="AP140" s="70">
        <f t="shared" si="35"/>
        <v>0</v>
      </c>
      <c r="AQ140" s="70">
        <f t="shared" si="35"/>
        <v>0</v>
      </c>
      <c r="AR140" s="70">
        <f t="shared" si="35"/>
        <v>0</v>
      </c>
      <c r="AS140" s="70">
        <f t="shared" si="35"/>
        <v>0</v>
      </c>
      <c r="AT140" s="70">
        <f t="shared" si="35"/>
        <v>0</v>
      </c>
      <c r="AU140" s="70">
        <f t="shared" si="35"/>
        <v>0</v>
      </c>
      <c r="AV140" s="70">
        <f t="shared" si="35"/>
        <v>0</v>
      </c>
      <c r="AW140" s="70">
        <f t="shared" si="35"/>
        <v>0</v>
      </c>
      <c r="AX140" s="70">
        <f t="shared" si="35"/>
        <v>0</v>
      </c>
      <c r="AY140" s="70">
        <f t="shared" si="35"/>
        <v>0</v>
      </c>
      <c r="AZ140" s="70">
        <f t="shared" si="35"/>
        <v>0</v>
      </c>
      <c r="BA140" s="70">
        <f t="shared" si="35"/>
        <v>0</v>
      </c>
      <c r="BB140" s="70">
        <f t="shared" si="35"/>
        <v>0</v>
      </c>
      <c r="BC140" s="123">
        <f t="shared" si="35"/>
        <v>0</v>
      </c>
      <c r="BD140" s="70">
        <f t="shared" si="33"/>
        <v>216</v>
      </c>
      <c r="BE140" s="224"/>
    </row>
    <row r="141" spans="1:57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260"/>
      <c r="J141" s="260"/>
      <c r="K141" s="95"/>
      <c r="L141" s="95"/>
      <c r="M141" s="95"/>
      <c r="N141" s="95"/>
      <c r="O141" s="95"/>
      <c r="P141" s="95"/>
      <c r="Q141" s="95"/>
      <c r="R141" s="95"/>
      <c r="S141" s="95"/>
      <c r="T141" s="264"/>
      <c r="U141" s="98"/>
      <c r="V141" s="98"/>
      <c r="W141" s="260"/>
      <c r="X141" s="260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70">
        <f t="shared" si="33"/>
        <v>0</v>
      </c>
      <c r="BE141" s="224"/>
    </row>
    <row r="142" spans="1:57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262"/>
      <c r="J142" s="262"/>
      <c r="K142" s="114"/>
      <c r="L142" s="114"/>
      <c r="M142" s="114"/>
      <c r="N142" s="114"/>
      <c r="O142" s="114"/>
      <c r="P142" s="114"/>
      <c r="Q142" s="114"/>
      <c r="R142" s="114"/>
      <c r="S142" s="114"/>
      <c r="T142" s="266"/>
      <c r="U142" s="117"/>
      <c r="V142" s="117"/>
      <c r="W142" s="262"/>
      <c r="X142" s="262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70">
        <f t="shared" si="33"/>
        <v>0</v>
      </c>
      <c r="BE142" s="224"/>
    </row>
    <row r="143" spans="1:57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53">
        <f>D145+D147</f>
        <v>0</v>
      </c>
      <c r="E143" s="253">
        <f t="shared" ref="E143:X144" si="36">E145+E147</f>
        <v>0</v>
      </c>
      <c r="F143" s="253">
        <f t="shared" si="36"/>
        <v>0</v>
      </c>
      <c r="G143" s="253">
        <f t="shared" si="36"/>
        <v>0</v>
      </c>
      <c r="H143" s="253">
        <f t="shared" si="36"/>
        <v>0</v>
      </c>
      <c r="I143" s="253">
        <f t="shared" si="36"/>
        <v>0</v>
      </c>
      <c r="J143" s="253">
        <f t="shared" si="36"/>
        <v>0</v>
      </c>
      <c r="K143" s="253">
        <f t="shared" si="36"/>
        <v>0</v>
      </c>
      <c r="L143" s="253">
        <f t="shared" si="36"/>
        <v>0</v>
      </c>
      <c r="M143" s="253">
        <f t="shared" si="36"/>
        <v>0</v>
      </c>
      <c r="N143" s="253">
        <f t="shared" si="36"/>
        <v>0</v>
      </c>
      <c r="O143" s="253">
        <f t="shared" si="36"/>
        <v>0</v>
      </c>
      <c r="P143" s="253">
        <f t="shared" si="36"/>
        <v>0</v>
      </c>
      <c r="Q143" s="253">
        <f t="shared" si="36"/>
        <v>0</v>
      </c>
      <c r="R143" s="253">
        <f t="shared" si="36"/>
        <v>0</v>
      </c>
      <c r="S143" s="253">
        <f t="shared" si="36"/>
        <v>0</v>
      </c>
      <c r="T143" s="267">
        <f t="shared" si="36"/>
        <v>0</v>
      </c>
      <c r="U143" s="221">
        <f t="shared" si="36"/>
        <v>0</v>
      </c>
      <c r="V143" s="221">
        <f t="shared" si="36"/>
        <v>0</v>
      </c>
      <c r="W143" s="263">
        <f t="shared" si="36"/>
        <v>0</v>
      </c>
      <c r="X143" s="263">
        <f t="shared" si="36"/>
        <v>0</v>
      </c>
      <c r="Y143" s="70">
        <f t="shared" ref="E143:BC144" si="37">Y145+Y147</f>
        <v>0</v>
      </c>
      <c r="Z143" s="70">
        <f t="shared" si="37"/>
        <v>0</v>
      </c>
      <c r="AA143" s="70">
        <f t="shared" si="37"/>
        <v>0</v>
      </c>
      <c r="AB143" s="70">
        <f t="shared" si="37"/>
        <v>0</v>
      </c>
      <c r="AC143" s="70">
        <f t="shared" si="37"/>
        <v>0</v>
      </c>
      <c r="AD143" s="70">
        <f t="shared" si="37"/>
        <v>0</v>
      </c>
      <c r="AE143" s="70">
        <f t="shared" si="37"/>
        <v>0</v>
      </c>
      <c r="AF143" s="70">
        <f t="shared" si="37"/>
        <v>0</v>
      </c>
      <c r="AG143" s="70">
        <f t="shared" si="37"/>
        <v>0</v>
      </c>
      <c r="AH143" s="70">
        <f t="shared" si="37"/>
        <v>0</v>
      </c>
      <c r="AI143" s="70">
        <f t="shared" si="37"/>
        <v>0</v>
      </c>
      <c r="AJ143" s="70">
        <f t="shared" si="37"/>
        <v>0</v>
      </c>
      <c r="AK143" s="70">
        <f t="shared" si="37"/>
        <v>0</v>
      </c>
      <c r="AL143" s="70">
        <f t="shared" si="37"/>
        <v>0</v>
      </c>
      <c r="AM143" s="70">
        <f t="shared" si="37"/>
        <v>0</v>
      </c>
      <c r="AN143" s="70">
        <f t="shared" si="37"/>
        <v>0</v>
      </c>
      <c r="AO143" s="70">
        <f t="shared" si="37"/>
        <v>0</v>
      </c>
      <c r="AP143" s="70">
        <f t="shared" si="37"/>
        <v>0</v>
      </c>
      <c r="AQ143" s="70">
        <f t="shared" si="37"/>
        <v>0</v>
      </c>
      <c r="AR143" s="70">
        <f t="shared" si="37"/>
        <v>0</v>
      </c>
      <c r="AS143" s="70">
        <f t="shared" si="37"/>
        <v>0</v>
      </c>
      <c r="AT143" s="70">
        <f t="shared" si="37"/>
        <v>0</v>
      </c>
      <c r="AU143" s="70">
        <f t="shared" si="37"/>
        <v>0</v>
      </c>
      <c r="AV143" s="70">
        <f t="shared" si="37"/>
        <v>0</v>
      </c>
      <c r="AW143" s="70">
        <f t="shared" si="37"/>
        <v>0</v>
      </c>
      <c r="AX143" s="70">
        <f t="shared" si="37"/>
        <v>0</v>
      </c>
      <c r="AY143" s="70">
        <f t="shared" si="37"/>
        <v>0</v>
      </c>
      <c r="AZ143" s="70">
        <f t="shared" si="37"/>
        <v>0</v>
      </c>
      <c r="BA143" s="70">
        <f t="shared" si="37"/>
        <v>0</v>
      </c>
      <c r="BB143" s="70">
        <f t="shared" si="37"/>
        <v>0</v>
      </c>
      <c r="BC143" s="123">
        <f t="shared" si="37"/>
        <v>0</v>
      </c>
      <c r="BD143" s="70">
        <f t="shared" si="33"/>
        <v>0</v>
      </c>
      <c r="BE143" s="224"/>
    </row>
    <row r="144" spans="1:57" ht="20.100000000000001" customHeight="1" thickBot="1" x14ac:dyDescent="0.3">
      <c r="A144" s="360"/>
      <c r="B144" s="360"/>
      <c r="C144" s="225" t="s">
        <v>138</v>
      </c>
      <c r="D144" s="253">
        <f>D146+D148</f>
        <v>0</v>
      </c>
      <c r="E144" s="253">
        <f t="shared" si="36"/>
        <v>0</v>
      </c>
      <c r="F144" s="253">
        <f t="shared" si="36"/>
        <v>0</v>
      </c>
      <c r="G144" s="253">
        <f t="shared" si="36"/>
        <v>0</v>
      </c>
      <c r="H144" s="253">
        <f t="shared" si="36"/>
        <v>0</v>
      </c>
      <c r="I144" s="253">
        <f t="shared" si="36"/>
        <v>0</v>
      </c>
      <c r="J144" s="253">
        <f t="shared" si="36"/>
        <v>0</v>
      </c>
      <c r="K144" s="253">
        <f t="shared" si="36"/>
        <v>0</v>
      </c>
      <c r="L144" s="253">
        <f t="shared" si="36"/>
        <v>0</v>
      </c>
      <c r="M144" s="253">
        <f t="shared" si="36"/>
        <v>0</v>
      </c>
      <c r="N144" s="253">
        <f t="shared" si="36"/>
        <v>0</v>
      </c>
      <c r="O144" s="253">
        <f t="shared" si="36"/>
        <v>0</v>
      </c>
      <c r="P144" s="253">
        <f t="shared" si="36"/>
        <v>0</v>
      </c>
      <c r="Q144" s="253">
        <f t="shared" si="36"/>
        <v>0</v>
      </c>
      <c r="R144" s="253">
        <f t="shared" si="36"/>
        <v>0</v>
      </c>
      <c r="S144" s="253">
        <f t="shared" si="36"/>
        <v>0</v>
      </c>
      <c r="T144" s="267">
        <f t="shared" si="36"/>
        <v>0</v>
      </c>
      <c r="U144" s="221">
        <f t="shared" si="36"/>
        <v>0</v>
      </c>
      <c r="V144" s="221">
        <f t="shared" si="36"/>
        <v>0</v>
      </c>
      <c r="W144" s="263">
        <f t="shared" si="36"/>
        <v>0</v>
      </c>
      <c r="X144" s="263">
        <f t="shared" si="36"/>
        <v>0</v>
      </c>
      <c r="Y144" s="70">
        <f t="shared" si="37"/>
        <v>0</v>
      </c>
      <c r="Z144" s="70">
        <f t="shared" si="37"/>
        <v>0</v>
      </c>
      <c r="AA144" s="70">
        <f t="shared" si="37"/>
        <v>0</v>
      </c>
      <c r="AB144" s="70">
        <f t="shared" si="37"/>
        <v>0</v>
      </c>
      <c r="AC144" s="70">
        <f t="shared" si="37"/>
        <v>0</v>
      </c>
      <c r="AD144" s="70">
        <f t="shared" si="37"/>
        <v>0</v>
      </c>
      <c r="AE144" s="70">
        <f t="shared" si="37"/>
        <v>0</v>
      </c>
      <c r="AF144" s="70">
        <f t="shared" si="37"/>
        <v>0</v>
      </c>
      <c r="AG144" s="70">
        <f t="shared" si="37"/>
        <v>0</v>
      </c>
      <c r="AH144" s="70">
        <f t="shared" si="37"/>
        <v>0</v>
      </c>
      <c r="AI144" s="70">
        <f t="shared" si="37"/>
        <v>0</v>
      </c>
      <c r="AJ144" s="70">
        <f t="shared" si="37"/>
        <v>0</v>
      </c>
      <c r="AK144" s="70">
        <f t="shared" si="37"/>
        <v>0</v>
      </c>
      <c r="AL144" s="70">
        <f t="shared" si="37"/>
        <v>0</v>
      </c>
      <c r="AM144" s="70">
        <f t="shared" si="37"/>
        <v>0</v>
      </c>
      <c r="AN144" s="70">
        <f t="shared" si="37"/>
        <v>0</v>
      </c>
      <c r="AO144" s="70">
        <f t="shared" si="37"/>
        <v>0</v>
      </c>
      <c r="AP144" s="70">
        <f t="shared" si="37"/>
        <v>0</v>
      </c>
      <c r="AQ144" s="70">
        <f t="shared" si="37"/>
        <v>0</v>
      </c>
      <c r="AR144" s="70">
        <f t="shared" si="37"/>
        <v>0</v>
      </c>
      <c r="AS144" s="70">
        <f t="shared" si="37"/>
        <v>0</v>
      </c>
      <c r="AT144" s="70">
        <f t="shared" si="37"/>
        <v>0</v>
      </c>
      <c r="AU144" s="70">
        <f t="shared" si="37"/>
        <v>0</v>
      </c>
      <c r="AV144" s="70">
        <f t="shared" si="37"/>
        <v>0</v>
      </c>
      <c r="AW144" s="70">
        <f t="shared" si="37"/>
        <v>0</v>
      </c>
      <c r="AX144" s="70">
        <f t="shared" si="37"/>
        <v>0</v>
      </c>
      <c r="AY144" s="70">
        <f t="shared" si="37"/>
        <v>0</v>
      </c>
      <c r="AZ144" s="70">
        <f t="shared" si="37"/>
        <v>0</v>
      </c>
      <c r="BA144" s="70">
        <f t="shared" si="37"/>
        <v>0</v>
      </c>
      <c r="BB144" s="70">
        <f t="shared" si="37"/>
        <v>0</v>
      </c>
      <c r="BC144" s="123">
        <f t="shared" si="37"/>
        <v>0</v>
      </c>
      <c r="BD144" s="70">
        <f t="shared" si="33"/>
        <v>0</v>
      </c>
      <c r="BE144" s="224"/>
    </row>
    <row r="145" spans="1:57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260"/>
      <c r="J145" s="260"/>
      <c r="K145" s="95"/>
      <c r="L145" s="95"/>
      <c r="M145" s="95"/>
      <c r="N145" s="95"/>
      <c r="O145" s="95"/>
      <c r="P145" s="95"/>
      <c r="Q145" s="95"/>
      <c r="R145" s="95"/>
      <c r="S145" s="95"/>
      <c r="T145" s="264"/>
      <c r="U145" s="98"/>
      <c r="V145" s="98"/>
      <c r="W145" s="260"/>
      <c r="X145" s="260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70">
        <f t="shared" si="33"/>
        <v>0</v>
      </c>
      <c r="BE145" s="224"/>
    </row>
    <row r="146" spans="1:57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261"/>
      <c r="J146" s="261"/>
      <c r="K146" s="102"/>
      <c r="L146" s="102"/>
      <c r="M146" s="102"/>
      <c r="N146" s="102"/>
      <c r="O146" s="102"/>
      <c r="P146" s="102"/>
      <c r="Q146" s="102"/>
      <c r="R146" s="102"/>
      <c r="S146" s="102"/>
      <c r="T146" s="265"/>
      <c r="U146" s="105"/>
      <c r="V146" s="105"/>
      <c r="W146" s="261"/>
      <c r="X146" s="261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70">
        <f t="shared" si="33"/>
        <v>0</v>
      </c>
      <c r="BE146" s="224"/>
    </row>
    <row r="147" spans="1:57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261"/>
      <c r="J147" s="261"/>
      <c r="K147" s="102"/>
      <c r="L147" s="102"/>
      <c r="M147" s="102"/>
      <c r="N147" s="102"/>
      <c r="O147" s="102"/>
      <c r="P147" s="102"/>
      <c r="Q147" s="102"/>
      <c r="R147" s="102"/>
      <c r="S147" s="102"/>
      <c r="T147" s="265"/>
      <c r="U147" s="105"/>
      <c r="V147" s="105"/>
      <c r="W147" s="261"/>
      <c r="X147" s="261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70">
        <f t="shared" si="33"/>
        <v>0</v>
      </c>
      <c r="BE147" s="224"/>
    </row>
    <row r="148" spans="1:57" ht="20.100000000000001" customHeight="1" thickBot="1" x14ac:dyDescent="0.3">
      <c r="A148" s="360"/>
      <c r="B148" s="360"/>
      <c r="C148" s="225" t="s">
        <v>138</v>
      </c>
      <c r="D148" s="113"/>
      <c r="E148" s="114"/>
      <c r="F148" s="114"/>
      <c r="G148" s="114"/>
      <c r="H148" s="114"/>
      <c r="I148" s="262"/>
      <c r="J148" s="262"/>
      <c r="K148" s="114"/>
      <c r="L148" s="114"/>
      <c r="M148" s="114"/>
      <c r="N148" s="114"/>
      <c r="O148" s="114"/>
      <c r="P148" s="114"/>
      <c r="Q148" s="114"/>
      <c r="R148" s="114"/>
      <c r="S148" s="114"/>
      <c r="T148" s="266"/>
      <c r="U148" s="117"/>
      <c r="V148" s="117"/>
      <c r="W148" s="262"/>
      <c r="X148" s="262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70">
        <f t="shared" si="33"/>
        <v>0</v>
      </c>
      <c r="BE148" s="224"/>
    </row>
    <row r="149" spans="1:57" ht="20.100000000000001" customHeight="1" thickBot="1" x14ac:dyDescent="0.3">
      <c r="A149" s="429" t="s">
        <v>134</v>
      </c>
      <c r="B149" s="429"/>
      <c r="C149" s="430"/>
      <c r="D149" s="253">
        <f>D11+D13+D15+D17+D19+D23+D25+D31+D33+D35+D37+D39+D41+D43+D45+D47+D49+D51+D59+D61+D63+D65+D67+D69+D71+D73+D75+D81+D83+D85+D87+D89+D91+D93+D95+D97+D99+D103+D105+D109+D111+D115+D117+D121+D123+D127+D129+D131+D133+D135+D137+D141+D145+D147</f>
        <v>36</v>
      </c>
      <c r="E149" s="253">
        <f t="shared" ref="E149:X150" si="38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253">
        <f t="shared" si="38"/>
        <v>36</v>
      </c>
      <c r="G149" s="253">
        <f t="shared" si="38"/>
        <v>36</v>
      </c>
      <c r="H149" s="253">
        <f t="shared" si="38"/>
        <v>36</v>
      </c>
      <c r="I149" s="253">
        <f t="shared" si="38"/>
        <v>0</v>
      </c>
      <c r="J149" s="253">
        <f t="shared" si="38"/>
        <v>0</v>
      </c>
      <c r="K149" s="253">
        <f t="shared" si="38"/>
        <v>36</v>
      </c>
      <c r="L149" s="253">
        <f t="shared" si="38"/>
        <v>36</v>
      </c>
      <c r="M149" s="253">
        <f t="shared" si="38"/>
        <v>36</v>
      </c>
      <c r="N149" s="253">
        <f t="shared" si="38"/>
        <v>36</v>
      </c>
      <c r="O149" s="253">
        <f t="shared" si="38"/>
        <v>36</v>
      </c>
      <c r="P149" s="253">
        <f t="shared" si="38"/>
        <v>36</v>
      </c>
      <c r="Q149" s="253">
        <f t="shared" si="38"/>
        <v>36</v>
      </c>
      <c r="R149" s="253">
        <f t="shared" si="38"/>
        <v>36</v>
      </c>
      <c r="S149" s="253">
        <f t="shared" si="38"/>
        <v>36</v>
      </c>
      <c r="T149" s="253">
        <f t="shared" si="38"/>
        <v>0</v>
      </c>
      <c r="U149" s="253">
        <f t="shared" si="38"/>
        <v>0</v>
      </c>
      <c r="V149" s="253">
        <f t="shared" si="38"/>
        <v>0</v>
      </c>
      <c r="W149" s="253">
        <f t="shared" si="38"/>
        <v>0</v>
      </c>
      <c r="X149" s="253">
        <f t="shared" si="38"/>
        <v>0</v>
      </c>
      <c r="Y149" s="70">
        <f t="shared" ref="E149:BC149" si="39">Y11+Y13+Y15+Y17+Y19+Y23+Y25+Y31+Y33+Y35+Y37+Y39+Y41+Y43+Y45+Y47+Y49+Y51+Y59+Y61+Y63+Y65+Y67+Y69+Y71+Y73+Y75+Y81+Y83+Y85+Y87+Y89+Y91+Y93+Y95+Y97+Y99+Y103+Y105+Y109+Y111+Y115+Y117+Y121+Y123+Y127+Y129+Y131+Y133+Y135+Y137+Y141+Y145+Y147</f>
        <v>0</v>
      </c>
      <c r="Z149" s="70">
        <f t="shared" si="39"/>
        <v>0</v>
      </c>
      <c r="AA149" s="70">
        <f t="shared" si="39"/>
        <v>0</v>
      </c>
      <c r="AB149" s="70">
        <f t="shared" si="39"/>
        <v>0</v>
      </c>
      <c r="AC149" s="70">
        <f t="shared" si="39"/>
        <v>0</v>
      </c>
      <c r="AD149" s="70">
        <f t="shared" si="39"/>
        <v>0</v>
      </c>
      <c r="AE149" s="70">
        <f t="shared" si="39"/>
        <v>0</v>
      </c>
      <c r="AF149" s="70">
        <f t="shared" si="39"/>
        <v>0</v>
      </c>
      <c r="AG149" s="70">
        <f t="shared" si="39"/>
        <v>0</v>
      </c>
      <c r="AH149" s="70">
        <f t="shared" si="39"/>
        <v>0</v>
      </c>
      <c r="AI149" s="70">
        <f t="shared" si="39"/>
        <v>0</v>
      </c>
      <c r="AJ149" s="70">
        <f t="shared" si="39"/>
        <v>0</v>
      </c>
      <c r="AK149" s="70">
        <f t="shared" si="39"/>
        <v>0</v>
      </c>
      <c r="AL149" s="70">
        <f t="shared" si="39"/>
        <v>0</v>
      </c>
      <c r="AM149" s="70">
        <f t="shared" si="39"/>
        <v>0</v>
      </c>
      <c r="AN149" s="70">
        <f t="shared" si="39"/>
        <v>0</v>
      </c>
      <c r="AO149" s="70">
        <f t="shared" si="39"/>
        <v>0</v>
      </c>
      <c r="AP149" s="70">
        <f t="shared" si="39"/>
        <v>0</v>
      </c>
      <c r="AQ149" s="70">
        <f t="shared" si="39"/>
        <v>0</v>
      </c>
      <c r="AR149" s="70">
        <f t="shared" si="39"/>
        <v>0</v>
      </c>
      <c r="AS149" s="70">
        <f t="shared" si="39"/>
        <v>0</v>
      </c>
      <c r="AT149" s="70">
        <f t="shared" si="39"/>
        <v>0</v>
      </c>
      <c r="AU149" s="70">
        <f t="shared" si="39"/>
        <v>0</v>
      </c>
      <c r="AV149" s="70">
        <f t="shared" si="39"/>
        <v>0</v>
      </c>
      <c r="AW149" s="70">
        <f t="shared" si="39"/>
        <v>0</v>
      </c>
      <c r="AX149" s="70">
        <f t="shared" si="39"/>
        <v>0</v>
      </c>
      <c r="AY149" s="70">
        <f t="shared" si="39"/>
        <v>0</v>
      </c>
      <c r="AZ149" s="70">
        <f t="shared" si="39"/>
        <v>0</v>
      </c>
      <c r="BA149" s="70">
        <f t="shared" si="39"/>
        <v>0</v>
      </c>
      <c r="BB149" s="70">
        <f t="shared" si="39"/>
        <v>0</v>
      </c>
      <c r="BC149" s="70">
        <f t="shared" si="39"/>
        <v>0</v>
      </c>
      <c r="BD149" s="177"/>
      <c r="BE149" s="224"/>
    </row>
    <row r="150" spans="1:57" ht="20.100000000000001" customHeight="1" thickBot="1" x14ac:dyDescent="0.3">
      <c r="A150" s="429" t="s">
        <v>135</v>
      </c>
      <c r="B150" s="429"/>
      <c r="C150" s="430"/>
      <c r="D150" s="253">
        <v>18</v>
      </c>
      <c r="E150" s="253">
        <v>18</v>
      </c>
      <c r="F150" s="253">
        <f t="shared" si="38"/>
        <v>18</v>
      </c>
      <c r="G150" s="253">
        <f t="shared" si="38"/>
        <v>18</v>
      </c>
      <c r="H150" s="253">
        <f t="shared" si="38"/>
        <v>18</v>
      </c>
      <c r="I150" s="253">
        <f t="shared" si="38"/>
        <v>0</v>
      </c>
      <c r="J150" s="253">
        <v>0</v>
      </c>
      <c r="K150" s="253">
        <v>18</v>
      </c>
      <c r="L150" s="253">
        <f t="shared" si="38"/>
        <v>18</v>
      </c>
      <c r="M150" s="253">
        <v>18</v>
      </c>
      <c r="N150" s="253">
        <v>18</v>
      </c>
      <c r="O150" s="253">
        <v>18</v>
      </c>
      <c r="P150" s="253">
        <f t="shared" si="38"/>
        <v>18</v>
      </c>
      <c r="Q150" s="253">
        <f t="shared" si="38"/>
        <v>18</v>
      </c>
      <c r="R150" s="253">
        <f t="shared" si="38"/>
        <v>18</v>
      </c>
      <c r="S150" s="253">
        <f t="shared" si="38"/>
        <v>18</v>
      </c>
      <c r="T150" s="253">
        <f t="shared" si="38"/>
        <v>0</v>
      </c>
      <c r="U150" s="253">
        <f t="shared" si="38"/>
        <v>0</v>
      </c>
      <c r="V150" s="253">
        <f t="shared" si="38"/>
        <v>0</v>
      </c>
      <c r="W150" s="253">
        <f t="shared" si="38"/>
        <v>0</v>
      </c>
      <c r="X150" s="253">
        <f t="shared" si="38"/>
        <v>0</v>
      </c>
      <c r="Y150" s="70">
        <f t="shared" ref="E150:BC150" si="40">Y12+Y14+Y16+Y18+Y20+Y24+Y26+Y32+Y34+Y36+Y38+Y40+Y42+Y44+Y46+Y48+Y50+Y52+Y60+Y62+Y64+Y66+Y68+Y70+Y72+Y74+Y76+Y82+Y84+Y86+Y88+Y90+Y92+Y94+Y96+Y98+Y100+Y104+Y106+Y110+Y112+Y116+Y118+Y122+Y124+Y128+Y130+Y132+Y134+Y136+Y138+Y142+Y146+Y148</f>
        <v>0</v>
      </c>
      <c r="Z150" s="70">
        <f t="shared" si="40"/>
        <v>0</v>
      </c>
      <c r="AA150" s="70">
        <f t="shared" si="40"/>
        <v>0</v>
      </c>
      <c r="AB150" s="70">
        <f t="shared" si="40"/>
        <v>0</v>
      </c>
      <c r="AC150" s="70">
        <f t="shared" si="40"/>
        <v>0</v>
      </c>
      <c r="AD150" s="70">
        <f t="shared" si="40"/>
        <v>0</v>
      </c>
      <c r="AE150" s="70">
        <f t="shared" si="40"/>
        <v>0</v>
      </c>
      <c r="AF150" s="70">
        <f t="shared" si="40"/>
        <v>0</v>
      </c>
      <c r="AG150" s="70">
        <f t="shared" si="40"/>
        <v>0</v>
      </c>
      <c r="AH150" s="70">
        <f t="shared" si="40"/>
        <v>0</v>
      </c>
      <c r="AI150" s="70">
        <f t="shared" si="40"/>
        <v>0</v>
      </c>
      <c r="AJ150" s="70">
        <f t="shared" si="40"/>
        <v>0</v>
      </c>
      <c r="AK150" s="70">
        <f t="shared" si="40"/>
        <v>0</v>
      </c>
      <c r="AL150" s="70">
        <f t="shared" si="40"/>
        <v>0</v>
      </c>
      <c r="AM150" s="70">
        <f t="shared" si="40"/>
        <v>0</v>
      </c>
      <c r="AN150" s="70">
        <f t="shared" si="40"/>
        <v>0</v>
      </c>
      <c r="AO150" s="70">
        <f t="shared" si="40"/>
        <v>0</v>
      </c>
      <c r="AP150" s="70">
        <f t="shared" si="40"/>
        <v>0</v>
      </c>
      <c r="AQ150" s="70">
        <f t="shared" si="40"/>
        <v>0</v>
      </c>
      <c r="AR150" s="70">
        <f t="shared" si="40"/>
        <v>0</v>
      </c>
      <c r="AS150" s="70">
        <f t="shared" si="40"/>
        <v>0</v>
      </c>
      <c r="AT150" s="70">
        <f t="shared" si="40"/>
        <v>0</v>
      </c>
      <c r="AU150" s="70">
        <f t="shared" si="40"/>
        <v>0</v>
      </c>
      <c r="AV150" s="70">
        <f t="shared" si="40"/>
        <v>0</v>
      </c>
      <c r="AW150" s="70">
        <f t="shared" si="40"/>
        <v>0</v>
      </c>
      <c r="AX150" s="70">
        <f t="shared" si="40"/>
        <v>0</v>
      </c>
      <c r="AY150" s="70">
        <f t="shared" si="40"/>
        <v>0</v>
      </c>
      <c r="AZ150" s="70">
        <f t="shared" si="40"/>
        <v>0</v>
      </c>
      <c r="BA150" s="70">
        <f t="shared" si="40"/>
        <v>0</v>
      </c>
      <c r="BB150" s="70">
        <f t="shared" si="40"/>
        <v>0</v>
      </c>
      <c r="BC150" s="70">
        <f t="shared" si="40"/>
        <v>0</v>
      </c>
      <c r="BD150" s="177"/>
      <c r="BE150" s="224"/>
    </row>
    <row r="151" spans="1:57" ht="20.100000000000001" customHeight="1" thickBot="1" x14ac:dyDescent="0.3">
      <c r="A151" s="429" t="s">
        <v>136</v>
      </c>
      <c r="B151" s="429"/>
      <c r="C151" s="395"/>
      <c r="D151" s="70">
        <f>D149+D150</f>
        <v>54</v>
      </c>
      <c r="E151" s="70">
        <f t="shared" ref="E151:BC151" si="41">E149+E150</f>
        <v>54</v>
      </c>
      <c r="F151" s="70">
        <f t="shared" si="41"/>
        <v>54</v>
      </c>
      <c r="G151" s="70">
        <f t="shared" si="41"/>
        <v>54</v>
      </c>
      <c r="H151" s="70">
        <f t="shared" si="41"/>
        <v>54</v>
      </c>
      <c r="I151" s="70">
        <f t="shared" si="41"/>
        <v>0</v>
      </c>
      <c r="J151" s="70">
        <f t="shared" si="41"/>
        <v>0</v>
      </c>
      <c r="K151" s="70">
        <f t="shared" si="41"/>
        <v>54</v>
      </c>
      <c r="L151" s="70">
        <f t="shared" si="41"/>
        <v>54</v>
      </c>
      <c r="M151" s="70">
        <f t="shared" si="41"/>
        <v>54</v>
      </c>
      <c r="N151" s="70">
        <f t="shared" si="41"/>
        <v>54</v>
      </c>
      <c r="O151" s="70">
        <f t="shared" si="41"/>
        <v>54</v>
      </c>
      <c r="P151" s="70">
        <f t="shared" si="41"/>
        <v>54</v>
      </c>
      <c r="Q151" s="70">
        <f t="shared" si="41"/>
        <v>54</v>
      </c>
      <c r="R151" s="70">
        <f t="shared" si="41"/>
        <v>54</v>
      </c>
      <c r="S151" s="70">
        <f t="shared" si="41"/>
        <v>54</v>
      </c>
      <c r="T151" s="70">
        <f t="shared" si="41"/>
        <v>0</v>
      </c>
      <c r="U151" s="70">
        <f t="shared" si="41"/>
        <v>0</v>
      </c>
      <c r="V151" s="70">
        <f t="shared" si="41"/>
        <v>0</v>
      </c>
      <c r="W151" s="70">
        <f t="shared" si="41"/>
        <v>0</v>
      </c>
      <c r="X151" s="70">
        <f t="shared" si="41"/>
        <v>0</v>
      </c>
      <c r="Y151" s="70">
        <f t="shared" si="41"/>
        <v>0</v>
      </c>
      <c r="Z151" s="70">
        <f t="shared" si="41"/>
        <v>0</v>
      </c>
      <c r="AA151" s="70">
        <f t="shared" si="41"/>
        <v>0</v>
      </c>
      <c r="AB151" s="70">
        <f t="shared" si="41"/>
        <v>0</v>
      </c>
      <c r="AC151" s="70">
        <f t="shared" si="41"/>
        <v>0</v>
      </c>
      <c r="AD151" s="70">
        <f t="shared" si="41"/>
        <v>0</v>
      </c>
      <c r="AE151" s="70">
        <f t="shared" si="41"/>
        <v>0</v>
      </c>
      <c r="AF151" s="70">
        <f t="shared" si="41"/>
        <v>0</v>
      </c>
      <c r="AG151" s="70">
        <f t="shared" si="41"/>
        <v>0</v>
      </c>
      <c r="AH151" s="70">
        <f t="shared" si="41"/>
        <v>0</v>
      </c>
      <c r="AI151" s="70">
        <f t="shared" si="41"/>
        <v>0</v>
      </c>
      <c r="AJ151" s="70">
        <f t="shared" si="41"/>
        <v>0</v>
      </c>
      <c r="AK151" s="70">
        <f t="shared" si="41"/>
        <v>0</v>
      </c>
      <c r="AL151" s="70">
        <f t="shared" si="41"/>
        <v>0</v>
      </c>
      <c r="AM151" s="70">
        <f t="shared" si="41"/>
        <v>0</v>
      </c>
      <c r="AN151" s="70">
        <f t="shared" si="41"/>
        <v>0</v>
      </c>
      <c r="AO151" s="70">
        <f t="shared" si="41"/>
        <v>0</v>
      </c>
      <c r="AP151" s="70">
        <f t="shared" si="41"/>
        <v>0</v>
      </c>
      <c r="AQ151" s="70">
        <f t="shared" si="41"/>
        <v>0</v>
      </c>
      <c r="AR151" s="70">
        <f t="shared" si="41"/>
        <v>0</v>
      </c>
      <c r="AS151" s="70">
        <f t="shared" si="41"/>
        <v>0</v>
      </c>
      <c r="AT151" s="70">
        <f t="shared" si="41"/>
        <v>0</v>
      </c>
      <c r="AU151" s="70">
        <f t="shared" si="41"/>
        <v>0</v>
      </c>
      <c r="AV151" s="70">
        <f t="shared" si="41"/>
        <v>0</v>
      </c>
      <c r="AW151" s="70">
        <f t="shared" si="41"/>
        <v>0</v>
      </c>
      <c r="AX151" s="70">
        <f t="shared" si="41"/>
        <v>0</v>
      </c>
      <c r="AY151" s="70">
        <f t="shared" si="41"/>
        <v>0</v>
      </c>
      <c r="AZ151" s="70">
        <f t="shared" si="41"/>
        <v>0</v>
      </c>
      <c r="BA151" s="70">
        <f t="shared" si="41"/>
        <v>0</v>
      </c>
      <c r="BB151" s="70">
        <f t="shared" si="41"/>
        <v>0</v>
      </c>
      <c r="BC151" s="70">
        <f t="shared" si="41"/>
        <v>0</v>
      </c>
      <c r="BD151" s="177"/>
      <c r="BE151" s="224"/>
    </row>
    <row r="152" spans="1:57" x14ac:dyDescent="0.25">
      <c r="A152" s="224"/>
      <c r="B152" s="22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</row>
  </sheetData>
  <mergeCells count="150"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7:A18"/>
    <mergeCell ref="B17:B18"/>
    <mergeCell ref="A11:A12"/>
    <mergeCell ref="B11:B12"/>
    <mergeCell ref="A13:A14"/>
    <mergeCell ref="B13:B14"/>
    <mergeCell ref="A15:A16"/>
    <mergeCell ref="B15:B16"/>
    <mergeCell ref="A4:A7"/>
    <mergeCell ref="B4:B7"/>
    <mergeCell ref="C4:C8"/>
    <mergeCell ref="Q3:Z3"/>
    <mergeCell ref="AR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1"/>
  <sheetViews>
    <sheetView zoomScale="60" zoomScaleNormal="60" workbookViewId="0">
      <selection activeCell="BK127" sqref="BK127"/>
    </sheetView>
  </sheetViews>
  <sheetFormatPr defaultRowHeight="12.75" x14ac:dyDescent="0.25"/>
  <cols>
    <col min="1" max="1" width="11.5703125" style="66" customWidth="1"/>
    <col min="2" max="2" width="52.28515625" style="66" customWidth="1"/>
    <col min="3" max="3" width="12" style="66" customWidth="1"/>
    <col min="4" max="55" width="4.140625" style="66" customWidth="1"/>
    <col min="56" max="16384" width="9.140625" style="66"/>
  </cols>
  <sheetData>
    <row r="1" spans="1:57" ht="42" customHeight="1" x14ac:dyDescent="0.2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AQ1" s="431" t="s">
        <v>152</v>
      </c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</row>
    <row r="2" spans="1:57" ht="40.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F2" s="127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</row>
    <row r="3" spans="1:57" ht="33.7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378" t="s">
        <v>184</v>
      </c>
      <c r="R3" s="378"/>
      <c r="S3" s="378"/>
      <c r="T3" s="378"/>
      <c r="U3" s="378"/>
      <c r="V3" s="378"/>
      <c r="W3" s="378"/>
      <c r="X3" s="378"/>
      <c r="Y3" s="378"/>
      <c r="Z3" s="378"/>
      <c r="AQ3" s="432"/>
      <c r="AR3" s="432"/>
      <c r="AS3" s="432"/>
      <c r="AT3" s="432"/>
      <c r="AU3" s="432"/>
      <c r="AV3" s="432"/>
      <c r="AW3" s="432"/>
      <c r="AX3" s="432"/>
      <c r="AY3" s="432"/>
      <c r="AZ3" s="432"/>
      <c r="BA3" s="432"/>
      <c r="BB3" s="432"/>
      <c r="BC3" s="432"/>
      <c r="BD3" s="432"/>
    </row>
    <row r="4" spans="1:57" ht="108" customHeight="1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226"/>
      <c r="AG4" s="226"/>
      <c r="AH4" s="226"/>
      <c r="AI4" s="226"/>
      <c r="AJ4" s="226"/>
      <c r="AK4" s="226"/>
      <c r="AL4" s="226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</row>
    <row r="5" spans="1:57" ht="16.5" thickBot="1" x14ac:dyDescent="0.3">
      <c r="A5" s="371"/>
      <c r="B5" s="371"/>
      <c r="C5" s="369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208"/>
    </row>
    <row r="6" spans="1:57" ht="16.5" thickBot="1" x14ac:dyDescent="0.3">
      <c r="A6" s="371"/>
      <c r="B6" s="371"/>
      <c r="C6" s="369"/>
      <c r="D6" s="208">
        <v>36</v>
      </c>
      <c r="E6" s="208">
        <v>37</v>
      </c>
      <c r="F6" s="208">
        <v>38</v>
      </c>
      <c r="G6" s="208">
        <v>39</v>
      </c>
      <c r="H6" s="208">
        <v>40</v>
      </c>
      <c r="I6" s="208">
        <v>41</v>
      </c>
      <c r="J6" s="208">
        <v>42</v>
      </c>
      <c r="K6" s="208">
        <v>43</v>
      </c>
      <c r="L6" s="208">
        <v>44</v>
      </c>
      <c r="M6" s="208">
        <v>45</v>
      </c>
      <c r="N6" s="208">
        <v>46</v>
      </c>
      <c r="O6" s="208">
        <v>47</v>
      </c>
      <c r="P6" s="208">
        <v>48</v>
      </c>
      <c r="Q6" s="208">
        <v>49</v>
      </c>
      <c r="R6" s="208">
        <v>50</v>
      </c>
      <c r="S6" s="208">
        <v>51</v>
      </c>
      <c r="T6" s="208">
        <v>52</v>
      </c>
      <c r="U6" s="208">
        <v>1</v>
      </c>
      <c r="V6" s="208">
        <v>2</v>
      </c>
      <c r="W6" s="208">
        <v>3</v>
      </c>
      <c r="X6" s="208">
        <v>4</v>
      </c>
      <c r="Y6" s="208">
        <v>5</v>
      </c>
      <c r="Z6" s="208">
        <v>6</v>
      </c>
      <c r="AA6" s="208">
        <v>7</v>
      </c>
      <c r="AB6" s="208">
        <v>8</v>
      </c>
      <c r="AC6" s="208">
        <v>9</v>
      </c>
      <c r="AD6" s="208">
        <v>10</v>
      </c>
      <c r="AE6" s="208">
        <v>11</v>
      </c>
      <c r="AF6" s="208">
        <v>12</v>
      </c>
      <c r="AG6" s="208">
        <v>13</v>
      </c>
      <c r="AH6" s="208">
        <v>14</v>
      </c>
      <c r="AI6" s="208">
        <v>15</v>
      </c>
      <c r="AJ6" s="208">
        <v>16</v>
      </c>
      <c r="AK6" s="208">
        <v>17</v>
      </c>
      <c r="AL6" s="208">
        <v>18</v>
      </c>
      <c r="AM6" s="208">
        <v>19</v>
      </c>
      <c r="AN6" s="208">
        <v>20</v>
      </c>
      <c r="AO6" s="208">
        <v>21</v>
      </c>
      <c r="AP6" s="208">
        <v>22</v>
      </c>
      <c r="AQ6" s="208">
        <v>23</v>
      </c>
      <c r="AR6" s="208">
        <v>24</v>
      </c>
      <c r="AS6" s="208">
        <v>25</v>
      </c>
      <c r="AT6" s="208">
        <v>26</v>
      </c>
      <c r="AU6" s="208">
        <v>27</v>
      </c>
      <c r="AV6" s="208">
        <v>28</v>
      </c>
      <c r="AW6" s="208">
        <v>29</v>
      </c>
      <c r="AX6" s="208">
        <v>30</v>
      </c>
      <c r="AY6" s="208">
        <v>31</v>
      </c>
      <c r="AZ6" s="208">
        <v>32</v>
      </c>
      <c r="BA6" s="208">
        <v>33</v>
      </c>
      <c r="BB6" s="208">
        <v>34</v>
      </c>
      <c r="BC6" s="208">
        <v>35</v>
      </c>
      <c r="BD6" s="208"/>
    </row>
    <row r="7" spans="1:57" ht="16.5" thickBot="1" x14ac:dyDescent="0.3">
      <c r="A7" s="371"/>
      <c r="B7" s="371"/>
      <c r="C7" s="369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208" t="s">
        <v>133</v>
      </c>
    </row>
    <row r="8" spans="1:57" ht="15" customHeight="1" thickBot="1" x14ac:dyDescent="0.3">
      <c r="A8" s="209">
        <v>1</v>
      </c>
      <c r="B8" s="209">
        <v>2</v>
      </c>
      <c r="C8" s="369"/>
      <c r="D8" s="208">
        <v>1</v>
      </c>
      <c r="E8" s="208">
        <v>2</v>
      </c>
      <c r="F8" s="208">
        <v>3</v>
      </c>
      <c r="G8" s="208">
        <v>4</v>
      </c>
      <c r="H8" s="208">
        <v>5</v>
      </c>
      <c r="I8" s="208">
        <v>6</v>
      </c>
      <c r="J8" s="208">
        <v>7</v>
      </c>
      <c r="K8" s="208">
        <v>8</v>
      </c>
      <c r="L8" s="208">
        <v>9</v>
      </c>
      <c r="M8" s="208">
        <v>10</v>
      </c>
      <c r="N8" s="208">
        <v>11</v>
      </c>
      <c r="O8" s="208">
        <v>12</v>
      </c>
      <c r="P8" s="208">
        <v>13</v>
      </c>
      <c r="Q8" s="208">
        <v>14</v>
      </c>
      <c r="R8" s="208">
        <v>15</v>
      </c>
      <c r="S8" s="208">
        <v>16</v>
      </c>
      <c r="T8" s="208">
        <v>17</v>
      </c>
      <c r="U8" s="208">
        <v>18</v>
      </c>
      <c r="V8" s="208">
        <v>19</v>
      </c>
      <c r="W8" s="208">
        <v>20</v>
      </c>
      <c r="X8" s="208">
        <v>21</v>
      </c>
      <c r="Y8" s="208">
        <v>22</v>
      </c>
      <c r="Z8" s="208">
        <v>23</v>
      </c>
      <c r="AA8" s="208">
        <v>24</v>
      </c>
      <c r="AB8" s="208">
        <v>25</v>
      </c>
      <c r="AC8" s="208">
        <v>26</v>
      </c>
      <c r="AD8" s="208">
        <v>27</v>
      </c>
      <c r="AE8" s="208">
        <v>28</v>
      </c>
      <c r="AF8" s="208">
        <v>29</v>
      </c>
      <c r="AG8" s="208">
        <v>30</v>
      </c>
      <c r="AH8" s="208">
        <v>31</v>
      </c>
      <c r="AI8" s="208">
        <v>32</v>
      </c>
      <c r="AJ8" s="208">
        <v>33</v>
      </c>
      <c r="AK8" s="208">
        <v>34</v>
      </c>
      <c r="AL8" s="208">
        <v>35</v>
      </c>
      <c r="AM8" s="208">
        <v>36</v>
      </c>
      <c r="AN8" s="208">
        <v>37</v>
      </c>
      <c r="AO8" s="208">
        <v>38</v>
      </c>
      <c r="AP8" s="208">
        <v>39</v>
      </c>
      <c r="AQ8" s="208">
        <v>40</v>
      </c>
      <c r="AR8" s="208">
        <v>41</v>
      </c>
      <c r="AS8" s="208">
        <v>42</v>
      </c>
      <c r="AT8" s="208">
        <v>43</v>
      </c>
      <c r="AU8" s="208">
        <v>44</v>
      </c>
      <c r="AV8" s="208">
        <v>45</v>
      </c>
      <c r="AW8" s="208">
        <v>46</v>
      </c>
      <c r="AX8" s="208">
        <v>47</v>
      </c>
      <c r="AY8" s="208">
        <v>48</v>
      </c>
      <c r="AZ8" s="208">
        <v>49</v>
      </c>
      <c r="BA8" s="208">
        <v>50</v>
      </c>
      <c r="BB8" s="208">
        <v>51</v>
      </c>
      <c r="BC8" s="208">
        <v>52</v>
      </c>
      <c r="BD8" s="208"/>
    </row>
    <row r="9" spans="1:57" ht="20.100000000000001" customHeight="1" thickBot="1" x14ac:dyDescent="0.3">
      <c r="A9" s="360" t="s">
        <v>0</v>
      </c>
      <c r="B9" s="360" t="s">
        <v>1</v>
      </c>
      <c r="C9" s="225" t="s">
        <v>137</v>
      </c>
      <c r="D9" s="226">
        <f>D11+D13+D15+D17+D19</f>
        <v>2</v>
      </c>
      <c r="E9" s="226">
        <f t="shared" ref="E9:BC10" si="0">E11+E13+E15+E17+E19</f>
        <v>0</v>
      </c>
      <c r="F9" s="226">
        <f t="shared" si="0"/>
        <v>0</v>
      </c>
      <c r="G9" s="226">
        <f t="shared" si="0"/>
        <v>2</v>
      </c>
      <c r="H9" s="226">
        <f t="shared" si="0"/>
        <v>0</v>
      </c>
      <c r="I9" s="226">
        <f t="shared" si="0"/>
        <v>0</v>
      </c>
      <c r="J9" s="226">
        <f t="shared" si="0"/>
        <v>0</v>
      </c>
      <c r="K9" s="226">
        <f t="shared" si="0"/>
        <v>2</v>
      </c>
      <c r="L9" s="226">
        <f t="shared" si="0"/>
        <v>2</v>
      </c>
      <c r="M9" s="226">
        <f t="shared" si="0"/>
        <v>0</v>
      </c>
      <c r="N9" s="226">
        <f t="shared" si="0"/>
        <v>2</v>
      </c>
      <c r="O9" s="226">
        <f t="shared" si="0"/>
        <v>0</v>
      </c>
      <c r="P9" s="226">
        <f t="shared" si="0"/>
        <v>0</v>
      </c>
      <c r="Q9" s="226">
        <f t="shared" si="0"/>
        <v>4</v>
      </c>
      <c r="R9" s="226">
        <f t="shared" si="0"/>
        <v>2</v>
      </c>
      <c r="S9" s="226">
        <f t="shared" si="0"/>
        <v>6</v>
      </c>
      <c r="T9" s="226">
        <f t="shared" si="0"/>
        <v>0</v>
      </c>
      <c r="U9" s="226">
        <f t="shared" si="0"/>
        <v>0</v>
      </c>
      <c r="V9" s="226">
        <f t="shared" si="0"/>
        <v>0</v>
      </c>
      <c r="W9" s="226">
        <f t="shared" si="0"/>
        <v>0</v>
      </c>
      <c r="X9" s="226">
        <f t="shared" si="0"/>
        <v>0</v>
      </c>
      <c r="Y9" s="226">
        <f t="shared" si="0"/>
        <v>0</v>
      </c>
      <c r="Z9" s="226">
        <f t="shared" si="0"/>
        <v>0</v>
      </c>
      <c r="AA9" s="226">
        <f t="shared" si="0"/>
        <v>0</v>
      </c>
      <c r="AB9" s="226">
        <f t="shared" si="0"/>
        <v>0</v>
      </c>
      <c r="AC9" s="226">
        <f t="shared" si="0"/>
        <v>0</v>
      </c>
      <c r="AD9" s="226">
        <f t="shared" si="0"/>
        <v>0</v>
      </c>
      <c r="AE9" s="226">
        <f t="shared" si="0"/>
        <v>0</v>
      </c>
      <c r="AF9" s="226">
        <f t="shared" si="0"/>
        <v>0</v>
      </c>
      <c r="AG9" s="226">
        <f t="shared" si="0"/>
        <v>0</v>
      </c>
      <c r="AH9" s="226">
        <f t="shared" si="0"/>
        <v>0</v>
      </c>
      <c r="AI9" s="226">
        <f t="shared" si="0"/>
        <v>0</v>
      </c>
      <c r="AJ9" s="226">
        <f t="shared" si="0"/>
        <v>0</v>
      </c>
      <c r="AK9" s="226">
        <f t="shared" si="0"/>
        <v>0</v>
      </c>
      <c r="AL9" s="226">
        <f t="shared" si="0"/>
        <v>0</v>
      </c>
      <c r="AM9" s="226">
        <f t="shared" si="0"/>
        <v>0</v>
      </c>
      <c r="AN9" s="226">
        <f t="shared" si="0"/>
        <v>0</v>
      </c>
      <c r="AO9" s="226">
        <f t="shared" si="0"/>
        <v>0</v>
      </c>
      <c r="AP9" s="226">
        <f t="shared" si="0"/>
        <v>0</v>
      </c>
      <c r="AQ9" s="226">
        <f t="shared" si="0"/>
        <v>0</v>
      </c>
      <c r="AR9" s="226">
        <f t="shared" si="0"/>
        <v>0</v>
      </c>
      <c r="AS9" s="226">
        <f t="shared" si="0"/>
        <v>0</v>
      </c>
      <c r="AT9" s="226">
        <f t="shared" si="0"/>
        <v>0</v>
      </c>
      <c r="AU9" s="226">
        <f t="shared" si="0"/>
        <v>0</v>
      </c>
      <c r="AV9" s="226">
        <f t="shared" si="0"/>
        <v>0</v>
      </c>
      <c r="AW9" s="226">
        <f t="shared" si="0"/>
        <v>0</v>
      </c>
      <c r="AX9" s="226">
        <f t="shared" si="0"/>
        <v>0</v>
      </c>
      <c r="AY9" s="226">
        <f t="shared" si="0"/>
        <v>0</v>
      </c>
      <c r="AZ9" s="226">
        <f t="shared" si="0"/>
        <v>0</v>
      </c>
      <c r="BA9" s="226">
        <f t="shared" si="0"/>
        <v>0</v>
      </c>
      <c r="BB9" s="226">
        <f t="shared" si="0"/>
        <v>0</v>
      </c>
      <c r="BC9" s="226">
        <f t="shared" si="0"/>
        <v>0</v>
      </c>
      <c r="BD9" s="226">
        <f>SUM(D9:BC9)</f>
        <v>22</v>
      </c>
      <c r="BE9" s="224"/>
    </row>
    <row r="10" spans="1:57" ht="20.100000000000001" customHeight="1" thickBot="1" x14ac:dyDescent="0.3">
      <c r="A10" s="360"/>
      <c r="B10" s="360"/>
      <c r="C10" s="225" t="s">
        <v>138</v>
      </c>
      <c r="D10" s="226">
        <f>D12+D14+D16+D18+D20</f>
        <v>1</v>
      </c>
      <c r="E10" s="226">
        <f t="shared" si="0"/>
        <v>0</v>
      </c>
      <c r="F10" s="226">
        <f t="shared" si="0"/>
        <v>0</v>
      </c>
      <c r="G10" s="226">
        <f t="shared" si="0"/>
        <v>1</v>
      </c>
      <c r="H10" s="226">
        <f t="shared" si="0"/>
        <v>0</v>
      </c>
      <c r="I10" s="226">
        <f t="shared" si="0"/>
        <v>0</v>
      </c>
      <c r="J10" s="226">
        <f t="shared" si="0"/>
        <v>0</v>
      </c>
      <c r="K10" s="226">
        <f t="shared" si="0"/>
        <v>1</v>
      </c>
      <c r="L10" s="226">
        <f t="shared" si="0"/>
        <v>1</v>
      </c>
      <c r="M10" s="226">
        <f t="shared" si="0"/>
        <v>0</v>
      </c>
      <c r="N10" s="226">
        <f t="shared" si="0"/>
        <v>1</v>
      </c>
      <c r="O10" s="226">
        <f t="shared" si="0"/>
        <v>0</v>
      </c>
      <c r="P10" s="226">
        <f t="shared" si="0"/>
        <v>0</v>
      </c>
      <c r="Q10" s="226">
        <f t="shared" si="0"/>
        <v>2</v>
      </c>
      <c r="R10" s="226">
        <f t="shared" si="0"/>
        <v>1</v>
      </c>
      <c r="S10" s="226">
        <f t="shared" si="0"/>
        <v>3</v>
      </c>
      <c r="T10" s="226">
        <f t="shared" si="0"/>
        <v>0</v>
      </c>
      <c r="U10" s="226">
        <f t="shared" si="0"/>
        <v>0</v>
      </c>
      <c r="V10" s="226">
        <f t="shared" si="0"/>
        <v>0</v>
      </c>
      <c r="W10" s="226">
        <f t="shared" si="0"/>
        <v>0</v>
      </c>
      <c r="X10" s="226">
        <f t="shared" si="0"/>
        <v>0</v>
      </c>
      <c r="Y10" s="226">
        <f t="shared" si="0"/>
        <v>0</v>
      </c>
      <c r="Z10" s="226">
        <f t="shared" si="0"/>
        <v>0</v>
      </c>
      <c r="AA10" s="226">
        <f t="shared" si="0"/>
        <v>0</v>
      </c>
      <c r="AB10" s="226">
        <f t="shared" si="0"/>
        <v>0</v>
      </c>
      <c r="AC10" s="226">
        <f t="shared" si="0"/>
        <v>0</v>
      </c>
      <c r="AD10" s="226">
        <f t="shared" si="0"/>
        <v>0</v>
      </c>
      <c r="AE10" s="226">
        <f t="shared" si="0"/>
        <v>0</v>
      </c>
      <c r="AF10" s="226">
        <f t="shared" si="0"/>
        <v>0</v>
      </c>
      <c r="AG10" s="226">
        <f t="shared" si="0"/>
        <v>0</v>
      </c>
      <c r="AH10" s="226">
        <f t="shared" si="0"/>
        <v>0</v>
      </c>
      <c r="AI10" s="226">
        <f t="shared" si="0"/>
        <v>0</v>
      </c>
      <c r="AJ10" s="226">
        <f t="shared" si="0"/>
        <v>0</v>
      </c>
      <c r="AK10" s="226">
        <f t="shared" si="0"/>
        <v>0</v>
      </c>
      <c r="AL10" s="226">
        <f t="shared" si="0"/>
        <v>0</v>
      </c>
      <c r="AM10" s="226">
        <f t="shared" si="0"/>
        <v>0</v>
      </c>
      <c r="AN10" s="226">
        <f t="shared" si="0"/>
        <v>0</v>
      </c>
      <c r="AO10" s="226">
        <f t="shared" si="0"/>
        <v>0</v>
      </c>
      <c r="AP10" s="226">
        <f t="shared" si="0"/>
        <v>0</v>
      </c>
      <c r="AQ10" s="226">
        <f t="shared" si="0"/>
        <v>0</v>
      </c>
      <c r="AR10" s="226">
        <f t="shared" si="0"/>
        <v>0</v>
      </c>
      <c r="AS10" s="226">
        <f t="shared" si="0"/>
        <v>0</v>
      </c>
      <c r="AT10" s="226">
        <f t="shared" si="0"/>
        <v>0</v>
      </c>
      <c r="AU10" s="226">
        <f t="shared" si="0"/>
        <v>0</v>
      </c>
      <c r="AV10" s="226">
        <f t="shared" si="0"/>
        <v>0</v>
      </c>
      <c r="AW10" s="226">
        <f t="shared" si="0"/>
        <v>0</v>
      </c>
      <c r="AX10" s="226">
        <f t="shared" si="0"/>
        <v>0</v>
      </c>
      <c r="AY10" s="226">
        <f t="shared" si="0"/>
        <v>0</v>
      </c>
      <c r="AZ10" s="226">
        <f t="shared" si="0"/>
        <v>0</v>
      </c>
      <c r="BA10" s="226">
        <f t="shared" si="0"/>
        <v>0</v>
      </c>
      <c r="BB10" s="226">
        <f t="shared" si="0"/>
        <v>0</v>
      </c>
      <c r="BC10" s="226">
        <f t="shared" si="0"/>
        <v>0</v>
      </c>
      <c r="BD10" s="226">
        <f t="shared" ref="BD10:BD69" si="1">SUM(D10:BC10)</f>
        <v>11</v>
      </c>
      <c r="BE10" s="224"/>
    </row>
    <row r="11" spans="1:57" ht="20.100000000000001" customHeight="1" thickBot="1" x14ac:dyDescent="0.3">
      <c r="A11" s="360" t="s">
        <v>2</v>
      </c>
      <c r="B11" s="360" t="s">
        <v>3</v>
      </c>
      <c r="C11" s="225" t="s">
        <v>137</v>
      </c>
      <c r="D11" s="172"/>
      <c r="E11" s="95"/>
      <c r="F11" s="95"/>
      <c r="G11" s="95"/>
      <c r="H11" s="95"/>
      <c r="I11" s="260"/>
      <c r="J11" s="260"/>
      <c r="K11" s="95"/>
      <c r="L11" s="95"/>
      <c r="M11" s="95"/>
      <c r="N11" s="95"/>
      <c r="O11" s="95"/>
      <c r="P11" s="95"/>
      <c r="Q11" s="95"/>
      <c r="R11" s="95"/>
      <c r="S11" s="95"/>
      <c r="T11" s="264"/>
      <c r="U11" s="98"/>
      <c r="V11" s="98"/>
      <c r="W11" s="260"/>
      <c r="X11" s="260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182">
        <f t="shared" si="1"/>
        <v>0</v>
      </c>
    </row>
    <row r="12" spans="1:57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261"/>
      <c r="J12" s="261"/>
      <c r="K12" s="102"/>
      <c r="L12" s="102"/>
      <c r="M12" s="102"/>
      <c r="N12" s="102"/>
      <c r="O12" s="102"/>
      <c r="P12" s="102"/>
      <c r="Q12" s="102"/>
      <c r="R12" s="102"/>
      <c r="S12" s="102"/>
      <c r="T12" s="265"/>
      <c r="U12" s="105"/>
      <c r="V12" s="105"/>
      <c r="W12" s="261"/>
      <c r="X12" s="261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226">
        <f t="shared" si="1"/>
        <v>0</v>
      </c>
    </row>
    <row r="13" spans="1:57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/>
      <c r="G13" s="102"/>
      <c r="H13" s="102"/>
      <c r="I13" s="261"/>
      <c r="J13" s="261"/>
      <c r="K13" s="102"/>
      <c r="L13" s="102"/>
      <c r="M13" s="102"/>
      <c r="N13" s="102"/>
      <c r="O13" s="102"/>
      <c r="P13" s="102"/>
      <c r="Q13" s="102"/>
      <c r="R13" s="102"/>
      <c r="S13" s="102"/>
      <c r="T13" s="265"/>
      <c r="U13" s="105"/>
      <c r="V13" s="105"/>
      <c r="W13" s="261"/>
      <c r="X13" s="261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226">
        <f t="shared" si="1"/>
        <v>0</v>
      </c>
    </row>
    <row r="14" spans="1:57" ht="20.100000000000001" customHeight="1" thickBot="1" x14ac:dyDescent="0.3">
      <c r="A14" s="360"/>
      <c r="B14" s="360"/>
      <c r="C14" s="225" t="s">
        <v>138</v>
      </c>
      <c r="D14" s="107"/>
      <c r="E14" s="102"/>
      <c r="F14" s="102"/>
      <c r="G14" s="102"/>
      <c r="H14" s="102"/>
      <c r="I14" s="261"/>
      <c r="J14" s="261"/>
      <c r="K14" s="102"/>
      <c r="L14" s="102"/>
      <c r="M14" s="102"/>
      <c r="N14" s="102"/>
      <c r="O14" s="102"/>
      <c r="P14" s="102"/>
      <c r="Q14" s="102"/>
      <c r="R14" s="102"/>
      <c r="S14" s="102"/>
      <c r="T14" s="265"/>
      <c r="U14" s="105"/>
      <c r="V14" s="105"/>
      <c r="W14" s="261"/>
      <c r="X14" s="261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226">
        <f t="shared" si="1"/>
        <v>0</v>
      </c>
    </row>
    <row r="15" spans="1:57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2</v>
      </c>
      <c r="E15" s="102"/>
      <c r="F15" s="102"/>
      <c r="G15" s="102"/>
      <c r="H15" s="102"/>
      <c r="I15" s="261"/>
      <c r="J15" s="261"/>
      <c r="K15" s="102"/>
      <c r="L15" s="102">
        <v>2</v>
      </c>
      <c r="M15" s="102"/>
      <c r="N15" s="102"/>
      <c r="O15" s="102"/>
      <c r="P15" s="102"/>
      <c r="Q15" s="102">
        <v>2</v>
      </c>
      <c r="R15" s="102">
        <v>2</v>
      </c>
      <c r="S15" s="102">
        <v>4</v>
      </c>
      <c r="T15" s="265"/>
      <c r="U15" s="105"/>
      <c r="V15" s="105"/>
      <c r="W15" s="261"/>
      <c r="X15" s="261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226">
        <f t="shared" si="1"/>
        <v>12</v>
      </c>
    </row>
    <row r="16" spans="1:57" ht="20.100000000000001" customHeight="1" thickBot="1" x14ac:dyDescent="0.3">
      <c r="A16" s="360"/>
      <c r="B16" s="360"/>
      <c r="C16" s="225" t="s">
        <v>138</v>
      </c>
      <c r="D16" s="107">
        <v>1</v>
      </c>
      <c r="E16" s="102"/>
      <c r="F16" s="102"/>
      <c r="G16" s="102"/>
      <c r="H16" s="102"/>
      <c r="I16" s="261"/>
      <c r="J16" s="261"/>
      <c r="K16" s="102"/>
      <c r="L16" s="102">
        <v>1</v>
      </c>
      <c r="M16" s="102"/>
      <c r="N16" s="102"/>
      <c r="O16" s="102"/>
      <c r="P16" s="102"/>
      <c r="Q16" s="102">
        <v>1</v>
      </c>
      <c r="R16" s="102">
        <v>1</v>
      </c>
      <c r="S16" s="102">
        <v>2</v>
      </c>
      <c r="T16" s="265"/>
      <c r="U16" s="105"/>
      <c r="V16" s="105"/>
      <c r="W16" s="261"/>
      <c r="X16" s="261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226">
        <f t="shared" si="1"/>
        <v>6</v>
      </c>
    </row>
    <row r="17" spans="1:56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/>
      <c r="E17" s="102"/>
      <c r="F17" s="102"/>
      <c r="G17" s="102">
        <v>2</v>
      </c>
      <c r="H17" s="102"/>
      <c r="I17" s="261"/>
      <c r="J17" s="261"/>
      <c r="K17" s="102">
        <v>2</v>
      </c>
      <c r="L17" s="102"/>
      <c r="M17" s="102"/>
      <c r="N17" s="102">
        <v>2</v>
      </c>
      <c r="O17" s="102"/>
      <c r="P17" s="102"/>
      <c r="Q17" s="102">
        <v>2</v>
      </c>
      <c r="R17" s="102"/>
      <c r="S17" s="102">
        <v>2</v>
      </c>
      <c r="T17" s="265"/>
      <c r="U17" s="105"/>
      <c r="V17" s="105"/>
      <c r="W17" s="261"/>
      <c r="X17" s="261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226">
        <f t="shared" si="1"/>
        <v>10</v>
      </c>
    </row>
    <row r="18" spans="1:56" ht="20.100000000000001" customHeight="1" thickBot="1" x14ac:dyDescent="0.3">
      <c r="A18" s="360"/>
      <c r="B18" s="360"/>
      <c r="C18" s="225" t="s">
        <v>138</v>
      </c>
      <c r="D18" s="107"/>
      <c r="E18" s="102"/>
      <c r="F18" s="102"/>
      <c r="G18" s="102">
        <v>1</v>
      </c>
      <c r="H18" s="102"/>
      <c r="I18" s="261"/>
      <c r="J18" s="261"/>
      <c r="K18" s="102">
        <v>1</v>
      </c>
      <c r="L18" s="102"/>
      <c r="M18" s="102"/>
      <c r="N18" s="102">
        <v>1</v>
      </c>
      <c r="O18" s="102"/>
      <c r="P18" s="102"/>
      <c r="Q18" s="102">
        <v>1</v>
      </c>
      <c r="R18" s="102"/>
      <c r="S18" s="102">
        <v>1</v>
      </c>
      <c r="T18" s="265"/>
      <c r="U18" s="105"/>
      <c r="V18" s="105"/>
      <c r="W18" s="261"/>
      <c r="X18" s="261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226">
        <f t="shared" si="1"/>
        <v>5</v>
      </c>
    </row>
    <row r="19" spans="1:56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261"/>
      <c r="J19" s="261"/>
      <c r="K19" s="102"/>
      <c r="L19" s="102"/>
      <c r="M19" s="102"/>
      <c r="N19" s="102"/>
      <c r="O19" s="102"/>
      <c r="P19" s="102"/>
      <c r="Q19" s="102"/>
      <c r="R19" s="102"/>
      <c r="S19" s="102"/>
      <c r="T19" s="265"/>
      <c r="U19" s="105"/>
      <c r="V19" s="105"/>
      <c r="W19" s="261"/>
      <c r="X19" s="261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226">
        <f t="shared" si="1"/>
        <v>0</v>
      </c>
    </row>
    <row r="20" spans="1:56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262"/>
      <c r="J20" s="262"/>
      <c r="K20" s="114"/>
      <c r="L20" s="114"/>
      <c r="M20" s="114"/>
      <c r="N20" s="114"/>
      <c r="O20" s="114"/>
      <c r="P20" s="114"/>
      <c r="Q20" s="114"/>
      <c r="R20" s="114"/>
      <c r="S20" s="114"/>
      <c r="T20" s="266"/>
      <c r="U20" s="117"/>
      <c r="V20" s="117"/>
      <c r="W20" s="262"/>
      <c r="X20" s="262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226">
        <f t="shared" si="1"/>
        <v>0</v>
      </c>
    </row>
    <row r="21" spans="1:56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53">
        <f>D23+D25</f>
        <v>0</v>
      </c>
      <c r="E21" s="253">
        <f t="shared" ref="E21:X22" si="2">E23+E25</f>
        <v>0</v>
      </c>
      <c r="F21" s="253">
        <f t="shared" si="2"/>
        <v>0</v>
      </c>
      <c r="G21" s="253">
        <f t="shared" si="2"/>
        <v>0</v>
      </c>
      <c r="H21" s="253">
        <f t="shared" si="2"/>
        <v>0</v>
      </c>
      <c r="I21" s="263">
        <f t="shared" si="2"/>
        <v>0</v>
      </c>
      <c r="J21" s="253">
        <f t="shared" si="2"/>
        <v>0</v>
      </c>
      <c r="K21" s="253">
        <f t="shared" si="2"/>
        <v>0</v>
      </c>
      <c r="L21" s="253">
        <f t="shared" si="2"/>
        <v>2</v>
      </c>
      <c r="M21" s="253">
        <f t="shared" si="2"/>
        <v>4</v>
      </c>
      <c r="N21" s="253">
        <f t="shared" si="2"/>
        <v>0</v>
      </c>
      <c r="O21" s="253">
        <f t="shared" si="2"/>
        <v>2</v>
      </c>
      <c r="P21" s="253">
        <f t="shared" si="2"/>
        <v>0</v>
      </c>
      <c r="Q21" s="253">
        <f t="shared" si="2"/>
        <v>2</v>
      </c>
      <c r="R21" s="253">
        <f t="shared" si="2"/>
        <v>0</v>
      </c>
      <c r="S21" s="253">
        <f t="shared" si="2"/>
        <v>6</v>
      </c>
      <c r="T21" s="267">
        <f t="shared" si="2"/>
        <v>0</v>
      </c>
      <c r="U21" s="221">
        <f t="shared" si="2"/>
        <v>0</v>
      </c>
      <c r="V21" s="221">
        <f t="shared" si="2"/>
        <v>0</v>
      </c>
      <c r="W21" s="263">
        <f t="shared" si="2"/>
        <v>0</v>
      </c>
      <c r="X21" s="263">
        <f t="shared" si="2"/>
        <v>0</v>
      </c>
      <c r="Y21" s="226">
        <f t="shared" ref="E21:BC22" si="3">Y23+Y25</f>
        <v>0</v>
      </c>
      <c r="Z21" s="226">
        <f t="shared" si="3"/>
        <v>0</v>
      </c>
      <c r="AA21" s="226">
        <f t="shared" si="3"/>
        <v>0</v>
      </c>
      <c r="AB21" s="226">
        <f t="shared" si="3"/>
        <v>0</v>
      </c>
      <c r="AC21" s="226">
        <f t="shared" si="3"/>
        <v>0</v>
      </c>
      <c r="AD21" s="226">
        <f t="shared" si="3"/>
        <v>0</v>
      </c>
      <c r="AE21" s="226">
        <f t="shared" si="3"/>
        <v>0</v>
      </c>
      <c r="AF21" s="226">
        <f t="shared" si="3"/>
        <v>0</v>
      </c>
      <c r="AG21" s="226">
        <f t="shared" si="3"/>
        <v>0</v>
      </c>
      <c r="AH21" s="226">
        <f t="shared" si="3"/>
        <v>0</v>
      </c>
      <c r="AI21" s="226">
        <f t="shared" si="3"/>
        <v>0</v>
      </c>
      <c r="AJ21" s="226">
        <f t="shared" si="3"/>
        <v>0</v>
      </c>
      <c r="AK21" s="226">
        <f t="shared" si="3"/>
        <v>0</v>
      </c>
      <c r="AL21" s="226">
        <f t="shared" si="3"/>
        <v>0</v>
      </c>
      <c r="AM21" s="226">
        <f t="shared" si="3"/>
        <v>0</v>
      </c>
      <c r="AN21" s="226">
        <f t="shared" si="3"/>
        <v>0</v>
      </c>
      <c r="AO21" s="226">
        <f t="shared" si="3"/>
        <v>0</v>
      </c>
      <c r="AP21" s="226">
        <f t="shared" si="3"/>
        <v>0</v>
      </c>
      <c r="AQ21" s="226">
        <f t="shared" si="3"/>
        <v>0</v>
      </c>
      <c r="AR21" s="226">
        <f t="shared" si="3"/>
        <v>0</v>
      </c>
      <c r="AS21" s="226">
        <f t="shared" si="3"/>
        <v>0</v>
      </c>
      <c r="AT21" s="226">
        <f t="shared" si="3"/>
        <v>0</v>
      </c>
      <c r="AU21" s="226">
        <f t="shared" si="3"/>
        <v>0</v>
      </c>
      <c r="AV21" s="226">
        <f t="shared" si="3"/>
        <v>0</v>
      </c>
      <c r="AW21" s="226">
        <f t="shared" si="3"/>
        <v>0</v>
      </c>
      <c r="AX21" s="226">
        <f t="shared" si="3"/>
        <v>0</v>
      </c>
      <c r="AY21" s="226">
        <f t="shared" si="3"/>
        <v>0</v>
      </c>
      <c r="AZ21" s="226">
        <f t="shared" si="3"/>
        <v>0</v>
      </c>
      <c r="BA21" s="226">
        <f t="shared" si="3"/>
        <v>0</v>
      </c>
      <c r="BB21" s="226">
        <f t="shared" si="3"/>
        <v>0</v>
      </c>
      <c r="BC21" s="226">
        <f t="shared" si="3"/>
        <v>0</v>
      </c>
      <c r="BD21" s="226">
        <f t="shared" si="1"/>
        <v>16</v>
      </c>
    </row>
    <row r="22" spans="1:56" ht="20.100000000000001" customHeight="1" thickBot="1" x14ac:dyDescent="0.3">
      <c r="A22" s="360"/>
      <c r="B22" s="360"/>
      <c r="C22" s="225" t="s">
        <v>138</v>
      </c>
      <c r="D22" s="253">
        <f>D24+D26</f>
        <v>0</v>
      </c>
      <c r="E22" s="253">
        <f t="shared" si="2"/>
        <v>0</v>
      </c>
      <c r="F22" s="253">
        <f t="shared" si="2"/>
        <v>0</v>
      </c>
      <c r="G22" s="253">
        <f t="shared" si="2"/>
        <v>0</v>
      </c>
      <c r="H22" s="253">
        <f t="shared" si="2"/>
        <v>0</v>
      </c>
      <c r="I22" s="263">
        <f t="shared" si="2"/>
        <v>0</v>
      </c>
      <c r="J22" s="253">
        <f t="shared" si="2"/>
        <v>0</v>
      </c>
      <c r="K22" s="253">
        <f t="shared" si="2"/>
        <v>0</v>
      </c>
      <c r="L22" s="253">
        <f t="shared" si="2"/>
        <v>1</v>
      </c>
      <c r="M22" s="253">
        <f t="shared" si="2"/>
        <v>2</v>
      </c>
      <c r="N22" s="253">
        <f t="shared" si="2"/>
        <v>0</v>
      </c>
      <c r="O22" s="253">
        <f t="shared" si="2"/>
        <v>1</v>
      </c>
      <c r="P22" s="253">
        <f t="shared" si="2"/>
        <v>0</v>
      </c>
      <c r="Q22" s="253">
        <f t="shared" si="2"/>
        <v>1</v>
      </c>
      <c r="R22" s="253">
        <f t="shared" si="2"/>
        <v>0</v>
      </c>
      <c r="S22" s="253">
        <f t="shared" si="2"/>
        <v>3</v>
      </c>
      <c r="T22" s="267">
        <f t="shared" si="2"/>
        <v>0</v>
      </c>
      <c r="U22" s="221">
        <f t="shared" si="2"/>
        <v>0</v>
      </c>
      <c r="V22" s="221">
        <f t="shared" si="2"/>
        <v>0</v>
      </c>
      <c r="W22" s="263">
        <f t="shared" si="2"/>
        <v>0</v>
      </c>
      <c r="X22" s="263">
        <f t="shared" si="2"/>
        <v>0</v>
      </c>
      <c r="Y22" s="226">
        <f t="shared" si="3"/>
        <v>0</v>
      </c>
      <c r="Z22" s="226">
        <f t="shared" si="3"/>
        <v>0</v>
      </c>
      <c r="AA22" s="226">
        <f t="shared" si="3"/>
        <v>0</v>
      </c>
      <c r="AB22" s="226">
        <f t="shared" si="3"/>
        <v>0</v>
      </c>
      <c r="AC22" s="226">
        <f t="shared" si="3"/>
        <v>0</v>
      </c>
      <c r="AD22" s="226">
        <f t="shared" si="3"/>
        <v>0</v>
      </c>
      <c r="AE22" s="226">
        <f t="shared" si="3"/>
        <v>0</v>
      </c>
      <c r="AF22" s="226">
        <f t="shared" si="3"/>
        <v>0</v>
      </c>
      <c r="AG22" s="226">
        <f t="shared" si="3"/>
        <v>0</v>
      </c>
      <c r="AH22" s="226">
        <f t="shared" si="3"/>
        <v>0</v>
      </c>
      <c r="AI22" s="226">
        <f t="shared" si="3"/>
        <v>0</v>
      </c>
      <c r="AJ22" s="226">
        <f t="shared" si="3"/>
        <v>0</v>
      </c>
      <c r="AK22" s="226">
        <f t="shared" si="3"/>
        <v>0</v>
      </c>
      <c r="AL22" s="226">
        <f t="shared" si="3"/>
        <v>0</v>
      </c>
      <c r="AM22" s="226">
        <f t="shared" si="3"/>
        <v>0</v>
      </c>
      <c r="AN22" s="226">
        <f t="shared" si="3"/>
        <v>0</v>
      </c>
      <c r="AO22" s="226">
        <f t="shared" si="3"/>
        <v>0</v>
      </c>
      <c r="AP22" s="226">
        <f t="shared" si="3"/>
        <v>0</v>
      </c>
      <c r="AQ22" s="226">
        <f t="shared" si="3"/>
        <v>0</v>
      </c>
      <c r="AR22" s="226">
        <f t="shared" si="3"/>
        <v>0</v>
      </c>
      <c r="AS22" s="226">
        <f t="shared" si="3"/>
        <v>0</v>
      </c>
      <c r="AT22" s="226">
        <f t="shared" si="3"/>
        <v>0</v>
      </c>
      <c r="AU22" s="226">
        <f t="shared" si="3"/>
        <v>0</v>
      </c>
      <c r="AV22" s="226">
        <f t="shared" si="3"/>
        <v>0</v>
      </c>
      <c r="AW22" s="226">
        <f t="shared" si="3"/>
        <v>0</v>
      </c>
      <c r="AX22" s="226">
        <f t="shared" si="3"/>
        <v>0</v>
      </c>
      <c r="AY22" s="226">
        <f t="shared" si="3"/>
        <v>0</v>
      </c>
      <c r="AZ22" s="226">
        <f t="shared" si="3"/>
        <v>0</v>
      </c>
      <c r="BA22" s="226">
        <f t="shared" si="3"/>
        <v>0</v>
      </c>
      <c r="BB22" s="226">
        <f t="shared" si="3"/>
        <v>0</v>
      </c>
      <c r="BC22" s="226">
        <f t="shared" si="3"/>
        <v>0</v>
      </c>
      <c r="BD22" s="226">
        <f t="shared" si="1"/>
        <v>8</v>
      </c>
    </row>
    <row r="23" spans="1:56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260"/>
      <c r="J23" s="260"/>
      <c r="K23" s="95"/>
      <c r="L23" s="95">
        <v>2</v>
      </c>
      <c r="M23" s="95">
        <v>4</v>
      </c>
      <c r="N23" s="95"/>
      <c r="O23" s="95">
        <v>2</v>
      </c>
      <c r="P23" s="95"/>
      <c r="Q23" s="95">
        <v>2</v>
      </c>
      <c r="R23" s="95"/>
      <c r="S23" s="95">
        <v>6</v>
      </c>
      <c r="T23" s="264"/>
      <c r="U23" s="98"/>
      <c r="V23" s="98"/>
      <c r="W23" s="260"/>
      <c r="X23" s="260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226">
        <f t="shared" si="1"/>
        <v>16</v>
      </c>
    </row>
    <row r="24" spans="1:56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261"/>
      <c r="J24" s="261"/>
      <c r="K24" s="102"/>
      <c r="L24" s="102">
        <v>1</v>
      </c>
      <c r="M24" s="102">
        <v>2</v>
      </c>
      <c r="N24" s="102"/>
      <c r="O24" s="102">
        <v>1</v>
      </c>
      <c r="P24" s="102"/>
      <c r="Q24" s="102">
        <v>1</v>
      </c>
      <c r="R24" s="102"/>
      <c r="S24" s="102">
        <v>3</v>
      </c>
      <c r="T24" s="265"/>
      <c r="U24" s="105"/>
      <c r="V24" s="105"/>
      <c r="W24" s="261"/>
      <c r="X24" s="261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226">
        <f t="shared" si="1"/>
        <v>8</v>
      </c>
    </row>
    <row r="25" spans="1:56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/>
      <c r="E25" s="102"/>
      <c r="F25" s="102"/>
      <c r="G25" s="102"/>
      <c r="H25" s="102"/>
      <c r="I25" s="261"/>
      <c r="J25" s="261"/>
      <c r="K25" s="102"/>
      <c r="L25" s="102"/>
      <c r="M25" s="102"/>
      <c r="N25" s="102"/>
      <c r="O25" s="102"/>
      <c r="P25" s="102"/>
      <c r="Q25" s="102"/>
      <c r="R25" s="102"/>
      <c r="S25" s="102"/>
      <c r="T25" s="265"/>
      <c r="U25" s="105"/>
      <c r="V25" s="105"/>
      <c r="W25" s="261"/>
      <c r="X25" s="261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226">
        <f t="shared" si="1"/>
        <v>0</v>
      </c>
    </row>
    <row r="26" spans="1:56" ht="20.100000000000001" customHeight="1" thickBot="1" x14ac:dyDescent="0.3">
      <c r="A26" s="360"/>
      <c r="B26" s="360"/>
      <c r="C26" s="225" t="s">
        <v>138</v>
      </c>
      <c r="D26" s="113"/>
      <c r="E26" s="114"/>
      <c r="F26" s="114"/>
      <c r="G26" s="114"/>
      <c r="H26" s="114"/>
      <c r="I26" s="262"/>
      <c r="J26" s="262"/>
      <c r="K26" s="114"/>
      <c r="L26" s="114"/>
      <c r="M26" s="114"/>
      <c r="N26" s="114"/>
      <c r="O26" s="114"/>
      <c r="P26" s="114"/>
      <c r="Q26" s="114"/>
      <c r="R26" s="114"/>
      <c r="S26" s="114"/>
      <c r="T26" s="266"/>
      <c r="U26" s="117"/>
      <c r="V26" s="117"/>
      <c r="W26" s="262"/>
      <c r="X26" s="262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226">
        <f t="shared" si="1"/>
        <v>0</v>
      </c>
    </row>
    <row r="27" spans="1:56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53">
        <f>D29+D53</f>
        <v>34</v>
      </c>
      <c r="E27" s="253">
        <f t="shared" ref="E27:X28" si="4">E29+E53</f>
        <v>36</v>
      </c>
      <c r="F27" s="253">
        <f t="shared" si="4"/>
        <v>36</v>
      </c>
      <c r="G27" s="253">
        <f t="shared" si="4"/>
        <v>34</v>
      </c>
      <c r="H27" s="253">
        <f t="shared" si="4"/>
        <v>36</v>
      </c>
      <c r="I27" s="253">
        <f t="shared" si="4"/>
        <v>0</v>
      </c>
      <c r="J27" s="253">
        <f t="shared" si="4"/>
        <v>0</v>
      </c>
      <c r="K27" s="253">
        <f t="shared" si="4"/>
        <v>4</v>
      </c>
      <c r="L27" s="253">
        <f t="shared" si="4"/>
        <v>2</v>
      </c>
      <c r="M27" s="253">
        <f t="shared" si="4"/>
        <v>20</v>
      </c>
      <c r="N27" s="253">
        <f t="shared" si="4"/>
        <v>34</v>
      </c>
      <c r="O27" s="253">
        <f t="shared" si="4"/>
        <v>34</v>
      </c>
      <c r="P27" s="253">
        <f t="shared" si="4"/>
        <v>36</v>
      </c>
      <c r="Q27" s="253">
        <f t="shared" si="4"/>
        <v>30</v>
      </c>
      <c r="R27" s="253">
        <f t="shared" si="4"/>
        <v>34</v>
      </c>
      <c r="S27" s="253">
        <f t="shared" si="4"/>
        <v>24</v>
      </c>
      <c r="T27" s="267">
        <f t="shared" si="4"/>
        <v>0</v>
      </c>
      <c r="U27" s="221">
        <f t="shared" si="4"/>
        <v>0</v>
      </c>
      <c r="V27" s="221">
        <f t="shared" si="4"/>
        <v>0</v>
      </c>
      <c r="W27" s="263">
        <f t="shared" si="4"/>
        <v>0</v>
      </c>
      <c r="X27" s="263">
        <f t="shared" si="4"/>
        <v>0</v>
      </c>
      <c r="Y27" s="226">
        <f t="shared" ref="E27:BC28" si="5">Y29+Y53</f>
        <v>0</v>
      </c>
      <c r="Z27" s="226">
        <f t="shared" si="5"/>
        <v>0</v>
      </c>
      <c r="AA27" s="226">
        <f t="shared" si="5"/>
        <v>0</v>
      </c>
      <c r="AB27" s="226">
        <f t="shared" si="5"/>
        <v>0</v>
      </c>
      <c r="AC27" s="226">
        <f t="shared" si="5"/>
        <v>0</v>
      </c>
      <c r="AD27" s="226">
        <f t="shared" si="5"/>
        <v>0</v>
      </c>
      <c r="AE27" s="226">
        <f t="shared" si="5"/>
        <v>0</v>
      </c>
      <c r="AF27" s="226">
        <f t="shared" si="5"/>
        <v>0</v>
      </c>
      <c r="AG27" s="226">
        <f t="shared" si="5"/>
        <v>0</v>
      </c>
      <c r="AH27" s="226">
        <f t="shared" si="5"/>
        <v>0</v>
      </c>
      <c r="AI27" s="226">
        <f t="shared" si="5"/>
        <v>0</v>
      </c>
      <c r="AJ27" s="226">
        <f t="shared" si="5"/>
        <v>0</v>
      </c>
      <c r="AK27" s="226">
        <f t="shared" si="5"/>
        <v>0</v>
      </c>
      <c r="AL27" s="226">
        <f t="shared" si="5"/>
        <v>0</v>
      </c>
      <c r="AM27" s="226">
        <f t="shared" si="5"/>
        <v>0</v>
      </c>
      <c r="AN27" s="226">
        <f t="shared" si="5"/>
        <v>0</v>
      </c>
      <c r="AO27" s="226">
        <f t="shared" si="5"/>
        <v>0</v>
      </c>
      <c r="AP27" s="226">
        <f t="shared" si="5"/>
        <v>0</v>
      </c>
      <c r="AQ27" s="226">
        <f t="shared" si="5"/>
        <v>0</v>
      </c>
      <c r="AR27" s="226">
        <f t="shared" si="5"/>
        <v>0</v>
      </c>
      <c r="AS27" s="226">
        <f t="shared" si="5"/>
        <v>0</v>
      </c>
      <c r="AT27" s="226">
        <f t="shared" si="5"/>
        <v>0</v>
      </c>
      <c r="AU27" s="226">
        <f t="shared" si="5"/>
        <v>0</v>
      </c>
      <c r="AV27" s="226">
        <f t="shared" si="5"/>
        <v>0</v>
      </c>
      <c r="AW27" s="226">
        <f t="shared" si="5"/>
        <v>0</v>
      </c>
      <c r="AX27" s="226">
        <f t="shared" si="5"/>
        <v>0</v>
      </c>
      <c r="AY27" s="226">
        <f t="shared" si="5"/>
        <v>0</v>
      </c>
      <c r="AZ27" s="226">
        <f t="shared" si="5"/>
        <v>0</v>
      </c>
      <c r="BA27" s="226">
        <f t="shared" si="5"/>
        <v>0</v>
      </c>
      <c r="BB27" s="226">
        <f t="shared" si="5"/>
        <v>0</v>
      </c>
      <c r="BC27" s="226">
        <f t="shared" si="5"/>
        <v>0</v>
      </c>
      <c r="BD27" s="226">
        <f t="shared" si="1"/>
        <v>394</v>
      </c>
    </row>
    <row r="28" spans="1:56" ht="20.100000000000001" customHeight="1" thickBot="1" x14ac:dyDescent="0.3">
      <c r="A28" s="360"/>
      <c r="B28" s="360"/>
      <c r="C28" s="225" t="s">
        <v>138</v>
      </c>
      <c r="D28" s="253">
        <f>D30+D54</f>
        <v>17</v>
      </c>
      <c r="E28" s="253">
        <f t="shared" si="4"/>
        <v>18</v>
      </c>
      <c r="F28" s="253">
        <f t="shared" si="4"/>
        <v>18</v>
      </c>
      <c r="G28" s="253">
        <f t="shared" si="4"/>
        <v>17</v>
      </c>
      <c r="H28" s="253">
        <f t="shared" si="4"/>
        <v>18</v>
      </c>
      <c r="I28" s="253">
        <f t="shared" si="4"/>
        <v>0</v>
      </c>
      <c r="J28" s="253">
        <f t="shared" si="4"/>
        <v>0</v>
      </c>
      <c r="K28" s="253">
        <f t="shared" si="4"/>
        <v>2</v>
      </c>
      <c r="L28" s="253">
        <f t="shared" si="4"/>
        <v>1</v>
      </c>
      <c r="M28" s="253">
        <f t="shared" si="4"/>
        <v>10</v>
      </c>
      <c r="N28" s="253">
        <f t="shared" si="4"/>
        <v>17</v>
      </c>
      <c r="O28" s="253">
        <f t="shared" si="4"/>
        <v>17</v>
      </c>
      <c r="P28" s="253">
        <f t="shared" si="4"/>
        <v>18</v>
      </c>
      <c r="Q28" s="253">
        <f t="shared" si="4"/>
        <v>15</v>
      </c>
      <c r="R28" s="253">
        <f t="shared" si="4"/>
        <v>17</v>
      </c>
      <c r="S28" s="253">
        <f t="shared" si="4"/>
        <v>12</v>
      </c>
      <c r="T28" s="267">
        <f t="shared" si="4"/>
        <v>0</v>
      </c>
      <c r="U28" s="221">
        <f t="shared" si="4"/>
        <v>0</v>
      </c>
      <c r="V28" s="221">
        <f t="shared" si="4"/>
        <v>0</v>
      </c>
      <c r="W28" s="263">
        <f t="shared" si="4"/>
        <v>0</v>
      </c>
      <c r="X28" s="263">
        <f t="shared" si="4"/>
        <v>0</v>
      </c>
      <c r="Y28" s="226">
        <f t="shared" si="5"/>
        <v>0</v>
      </c>
      <c r="Z28" s="226">
        <f t="shared" si="5"/>
        <v>0</v>
      </c>
      <c r="AA28" s="226">
        <f t="shared" si="5"/>
        <v>0</v>
      </c>
      <c r="AB28" s="226">
        <f t="shared" si="5"/>
        <v>0</v>
      </c>
      <c r="AC28" s="226">
        <f t="shared" si="5"/>
        <v>0</v>
      </c>
      <c r="AD28" s="226">
        <f t="shared" si="5"/>
        <v>0</v>
      </c>
      <c r="AE28" s="226">
        <f t="shared" si="5"/>
        <v>0</v>
      </c>
      <c r="AF28" s="226">
        <f t="shared" si="5"/>
        <v>0</v>
      </c>
      <c r="AG28" s="226">
        <f t="shared" si="5"/>
        <v>0</v>
      </c>
      <c r="AH28" s="226">
        <f t="shared" si="5"/>
        <v>0</v>
      </c>
      <c r="AI28" s="226">
        <f t="shared" si="5"/>
        <v>0</v>
      </c>
      <c r="AJ28" s="226">
        <f t="shared" si="5"/>
        <v>0</v>
      </c>
      <c r="AK28" s="226">
        <f t="shared" si="5"/>
        <v>0</v>
      </c>
      <c r="AL28" s="226">
        <f t="shared" si="5"/>
        <v>0</v>
      </c>
      <c r="AM28" s="226">
        <f t="shared" si="5"/>
        <v>0</v>
      </c>
      <c r="AN28" s="226">
        <f t="shared" si="5"/>
        <v>0</v>
      </c>
      <c r="AO28" s="226">
        <f t="shared" si="5"/>
        <v>0</v>
      </c>
      <c r="AP28" s="226">
        <f t="shared" si="5"/>
        <v>0</v>
      </c>
      <c r="AQ28" s="226">
        <f t="shared" si="5"/>
        <v>0</v>
      </c>
      <c r="AR28" s="226">
        <f t="shared" si="5"/>
        <v>0</v>
      </c>
      <c r="AS28" s="226">
        <f t="shared" si="5"/>
        <v>0</v>
      </c>
      <c r="AT28" s="226">
        <f t="shared" si="5"/>
        <v>0</v>
      </c>
      <c r="AU28" s="226">
        <f t="shared" si="5"/>
        <v>0</v>
      </c>
      <c r="AV28" s="226">
        <f t="shared" si="5"/>
        <v>0</v>
      </c>
      <c r="AW28" s="226">
        <f t="shared" si="5"/>
        <v>0</v>
      </c>
      <c r="AX28" s="226">
        <f t="shared" si="5"/>
        <v>0</v>
      </c>
      <c r="AY28" s="226">
        <f t="shared" si="5"/>
        <v>0</v>
      </c>
      <c r="AZ28" s="226">
        <f t="shared" si="5"/>
        <v>0</v>
      </c>
      <c r="BA28" s="226">
        <f t="shared" si="5"/>
        <v>0</v>
      </c>
      <c r="BB28" s="226">
        <f t="shared" si="5"/>
        <v>0</v>
      </c>
      <c r="BC28" s="226">
        <f t="shared" si="5"/>
        <v>0</v>
      </c>
      <c r="BD28" s="226">
        <f t="shared" si="1"/>
        <v>197</v>
      </c>
    </row>
    <row r="29" spans="1:56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53">
        <f>D31+D33+D35+D37+D39+D41+D43+D45+D47+D49+D51</f>
        <v>0</v>
      </c>
      <c r="E29" s="253">
        <f t="shared" ref="E29:X30" si="6">E31+E33+E35+E37+E39+E41+E43+E45+E47+E49+E51</f>
        <v>2</v>
      </c>
      <c r="F29" s="253">
        <f t="shared" si="6"/>
        <v>0</v>
      </c>
      <c r="G29" s="253">
        <f t="shared" si="6"/>
        <v>4</v>
      </c>
      <c r="H29" s="253">
        <f t="shared" si="6"/>
        <v>4</v>
      </c>
      <c r="I29" s="253">
        <f t="shared" si="6"/>
        <v>0</v>
      </c>
      <c r="J29" s="253">
        <f t="shared" si="6"/>
        <v>0</v>
      </c>
      <c r="K29" s="253">
        <f t="shared" si="6"/>
        <v>0</v>
      </c>
      <c r="L29" s="253">
        <f t="shared" si="6"/>
        <v>0</v>
      </c>
      <c r="M29" s="253">
        <f t="shared" si="6"/>
        <v>0</v>
      </c>
      <c r="N29" s="253">
        <f t="shared" si="6"/>
        <v>4</v>
      </c>
      <c r="O29" s="253">
        <f t="shared" si="6"/>
        <v>0</v>
      </c>
      <c r="P29" s="253">
        <f t="shared" si="6"/>
        <v>2</v>
      </c>
      <c r="Q29" s="253">
        <f t="shared" si="6"/>
        <v>0</v>
      </c>
      <c r="R29" s="253">
        <f t="shared" si="6"/>
        <v>12</v>
      </c>
      <c r="S29" s="253">
        <f t="shared" si="6"/>
        <v>0</v>
      </c>
      <c r="T29" s="267">
        <f t="shared" si="6"/>
        <v>0</v>
      </c>
      <c r="U29" s="221">
        <f t="shared" si="6"/>
        <v>0</v>
      </c>
      <c r="V29" s="221">
        <f t="shared" si="6"/>
        <v>0</v>
      </c>
      <c r="W29" s="263">
        <f t="shared" si="6"/>
        <v>0</v>
      </c>
      <c r="X29" s="263">
        <f t="shared" si="6"/>
        <v>0</v>
      </c>
      <c r="Y29" s="226">
        <f t="shared" ref="E29:BC30" si="7">Y31+Y33+Y35+Y37+Y39+Y41+Y43+Y45+Y47+Y49+Y51</f>
        <v>0</v>
      </c>
      <c r="Z29" s="226">
        <f t="shared" si="7"/>
        <v>0</v>
      </c>
      <c r="AA29" s="226">
        <f t="shared" si="7"/>
        <v>0</v>
      </c>
      <c r="AB29" s="226">
        <f t="shared" si="7"/>
        <v>0</v>
      </c>
      <c r="AC29" s="226">
        <f t="shared" si="7"/>
        <v>0</v>
      </c>
      <c r="AD29" s="226">
        <f t="shared" si="7"/>
        <v>0</v>
      </c>
      <c r="AE29" s="226">
        <f t="shared" si="7"/>
        <v>0</v>
      </c>
      <c r="AF29" s="226">
        <f t="shared" si="7"/>
        <v>0</v>
      </c>
      <c r="AG29" s="226">
        <f t="shared" si="7"/>
        <v>0</v>
      </c>
      <c r="AH29" s="226">
        <f t="shared" si="7"/>
        <v>0</v>
      </c>
      <c r="AI29" s="226">
        <f t="shared" si="7"/>
        <v>0</v>
      </c>
      <c r="AJ29" s="226">
        <f t="shared" si="7"/>
        <v>0</v>
      </c>
      <c r="AK29" s="226">
        <f t="shared" si="7"/>
        <v>0</v>
      </c>
      <c r="AL29" s="226">
        <f t="shared" si="7"/>
        <v>0</v>
      </c>
      <c r="AM29" s="226">
        <f t="shared" si="7"/>
        <v>0</v>
      </c>
      <c r="AN29" s="226">
        <f t="shared" si="7"/>
        <v>0</v>
      </c>
      <c r="AO29" s="226">
        <f t="shared" si="7"/>
        <v>0</v>
      </c>
      <c r="AP29" s="226">
        <f t="shared" si="7"/>
        <v>0</v>
      </c>
      <c r="AQ29" s="226">
        <f t="shared" si="7"/>
        <v>0</v>
      </c>
      <c r="AR29" s="226">
        <f t="shared" si="7"/>
        <v>0</v>
      </c>
      <c r="AS29" s="226">
        <f t="shared" si="7"/>
        <v>0</v>
      </c>
      <c r="AT29" s="226">
        <f t="shared" si="7"/>
        <v>0</v>
      </c>
      <c r="AU29" s="226">
        <f t="shared" si="7"/>
        <v>0</v>
      </c>
      <c r="AV29" s="226">
        <f t="shared" si="7"/>
        <v>0</v>
      </c>
      <c r="AW29" s="226">
        <f t="shared" si="7"/>
        <v>0</v>
      </c>
      <c r="AX29" s="226">
        <f t="shared" si="7"/>
        <v>0</v>
      </c>
      <c r="AY29" s="226">
        <f t="shared" si="7"/>
        <v>0</v>
      </c>
      <c r="AZ29" s="226">
        <f t="shared" si="7"/>
        <v>0</v>
      </c>
      <c r="BA29" s="226">
        <f t="shared" si="7"/>
        <v>0</v>
      </c>
      <c r="BB29" s="226">
        <f t="shared" si="7"/>
        <v>0</v>
      </c>
      <c r="BC29" s="226">
        <f t="shared" si="7"/>
        <v>0</v>
      </c>
      <c r="BD29" s="226">
        <f t="shared" si="1"/>
        <v>28</v>
      </c>
    </row>
    <row r="30" spans="1:56" ht="20.100000000000001" customHeight="1" thickBot="1" x14ac:dyDescent="0.3">
      <c r="A30" s="360"/>
      <c r="B30" s="360"/>
      <c r="C30" s="225" t="s">
        <v>138</v>
      </c>
      <c r="D30" s="253">
        <f>D32+D34+D36+D38+D40+D42+D44+D46+D48+D50+D52</f>
        <v>0</v>
      </c>
      <c r="E30" s="253">
        <f t="shared" si="6"/>
        <v>1</v>
      </c>
      <c r="F30" s="253">
        <f t="shared" si="6"/>
        <v>0</v>
      </c>
      <c r="G30" s="253">
        <f t="shared" si="6"/>
        <v>2</v>
      </c>
      <c r="H30" s="253">
        <f t="shared" si="6"/>
        <v>2</v>
      </c>
      <c r="I30" s="253">
        <f t="shared" si="6"/>
        <v>0</v>
      </c>
      <c r="J30" s="253">
        <f t="shared" si="6"/>
        <v>0</v>
      </c>
      <c r="K30" s="253">
        <f t="shared" si="6"/>
        <v>0</v>
      </c>
      <c r="L30" s="253">
        <f t="shared" si="6"/>
        <v>0</v>
      </c>
      <c r="M30" s="253">
        <f t="shared" si="6"/>
        <v>0</v>
      </c>
      <c r="N30" s="253">
        <f t="shared" si="6"/>
        <v>2</v>
      </c>
      <c r="O30" s="253">
        <f t="shared" si="6"/>
        <v>0</v>
      </c>
      <c r="P30" s="253">
        <f t="shared" si="6"/>
        <v>1</v>
      </c>
      <c r="Q30" s="253">
        <f t="shared" si="6"/>
        <v>0</v>
      </c>
      <c r="R30" s="253">
        <f t="shared" si="6"/>
        <v>6</v>
      </c>
      <c r="S30" s="253">
        <f t="shared" si="6"/>
        <v>0</v>
      </c>
      <c r="T30" s="267">
        <f t="shared" si="6"/>
        <v>0</v>
      </c>
      <c r="U30" s="221">
        <f t="shared" si="6"/>
        <v>0</v>
      </c>
      <c r="V30" s="221">
        <f t="shared" si="6"/>
        <v>0</v>
      </c>
      <c r="W30" s="263">
        <f t="shared" si="6"/>
        <v>0</v>
      </c>
      <c r="X30" s="263">
        <f t="shared" si="6"/>
        <v>0</v>
      </c>
      <c r="Y30" s="226">
        <f t="shared" si="7"/>
        <v>0</v>
      </c>
      <c r="Z30" s="226">
        <f t="shared" si="7"/>
        <v>0</v>
      </c>
      <c r="AA30" s="226">
        <f t="shared" si="7"/>
        <v>0</v>
      </c>
      <c r="AB30" s="226">
        <f t="shared" si="7"/>
        <v>0</v>
      </c>
      <c r="AC30" s="226">
        <f t="shared" si="7"/>
        <v>0</v>
      </c>
      <c r="AD30" s="226">
        <f t="shared" si="7"/>
        <v>0</v>
      </c>
      <c r="AE30" s="226">
        <f t="shared" si="7"/>
        <v>0</v>
      </c>
      <c r="AF30" s="226">
        <f t="shared" si="7"/>
        <v>0</v>
      </c>
      <c r="AG30" s="226">
        <f t="shared" si="7"/>
        <v>0</v>
      </c>
      <c r="AH30" s="226">
        <f t="shared" si="7"/>
        <v>0</v>
      </c>
      <c r="AI30" s="226">
        <f t="shared" si="7"/>
        <v>0</v>
      </c>
      <c r="AJ30" s="226">
        <f t="shared" si="7"/>
        <v>0</v>
      </c>
      <c r="AK30" s="226">
        <f t="shared" si="7"/>
        <v>0</v>
      </c>
      <c r="AL30" s="226">
        <f t="shared" si="7"/>
        <v>0</v>
      </c>
      <c r="AM30" s="226">
        <f t="shared" si="7"/>
        <v>0</v>
      </c>
      <c r="AN30" s="226">
        <f t="shared" si="7"/>
        <v>0</v>
      </c>
      <c r="AO30" s="226">
        <f t="shared" si="7"/>
        <v>0</v>
      </c>
      <c r="AP30" s="226">
        <f t="shared" si="7"/>
        <v>0</v>
      </c>
      <c r="AQ30" s="226">
        <f t="shared" si="7"/>
        <v>0</v>
      </c>
      <c r="AR30" s="226">
        <f t="shared" si="7"/>
        <v>0</v>
      </c>
      <c r="AS30" s="226">
        <f t="shared" si="7"/>
        <v>0</v>
      </c>
      <c r="AT30" s="226">
        <f t="shared" si="7"/>
        <v>0</v>
      </c>
      <c r="AU30" s="226">
        <f t="shared" si="7"/>
        <v>0</v>
      </c>
      <c r="AV30" s="226">
        <f t="shared" si="7"/>
        <v>0</v>
      </c>
      <c r="AW30" s="226">
        <f t="shared" si="7"/>
        <v>0</v>
      </c>
      <c r="AX30" s="226">
        <f t="shared" si="7"/>
        <v>0</v>
      </c>
      <c r="AY30" s="226">
        <f t="shared" si="7"/>
        <v>0</v>
      </c>
      <c r="AZ30" s="226">
        <f t="shared" si="7"/>
        <v>0</v>
      </c>
      <c r="BA30" s="226">
        <f t="shared" si="7"/>
        <v>0</v>
      </c>
      <c r="BB30" s="226">
        <f t="shared" si="7"/>
        <v>0</v>
      </c>
      <c r="BC30" s="226">
        <f t="shared" si="7"/>
        <v>0</v>
      </c>
      <c r="BD30" s="226">
        <f t="shared" si="1"/>
        <v>14</v>
      </c>
    </row>
    <row r="31" spans="1:56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/>
      <c r="E31" s="95"/>
      <c r="F31" s="95"/>
      <c r="G31" s="95"/>
      <c r="H31" s="95"/>
      <c r="I31" s="260"/>
      <c r="J31" s="260"/>
      <c r="K31" s="95"/>
      <c r="L31" s="95"/>
      <c r="M31" s="95"/>
      <c r="N31" s="95"/>
      <c r="O31" s="95"/>
      <c r="P31" s="95"/>
      <c r="Q31" s="95"/>
      <c r="R31" s="95"/>
      <c r="S31" s="95"/>
      <c r="T31" s="264"/>
      <c r="U31" s="98"/>
      <c r="V31" s="98"/>
      <c r="W31" s="260"/>
      <c r="X31" s="260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226">
        <f t="shared" si="1"/>
        <v>0</v>
      </c>
    </row>
    <row r="32" spans="1:56" ht="20.100000000000001" customHeight="1" thickBot="1" x14ac:dyDescent="0.3">
      <c r="A32" s="360"/>
      <c r="B32" s="360"/>
      <c r="C32" s="225" t="s">
        <v>138</v>
      </c>
      <c r="D32" s="107"/>
      <c r="E32" s="102"/>
      <c r="F32" s="102"/>
      <c r="G32" s="102"/>
      <c r="H32" s="102"/>
      <c r="I32" s="261"/>
      <c r="J32" s="261"/>
      <c r="K32" s="102"/>
      <c r="L32" s="102"/>
      <c r="M32" s="102"/>
      <c r="N32" s="102"/>
      <c r="O32" s="102"/>
      <c r="P32" s="102"/>
      <c r="Q32" s="102"/>
      <c r="R32" s="102"/>
      <c r="S32" s="102"/>
      <c r="T32" s="265"/>
      <c r="U32" s="105"/>
      <c r="V32" s="105"/>
      <c r="W32" s="261"/>
      <c r="X32" s="261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226">
        <f t="shared" si="1"/>
        <v>0</v>
      </c>
    </row>
    <row r="33" spans="1:56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>
        <v>2</v>
      </c>
      <c r="F33" s="102"/>
      <c r="G33" s="102"/>
      <c r="H33" s="102"/>
      <c r="I33" s="261"/>
      <c r="J33" s="261"/>
      <c r="K33" s="102"/>
      <c r="L33" s="102"/>
      <c r="M33" s="102"/>
      <c r="N33" s="102">
        <v>4</v>
      </c>
      <c r="O33" s="102"/>
      <c r="P33" s="102">
        <v>2</v>
      </c>
      <c r="Q33" s="102"/>
      <c r="R33" s="102">
        <v>12</v>
      </c>
      <c r="S33" s="102"/>
      <c r="T33" s="265"/>
      <c r="U33" s="105"/>
      <c r="V33" s="105"/>
      <c r="W33" s="261"/>
      <c r="X33" s="261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226">
        <f t="shared" si="1"/>
        <v>20</v>
      </c>
    </row>
    <row r="34" spans="1:56" ht="20.100000000000001" customHeight="1" thickBot="1" x14ac:dyDescent="0.3">
      <c r="A34" s="360"/>
      <c r="B34" s="360"/>
      <c r="C34" s="225" t="s">
        <v>138</v>
      </c>
      <c r="D34" s="107"/>
      <c r="E34" s="102">
        <v>1</v>
      </c>
      <c r="F34" s="102"/>
      <c r="G34" s="102"/>
      <c r="H34" s="102"/>
      <c r="I34" s="261"/>
      <c r="J34" s="261"/>
      <c r="K34" s="102"/>
      <c r="L34" s="102"/>
      <c r="M34" s="102"/>
      <c r="N34" s="102">
        <v>2</v>
      </c>
      <c r="O34" s="102"/>
      <c r="P34" s="102">
        <v>1</v>
      </c>
      <c r="Q34" s="102"/>
      <c r="R34" s="102">
        <v>6</v>
      </c>
      <c r="S34" s="102"/>
      <c r="T34" s="265"/>
      <c r="U34" s="105"/>
      <c r="V34" s="105"/>
      <c r="W34" s="261"/>
      <c r="X34" s="261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226">
        <f t="shared" si="1"/>
        <v>10</v>
      </c>
    </row>
    <row r="35" spans="1:56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/>
      <c r="E35" s="102"/>
      <c r="F35" s="102"/>
      <c r="G35" s="102"/>
      <c r="H35" s="102"/>
      <c r="I35" s="261"/>
      <c r="J35" s="261"/>
      <c r="K35" s="102"/>
      <c r="L35" s="102"/>
      <c r="M35" s="102"/>
      <c r="N35" s="102"/>
      <c r="O35" s="102"/>
      <c r="P35" s="102"/>
      <c r="Q35" s="102"/>
      <c r="R35" s="102"/>
      <c r="S35" s="102"/>
      <c r="T35" s="265"/>
      <c r="U35" s="105"/>
      <c r="V35" s="105"/>
      <c r="W35" s="261"/>
      <c r="X35" s="261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226">
        <f t="shared" si="1"/>
        <v>0</v>
      </c>
    </row>
    <row r="36" spans="1:56" ht="20.100000000000001" customHeight="1" thickBot="1" x14ac:dyDescent="0.3">
      <c r="A36" s="360"/>
      <c r="B36" s="360"/>
      <c r="C36" s="225" t="s">
        <v>138</v>
      </c>
      <c r="D36" s="107"/>
      <c r="E36" s="102"/>
      <c r="F36" s="102"/>
      <c r="G36" s="102"/>
      <c r="H36" s="102"/>
      <c r="I36" s="261"/>
      <c r="J36" s="261"/>
      <c r="K36" s="102"/>
      <c r="L36" s="102"/>
      <c r="M36" s="102"/>
      <c r="N36" s="102"/>
      <c r="O36" s="102"/>
      <c r="P36" s="102"/>
      <c r="Q36" s="102"/>
      <c r="R36" s="102"/>
      <c r="S36" s="102"/>
      <c r="T36" s="265"/>
      <c r="U36" s="105"/>
      <c r="V36" s="105"/>
      <c r="W36" s="261"/>
      <c r="X36" s="261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226">
        <f t="shared" si="1"/>
        <v>0</v>
      </c>
    </row>
    <row r="37" spans="1:56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261"/>
      <c r="J37" s="261"/>
      <c r="K37" s="102"/>
      <c r="L37" s="102"/>
      <c r="M37" s="102"/>
      <c r="N37" s="102"/>
      <c r="O37" s="102"/>
      <c r="P37" s="102"/>
      <c r="Q37" s="102"/>
      <c r="R37" s="102"/>
      <c r="S37" s="102"/>
      <c r="T37" s="265"/>
      <c r="U37" s="105"/>
      <c r="V37" s="105"/>
      <c r="W37" s="261"/>
      <c r="X37" s="261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226">
        <f t="shared" si="1"/>
        <v>0</v>
      </c>
    </row>
    <row r="38" spans="1:56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261"/>
      <c r="J38" s="261"/>
      <c r="K38" s="102"/>
      <c r="L38" s="102"/>
      <c r="M38" s="102"/>
      <c r="N38" s="102"/>
      <c r="O38" s="102"/>
      <c r="P38" s="102"/>
      <c r="Q38" s="102"/>
      <c r="R38" s="102"/>
      <c r="S38" s="102"/>
      <c r="T38" s="265"/>
      <c r="U38" s="105"/>
      <c r="V38" s="105"/>
      <c r="W38" s="261"/>
      <c r="X38" s="261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226">
        <f t="shared" si="1"/>
        <v>0</v>
      </c>
    </row>
    <row r="39" spans="1:56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261"/>
      <c r="J39" s="261"/>
      <c r="K39" s="102"/>
      <c r="L39" s="102"/>
      <c r="M39" s="102"/>
      <c r="N39" s="102"/>
      <c r="O39" s="102"/>
      <c r="P39" s="102"/>
      <c r="Q39" s="102"/>
      <c r="R39" s="102"/>
      <c r="S39" s="102"/>
      <c r="T39" s="265"/>
      <c r="U39" s="105"/>
      <c r="V39" s="105"/>
      <c r="W39" s="261"/>
      <c r="X39" s="261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226">
        <f t="shared" si="1"/>
        <v>0</v>
      </c>
    </row>
    <row r="40" spans="1:56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261"/>
      <c r="J40" s="261"/>
      <c r="K40" s="102"/>
      <c r="L40" s="102"/>
      <c r="M40" s="102"/>
      <c r="N40" s="102"/>
      <c r="O40" s="102"/>
      <c r="P40" s="102"/>
      <c r="Q40" s="102"/>
      <c r="R40" s="102"/>
      <c r="S40" s="102"/>
      <c r="T40" s="265"/>
      <c r="U40" s="105"/>
      <c r="V40" s="105"/>
      <c r="W40" s="261"/>
      <c r="X40" s="261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226">
        <f t="shared" si="1"/>
        <v>0</v>
      </c>
    </row>
    <row r="41" spans="1:56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/>
      <c r="E41" s="102"/>
      <c r="F41" s="102"/>
      <c r="G41" s="102"/>
      <c r="H41" s="102"/>
      <c r="I41" s="261"/>
      <c r="J41" s="261"/>
      <c r="K41" s="102"/>
      <c r="L41" s="102"/>
      <c r="M41" s="102"/>
      <c r="N41" s="102"/>
      <c r="O41" s="102"/>
      <c r="P41" s="102"/>
      <c r="Q41" s="102"/>
      <c r="R41" s="102"/>
      <c r="S41" s="102"/>
      <c r="T41" s="265"/>
      <c r="U41" s="105"/>
      <c r="V41" s="105"/>
      <c r="W41" s="261"/>
      <c r="X41" s="261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226">
        <f t="shared" si="1"/>
        <v>0</v>
      </c>
    </row>
    <row r="42" spans="1:56" ht="20.100000000000001" customHeight="1" thickBot="1" x14ac:dyDescent="0.3">
      <c r="A42" s="360"/>
      <c r="B42" s="360"/>
      <c r="C42" s="225" t="s">
        <v>138</v>
      </c>
      <c r="D42" s="107"/>
      <c r="E42" s="102"/>
      <c r="F42" s="102"/>
      <c r="G42" s="102"/>
      <c r="H42" s="102"/>
      <c r="I42" s="261"/>
      <c r="J42" s="261"/>
      <c r="K42" s="102"/>
      <c r="L42" s="102"/>
      <c r="M42" s="102"/>
      <c r="N42" s="102"/>
      <c r="O42" s="102"/>
      <c r="P42" s="102"/>
      <c r="Q42" s="102"/>
      <c r="R42" s="102"/>
      <c r="S42" s="102"/>
      <c r="T42" s="265"/>
      <c r="U42" s="105"/>
      <c r="V42" s="105"/>
      <c r="W42" s="261"/>
      <c r="X42" s="261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226">
        <f t="shared" si="1"/>
        <v>0</v>
      </c>
    </row>
    <row r="43" spans="1:56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/>
      <c r="E43" s="102"/>
      <c r="F43" s="102"/>
      <c r="G43" s="102"/>
      <c r="H43" s="102"/>
      <c r="I43" s="261"/>
      <c r="J43" s="261"/>
      <c r="K43" s="102"/>
      <c r="L43" s="102"/>
      <c r="M43" s="102"/>
      <c r="N43" s="102"/>
      <c r="O43" s="102"/>
      <c r="P43" s="102"/>
      <c r="Q43" s="102"/>
      <c r="R43" s="102"/>
      <c r="S43" s="102"/>
      <c r="T43" s="265"/>
      <c r="U43" s="105"/>
      <c r="V43" s="105"/>
      <c r="W43" s="261"/>
      <c r="X43" s="261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226">
        <f t="shared" si="1"/>
        <v>0</v>
      </c>
    </row>
    <row r="44" spans="1:56" ht="20.100000000000001" customHeight="1" thickBot="1" x14ac:dyDescent="0.3">
      <c r="A44" s="360"/>
      <c r="B44" s="360"/>
      <c r="C44" s="225" t="s">
        <v>138</v>
      </c>
      <c r="D44" s="107"/>
      <c r="E44" s="102"/>
      <c r="F44" s="102"/>
      <c r="G44" s="102"/>
      <c r="H44" s="102"/>
      <c r="I44" s="261"/>
      <c r="J44" s="261"/>
      <c r="K44" s="102"/>
      <c r="L44" s="102"/>
      <c r="M44" s="102"/>
      <c r="N44" s="102"/>
      <c r="O44" s="102"/>
      <c r="P44" s="102"/>
      <c r="Q44" s="102"/>
      <c r="R44" s="102"/>
      <c r="S44" s="102"/>
      <c r="T44" s="265"/>
      <c r="U44" s="105"/>
      <c r="V44" s="105"/>
      <c r="W44" s="261"/>
      <c r="X44" s="261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226">
        <f t="shared" si="1"/>
        <v>0</v>
      </c>
    </row>
    <row r="45" spans="1:56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261"/>
      <c r="J45" s="261"/>
      <c r="K45" s="102"/>
      <c r="L45" s="102"/>
      <c r="M45" s="102"/>
      <c r="N45" s="102"/>
      <c r="O45" s="102"/>
      <c r="P45" s="102"/>
      <c r="Q45" s="102"/>
      <c r="R45" s="102"/>
      <c r="S45" s="102"/>
      <c r="T45" s="265"/>
      <c r="U45" s="105"/>
      <c r="V45" s="105"/>
      <c r="W45" s="261"/>
      <c r="X45" s="261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226">
        <f t="shared" si="1"/>
        <v>0</v>
      </c>
    </row>
    <row r="46" spans="1:56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261"/>
      <c r="J46" s="261"/>
      <c r="K46" s="102"/>
      <c r="L46" s="102"/>
      <c r="M46" s="102"/>
      <c r="N46" s="102"/>
      <c r="O46" s="102"/>
      <c r="P46" s="102"/>
      <c r="Q46" s="102"/>
      <c r="R46" s="102"/>
      <c r="S46" s="102"/>
      <c r="T46" s="265"/>
      <c r="U46" s="105"/>
      <c r="V46" s="105"/>
      <c r="W46" s="261"/>
      <c r="X46" s="261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226">
        <f t="shared" si="1"/>
        <v>0</v>
      </c>
    </row>
    <row r="47" spans="1:56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/>
      <c r="E47" s="102"/>
      <c r="F47" s="102"/>
      <c r="G47" s="102">
        <v>4</v>
      </c>
      <c r="H47" s="102">
        <v>4</v>
      </c>
      <c r="I47" s="261"/>
      <c r="J47" s="261"/>
      <c r="K47" s="102"/>
      <c r="L47" s="102"/>
      <c r="M47" s="102"/>
      <c r="N47" s="102"/>
      <c r="O47" s="102"/>
      <c r="P47" s="102"/>
      <c r="Q47" s="102"/>
      <c r="R47" s="102"/>
      <c r="S47" s="102"/>
      <c r="T47" s="265"/>
      <c r="U47" s="105"/>
      <c r="V47" s="105"/>
      <c r="W47" s="261"/>
      <c r="X47" s="261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226">
        <f t="shared" si="1"/>
        <v>8</v>
      </c>
    </row>
    <row r="48" spans="1:56" ht="20.100000000000001" customHeight="1" thickBot="1" x14ac:dyDescent="0.3">
      <c r="A48" s="360"/>
      <c r="B48" s="360"/>
      <c r="C48" s="225" t="s">
        <v>138</v>
      </c>
      <c r="D48" s="107"/>
      <c r="E48" s="102"/>
      <c r="F48" s="102"/>
      <c r="G48" s="102">
        <v>2</v>
      </c>
      <c r="H48" s="102">
        <v>2</v>
      </c>
      <c r="I48" s="261"/>
      <c r="J48" s="261"/>
      <c r="K48" s="102"/>
      <c r="L48" s="102"/>
      <c r="M48" s="102"/>
      <c r="N48" s="102"/>
      <c r="O48" s="102"/>
      <c r="P48" s="102"/>
      <c r="Q48" s="102"/>
      <c r="R48" s="102"/>
      <c r="S48" s="102"/>
      <c r="T48" s="265"/>
      <c r="U48" s="105"/>
      <c r="V48" s="105"/>
      <c r="W48" s="261"/>
      <c r="X48" s="26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226">
        <f t="shared" si="1"/>
        <v>4</v>
      </c>
    </row>
    <row r="49" spans="1:56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261"/>
      <c r="J49" s="261"/>
      <c r="K49" s="102"/>
      <c r="L49" s="102"/>
      <c r="M49" s="102"/>
      <c r="N49" s="102"/>
      <c r="O49" s="102"/>
      <c r="P49" s="102"/>
      <c r="Q49" s="102"/>
      <c r="R49" s="102"/>
      <c r="S49" s="102"/>
      <c r="T49" s="265"/>
      <c r="U49" s="105"/>
      <c r="V49" s="105"/>
      <c r="W49" s="261"/>
      <c r="X49" s="26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226">
        <f t="shared" si="1"/>
        <v>0</v>
      </c>
    </row>
    <row r="50" spans="1:56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261"/>
      <c r="J50" s="261"/>
      <c r="K50" s="102"/>
      <c r="L50" s="102"/>
      <c r="M50" s="102"/>
      <c r="N50" s="102"/>
      <c r="O50" s="102"/>
      <c r="P50" s="102"/>
      <c r="Q50" s="102"/>
      <c r="R50" s="102"/>
      <c r="S50" s="102"/>
      <c r="T50" s="265"/>
      <c r="U50" s="105"/>
      <c r="V50" s="105"/>
      <c r="W50" s="261"/>
      <c r="X50" s="26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226">
        <f t="shared" si="1"/>
        <v>0</v>
      </c>
    </row>
    <row r="51" spans="1:56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/>
      <c r="E51" s="102"/>
      <c r="F51" s="102"/>
      <c r="G51" s="102"/>
      <c r="H51" s="102"/>
      <c r="I51" s="261"/>
      <c r="J51" s="261"/>
      <c r="K51" s="102"/>
      <c r="L51" s="102"/>
      <c r="M51" s="102"/>
      <c r="N51" s="102"/>
      <c r="O51" s="102"/>
      <c r="P51" s="102"/>
      <c r="Q51" s="102"/>
      <c r="R51" s="102"/>
      <c r="S51" s="102"/>
      <c r="T51" s="265"/>
      <c r="U51" s="105"/>
      <c r="V51" s="105"/>
      <c r="W51" s="261"/>
      <c r="X51" s="26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226">
        <f t="shared" si="1"/>
        <v>0</v>
      </c>
    </row>
    <row r="52" spans="1:56" ht="20.100000000000001" customHeight="1" thickBot="1" x14ac:dyDescent="0.3">
      <c r="A52" s="360"/>
      <c r="B52" s="360"/>
      <c r="C52" s="225" t="s">
        <v>138</v>
      </c>
      <c r="D52" s="113"/>
      <c r="E52" s="114"/>
      <c r="F52" s="114"/>
      <c r="G52" s="114"/>
      <c r="H52" s="114"/>
      <c r="I52" s="262"/>
      <c r="J52" s="262"/>
      <c r="K52" s="114"/>
      <c r="L52" s="114"/>
      <c r="M52" s="114"/>
      <c r="N52" s="114"/>
      <c r="O52" s="114"/>
      <c r="P52" s="114"/>
      <c r="Q52" s="114"/>
      <c r="R52" s="114"/>
      <c r="S52" s="114"/>
      <c r="T52" s="266"/>
      <c r="U52" s="117"/>
      <c r="V52" s="117"/>
      <c r="W52" s="262"/>
      <c r="X52" s="262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226">
        <f t="shared" si="1"/>
        <v>0</v>
      </c>
    </row>
    <row r="53" spans="1:56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53">
        <f>D55+D77+D101+D107+D113+D119+D125</f>
        <v>34</v>
      </c>
      <c r="E53" s="253">
        <f t="shared" ref="E53:X54" si="8">E55+E77+E101+E107+E113+E119+E125</f>
        <v>34</v>
      </c>
      <c r="F53" s="253">
        <f t="shared" si="8"/>
        <v>36</v>
      </c>
      <c r="G53" s="253">
        <f t="shared" si="8"/>
        <v>30</v>
      </c>
      <c r="H53" s="253">
        <f t="shared" si="8"/>
        <v>32</v>
      </c>
      <c r="I53" s="253">
        <f t="shared" si="8"/>
        <v>0</v>
      </c>
      <c r="J53" s="253">
        <f t="shared" si="8"/>
        <v>0</v>
      </c>
      <c r="K53" s="253">
        <f t="shared" si="8"/>
        <v>4</v>
      </c>
      <c r="L53" s="253">
        <f t="shared" si="8"/>
        <v>2</v>
      </c>
      <c r="M53" s="253">
        <f t="shared" si="8"/>
        <v>20</v>
      </c>
      <c r="N53" s="253">
        <f t="shared" si="8"/>
        <v>30</v>
      </c>
      <c r="O53" s="253">
        <f t="shared" si="8"/>
        <v>34</v>
      </c>
      <c r="P53" s="253">
        <f t="shared" si="8"/>
        <v>34</v>
      </c>
      <c r="Q53" s="253">
        <f t="shared" si="8"/>
        <v>30</v>
      </c>
      <c r="R53" s="253">
        <f t="shared" si="8"/>
        <v>22</v>
      </c>
      <c r="S53" s="253">
        <f t="shared" si="8"/>
        <v>24</v>
      </c>
      <c r="T53" s="267">
        <f t="shared" si="8"/>
        <v>0</v>
      </c>
      <c r="U53" s="221">
        <f t="shared" si="8"/>
        <v>0</v>
      </c>
      <c r="V53" s="221">
        <f t="shared" si="8"/>
        <v>0</v>
      </c>
      <c r="W53" s="263">
        <f t="shared" si="8"/>
        <v>0</v>
      </c>
      <c r="X53" s="263">
        <f t="shared" si="8"/>
        <v>0</v>
      </c>
      <c r="Y53" s="226">
        <f t="shared" ref="D53:AI53" si="9">Y55+Y77+Y101+Y107+Y113+Y119+Y125</f>
        <v>0</v>
      </c>
      <c r="Z53" s="226">
        <f t="shared" si="9"/>
        <v>0</v>
      </c>
      <c r="AA53" s="226">
        <f t="shared" si="9"/>
        <v>0</v>
      </c>
      <c r="AB53" s="226">
        <f t="shared" si="9"/>
        <v>0</v>
      </c>
      <c r="AC53" s="226">
        <f t="shared" si="9"/>
        <v>0</v>
      </c>
      <c r="AD53" s="226">
        <f t="shared" si="9"/>
        <v>0</v>
      </c>
      <c r="AE53" s="226">
        <f t="shared" si="9"/>
        <v>0</v>
      </c>
      <c r="AF53" s="226">
        <f t="shared" si="9"/>
        <v>0</v>
      </c>
      <c r="AG53" s="226">
        <f t="shared" si="9"/>
        <v>0</v>
      </c>
      <c r="AH53" s="226">
        <f t="shared" si="9"/>
        <v>0</v>
      </c>
      <c r="AI53" s="226">
        <f t="shared" si="9"/>
        <v>0</v>
      </c>
      <c r="AJ53" s="226">
        <f t="shared" ref="AJ53:BC53" si="10">AJ55+AJ77+AJ101+AJ107+AJ113+AJ119+AJ125</f>
        <v>0</v>
      </c>
      <c r="AK53" s="226">
        <f t="shared" si="10"/>
        <v>0</v>
      </c>
      <c r="AL53" s="226">
        <f t="shared" si="10"/>
        <v>0</v>
      </c>
      <c r="AM53" s="226">
        <f t="shared" si="10"/>
        <v>0</v>
      </c>
      <c r="AN53" s="226">
        <f t="shared" si="10"/>
        <v>0</v>
      </c>
      <c r="AO53" s="226">
        <f t="shared" si="10"/>
        <v>0</v>
      </c>
      <c r="AP53" s="226">
        <f t="shared" si="10"/>
        <v>0</v>
      </c>
      <c r="AQ53" s="226">
        <f t="shared" si="10"/>
        <v>0</v>
      </c>
      <c r="AR53" s="226">
        <f t="shared" si="10"/>
        <v>0</v>
      </c>
      <c r="AS53" s="226">
        <f t="shared" si="10"/>
        <v>0</v>
      </c>
      <c r="AT53" s="226">
        <f t="shared" si="10"/>
        <v>0</v>
      </c>
      <c r="AU53" s="226">
        <f t="shared" si="10"/>
        <v>0</v>
      </c>
      <c r="AV53" s="226">
        <f t="shared" si="10"/>
        <v>0</v>
      </c>
      <c r="AW53" s="226">
        <f t="shared" si="10"/>
        <v>0</v>
      </c>
      <c r="AX53" s="226">
        <f t="shared" si="10"/>
        <v>0</v>
      </c>
      <c r="AY53" s="226">
        <f t="shared" si="10"/>
        <v>0</v>
      </c>
      <c r="AZ53" s="226">
        <f t="shared" si="10"/>
        <v>0</v>
      </c>
      <c r="BA53" s="226">
        <f t="shared" si="10"/>
        <v>0</v>
      </c>
      <c r="BB53" s="226">
        <f t="shared" si="10"/>
        <v>0</v>
      </c>
      <c r="BC53" s="226">
        <f t="shared" si="10"/>
        <v>0</v>
      </c>
      <c r="BD53" s="226">
        <f t="shared" si="1"/>
        <v>366</v>
      </c>
    </row>
    <row r="54" spans="1:56" ht="20.100000000000001" customHeight="1" thickBot="1" x14ac:dyDescent="0.3">
      <c r="A54" s="360"/>
      <c r="B54" s="360"/>
      <c r="C54" s="225" t="s">
        <v>138</v>
      </c>
      <c r="D54" s="253">
        <f>D56+D78+D102+D108+D114+D120+D126</f>
        <v>17</v>
      </c>
      <c r="E54" s="253">
        <f t="shared" si="8"/>
        <v>17</v>
      </c>
      <c r="F54" s="253">
        <f t="shared" si="8"/>
        <v>18</v>
      </c>
      <c r="G54" s="253">
        <f t="shared" si="8"/>
        <v>15</v>
      </c>
      <c r="H54" s="253">
        <f t="shared" si="8"/>
        <v>16</v>
      </c>
      <c r="I54" s="253">
        <f t="shared" si="8"/>
        <v>0</v>
      </c>
      <c r="J54" s="253">
        <f t="shared" si="8"/>
        <v>0</v>
      </c>
      <c r="K54" s="253">
        <f t="shared" si="8"/>
        <v>2</v>
      </c>
      <c r="L54" s="253">
        <f t="shared" si="8"/>
        <v>1</v>
      </c>
      <c r="M54" s="253">
        <f t="shared" si="8"/>
        <v>10</v>
      </c>
      <c r="N54" s="253">
        <f t="shared" si="8"/>
        <v>15</v>
      </c>
      <c r="O54" s="253">
        <f t="shared" si="8"/>
        <v>17</v>
      </c>
      <c r="P54" s="253">
        <f t="shared" si="8"/>
        <v>17</v>
      </c>
      <c r="Q54" s="253">
        <f t="shared" si="8"/>
        <v>15</v>
      </c>
      <c r="R54" s="253">
        <f t="shared" si="8"/>
        <v>11</v>
      </c>
      <c r="S54" s="253">
        <f t="shared" si="8"/>
        <v>12</v>
      </c>
      <c r="T54" s="267">
        <f t="shared" si="8"/>
        <v>0</v>
      </c>
      <c r="U54" s="221">
        <f t="shared" si="8"/>
        <v>0</v>
      </c>
      <c r="V54" s="221">
        <f t="shared" si="8"/>
        <v>0</v>
      </c>
      <c r="W54" s="263">
        <f t="shared" si="8"/>
        <v>0</v>
      </c>
      <c r="X54" s="263">
        <f t="shared" si="8"/>
        <v>0</v>
      </c>
      <c r="Y54" s="226">
        <f t="shared" ref="D54:AI54" si="11">Y56+Y78+Y102+Y108+Y114+Y120+Y126</f>
        <v>0</v>
      </c>
      <c r="Z54" s="226">
        <f t="shared" si="11"/>
        <v>0</v>
      </c>
      <c r="AA54" s="226">
        <f t="shared" si="11"/>
        <v>0</v>
      </c>
      <c r="AB54" s="226">
        <f t="shared" si="11"/>
        <v>0</v>
      </c>
      <c r="AC54" s="226">
        <f t="shared" si="11"/>
        <v>0</v>
      </c>
      <c r="AD54" s="226">
        <f t="shared" si="11"/>
        <v>0</v>
      </c>
      <c r="AE54" s="226">
        <f t="shared" si="11"/>
        <v>0</v>
      </c>
      <c r="AF54" s="226">
        <f t="shared" si="11"/>
        <v>0</v>
      </c>
      <c r="AG54" s="226">
        <f t="shared" si="11"/>
        <v>0</v>
      </c>
      <c r="AH54" s="226">
        <f t="shared" si="11"/>
        <v>0</v>
      </c>
      <c r="AI54" s="226">
        <f t="shared" si="11"/>
        <v>0</v>
      </c>
      <c r="AJ54" s="226">
        <f t="shared" ref="AJ54:BC54" si="12">AJ56+AJ78+AJ102+AJ108+AJ114+AJ120+AJ126</f>
        <v>0</v>
      </c>
      <c r="AK54" s="226">
        <f t="shared" si="12"/>
        <v>0</v>
      </c>
      <c r="AL54" s="226">
        <f t="shared" si="12"/>
        <v>0</v>
      </c>
      <c r="AM54" s="226">
        <f t="shared" si="12"/>
        <v>0</v>
      </c>
      <c r="AN54" s="226">
        <f t="shared" si="12"/>
        <v>0</v>
      </c>
      <c r="AO54" s="226">
        <f t="shared" si="12"/>
        <v>0</v>
      </c>
      <c r="AP54" s="226">
        <f t="shared" si="12"/>
        <v>0</v>
      </c>
      <c r="AQ54" s="226">
        <f t="shared" si="12"/>
        <v>0</v>
      </c>
      <c r="AR54" s="226">
        <f t="shared" si="12"/>
        <v>0</v>
      </c>
      <c r="AS54" s="226">
        <f t="shared" si="12"/>
        <v>0</v>
      </c>
      <c r="AT54" s="226">
        <f t="shared" si="12"/>
        <v>0</v>
      </c>
      <c r="AU54" s="226">
        <f t="shared" si="12"/>
        <v>0</v>
      </c>
      <c r="AV54" s="226">
        <f t="shared" si="12"/>
        <v>0</v>
      </c>
      <c r="AW54" s="226">
        <f t="shared" si="12"/>
        <v>0</v>
      </c>
      <c r="AX54" s="226">
        <f t="shared" si="12"/>
        <v>0</v>
      </c>
      <c r="AY54" s="226">
        <f t="shared" si="12"/>
        <v>0</v>
      </c>
      <c r="AZ54" s="226">
        <f t="shared" si="12"/>
        <v>0</v>
      </c>
      <c r="BA54" s="226">
        <f t="shared" si="12"/>
        <v>0</v>
      </c>
      <c r="BB54" s="226">
        <f t="shared" si="12"/>
        <v>0</v>
      </c>
      <c r="BC54" s="226">
        <f t="shared" si="12"/>
        <v>0</v>
      </c>
      <c r="BD54" s="226">
        <f t="shared" si="1"/>
        <v>183</v>
      </c>
    </row>
    <row r="55" spans="1:56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53">
        <f>SUM(D57+D67+D69+D71+D73)</f>
        <v>4</v>
      </c>
      <c r="E55" s="253">
        <f t="shared" ref="E55:X56" si="13">SUM(E57+E67+E69+E71+E73)</f>
        <v>4</v>
      </c>
      <c r="F55" s="253">
        <f t="shared" si="13"/>
        <v>6</v>
      </c>
      <c r="G55" s="253">
        <f t="shared" si="13"/>
        <v>12</v>
      </c>
      <c r="H55" s="253">
        <f t="shared" si="13"/>
        <v>2</v>
      </c>
      <c r="I55" s="253">
        <f t="shared" si="13"/>
        <v>0</v>
      </c>
      <c r="J55" s="253">
        <f t="shared" si="13"/>
        <v>0</v>
      </c>
      <c r="K55" s="253">
        <f t="shared" si="13"/>
        <v>4</v>
      </c>
      <c r="L55" s="253">
        <f t="shared" si="13"/>
        <v>2</v>
      </c>
      <c r="M55" s="253">
        <f t="shared" si="13"/>
        <v>20</v>
      </c>
      <c r="N55" s="253">
        <f t="shared" si="13"/>
        <v>30</v>
      </c>
      <c r="O55" s="253">
        <f t="shared" si="13"/>
        <v>34</v>
      </c>
      <c r="P55" s="253">
        <f t="shared" si="13"/>
        <v>34</v>
      </c>
      <c r="Q55" s="253">
        <f t="shared" si="13"/>
        <v>30</v>
      </c>
      <c r="R55" s="253">
        <f t="shared" si="13"/>
        <v>22</v>
      </c>
      <c r="S55" s="253">
        <f t="shared" si="13"/>
        <v>24</v>
      </c>
      <c r="T55" s="267">
        <f t="shared" si="13"/>
        <v>0</v>
      </c>
      <c r="U55" s="221">
        <f t="shared" si="13"/>
        <v>0</v>
      </c>
      <c r="V55" s="221">
        <f t="shared" si="13"/>
        <v>0</v>
      </c>
      <c r="W55" s="263">
        <f t="shared" si="13"/>
        <v>0</v>
      </c>
      <c r="X55" s="263">
        <f t="shared" si="13"/>
        <v>0</v>
      </c>
      <c r="Y55" s="226">
        <f t="shared" ref="E55:BC55" si="14">SUM(Y57+Y67+Y69+Y71+Y73)</f>
        <v>0</v>
      </c>
      <c r="Z55" s="226">
        <f t="shared" si="14"/>
        <v>0</v>
      </c>
      <c r="AA55" s="226">
        <f t="shared" si="14"/>
        <v>0</v>
      </c>
      <c r="AB55" s="226">
        <f t="shared" si="14"/>
        <v>0</v>
      </c>
      <c r="AC55" s="226">
        <f t="shared" si="14"/>
        <v>0</v>
      </c>
      <c r="AD55" s="226">
        <f t="shared" si="14"/>
        <v>0</v>
      </c>
      <c r="AE55" s="226">
        <f t="shared" si="14"/>
        <v>0</v>
      </c>
      <c r="AF55" s="226">
        <f t="shared" si="14"/>
        <v>0</v>
      </c>
      <c r="AG55" s="226">
        <f t="shared" si="14"/>
        <v>0</v>
      </c>
      <c r="AH55" s="226">
        <f t="shared" si="14"/>
        <v>0</v>
      </c>
      <c r="AI55" s="226">
        <f t="shared" si="14"/>
        <v>0</v>
      </c>
      <c r="AJ55" s="226">
        <f t="shared" si="14"/>
        <v>0</v>
      </c>
      <c r="AK55" s="226">
        <f t="shared" si="14"/>
        <v>0</v>
      </c>
      <c r="AL55" s="226">
        <f t="shared" si="14"/>
        <v>0</v>
      </c>
      <c r="AM55" s="226">
        <f t="shared" si="14"/>
        <v>0</v>
      </c>
      <c r="AN55" s="226">
        <f t="shared" si="14"/>
        <v>0</v>
      </c>
      <c r="AO55" s="226">
        <f t="shared" si="14"/>
        <v>0</v>
      </c>
      <c r="AP55" s="226">
        <f t="shared" si="14"/>
        <v>0</v>
      </c>
      <c r="AQ55" s="226">
        <f t="shared" si="14"/>
        <v>0</v>
      </c>
      <c r="AR55" s="226">
        <f t="shared" si="14"/>
        <v>0</v>
      </c>
      <c r="AS55" s="226">
        <f t="shared" si="14"/>
        <v>0</v>
      </c>
      <c r="AT55" s="226">
        <f t="shared" si="14"/>
        <v>0</v>
      </c>
      <c r="AU55" s="226">
        <f t="shared" si="14"/>
        <v>0</v>
      </c>
      <c r="AV55" s="226">
        <f t="shared" si="14"/>
        <v>0</v>
      </c>
      <c r="AW55" s="226">
        <f t="shared" si="14"/>
        <v>0</v>
      </c>
      <c r="AX55" s="226">
        <f t="shared" si="14"/>
        <v>0</v>
      </c>
      <c r="AY55" s="226">
        <f t="shared" si="14"/>
        <v>0</v>
      </c>
      <c r="AZ55" s="226">
        <f t="shared" si="14"/>
        <v>0</v>
      </c>
      <c r="BA55" s="226">
        <f t="shared" si="14"/>
        <v>0</v>
      </c>
      <c r="BB55" s="226">
        <f t="shared" si="14"/>
        <v>0</v>
      </c>
      <c r="BC55" s="226">
        <f t="shared" si="14"/>
        <v>0</v>
      </c>
      <c r="BD55" s="226">
        <f t="shared" si="1"/>
        <v>228</v>
      </c>
    </row>
    <row r="56" spans="1:56" ht="20.100000000000001" customHeight="1" thickBot="1" x14ac:dyDescent="0.3">
      <c r="A56" s="360"/>
      <c r="B56" s="360"/>
      <c r="C56" s="225" t="s">
        <v>138</v>
      </c>
      <c r="D56" s="253">
        <f>SUM(D58+D68+D70+D72+D74)</f>
        <v>2</v>
      </c>
      <c r="E56" s="253">
        <f t="shared" si="13"/>
        <v>2</v>
      </c>
      <c r="F56" s="253">
        <f t="shared" si="13"/>
        <v>3</v>
      </c>
      <c r="G56" s="253">
        <f t="shared" si="13"/>
        <v>6</v>
      </c>
      <c r="H56" s="253">
        <f t="shared" si="13"/>
        <v>1</v>
      </c>
      <c r="I56" s="253">
        <f t="shared" si="13"/>
        <v>0</v>
      </c>
      <c r="J56" s="253">
        <f t="shared" si="13"/>
        <v>0</v>
      </c>
      <c r="K56" s="253">
        <f t="shared" si="13"/>
        <v>2</v>
      </c>
      <c r="L56" s="253">
        <f t="shared" si="13"/>
        <v>1</v>
      </c>
      <c r="M56" s="253">
        <f t="shared" si="13"/>
        <v>10</v>
      </c>
      <c r="N56" s="253">
        <f t="shared" si="13"/>
        <v>15</v>
      </c>
      <c r="O56" s="253">
        <f t="shared" si="13"/>
        <v>17</v>
      </c>
      <c r="P56" s="253">
        <f t="shared" si="13"/>
        <v>17</v>
      </c>
      <c r="Q56" s="253">
        <f t="shared" si="13"/>
        <v>15</v>
      </c>
      <c r="R56" s="253">
        <f t="shared" si="13"/>
        <v>11</v>
      </c>
      <c r="S56" s="253">
        <f t="shared" si="13"/>
        <v>12</v>
      </c>
      <c r="T56" s="267">
        <f t="shared" si="13"/>
        <v>0</v>
      </c>
      <c r="U56" s="221">
        <f t="shared" si="13"/>
        <v>0</v>
      </c>
      <c r="V56" s="221">
        <f t="shared" si="13"/>
        <v>0</v>
      </c>
      <c r="W56" s="263">
        <f t="shared" si="13"/>
        <v>0</v>
      </c>
      <c r="X56" s="263">
        <f t="shared" si="13"/>
        <v>0</v>
      </c>
      <c r="Y56" s="226">
        <f t="shared" ref="E56:BC56" si="15">SUM(Y58+Y68+Y70+Y72+Y74)</f>
        <v>0</v>
      </c>
      <c r="Z56" s="226">
        <f t="shared" si="15"/>
        <v>0</v>
      </c>
      <c r="AA56" s="226">
        <f t="shared" si="15"/>
        <v>0</v>
      </c>
      <c r="AB56" s="226">
        <f t="shared" si="15"/>
        <v>0</v>
      </c>
      <c r="AC56" s="226">
        <f t="shared" si="15"/>
        <v>0</v>
      </c>
      <c r="AD56" s="226">
        <f t="shared" si="15"/>
        <v>0</v>
      </c>
      <c r="AE56" s="226">
        <f t="shared" si="15"/>
        <v>0</v>
      </c>
      <c r="AF56" s="226">
        <f t="shared" si="15"/>
        <v>0</v>
      </c>
      <c r="AG56" s="226">
        <f t="shared" si="15"/>
        <v>0</v>
      </c>
      <c r="AH56" s="226">
        <f t="shared" si="15"/>
        <v>0</v>
      </c>
      <c r="AI56" s="226">
        <f t="shared" si="15"/>
        <v>0</v>
      </c>
      <c r="AJ56" s="226">
        <f t="shared" si="15"/>
        <v>0</v>
      </c>
      <c r="AK56" s="226">
        <f t="shared" si="15"/>
        <v>0</v>
      </c>
      <c r="AL56" s="226">
        <f t="shared" si="15"/>
        <v>0</v>
      </c>
      <c r="AM56" s="226">
        <f t="shared" si="15"/>
        <v>0</v>
      </c>
      <c r="AN56" s="226">
        <f t="shared" si="15"/>
        <v>0</v>
      </c>
      <c r="AO56" s="226">
        <f t="shared" si="15"/>
        <v>0</v>
      </c>
      <c r="AP56" s="226">
        <f t="shared" si="15"/>
        <v>0</v>
      </c>
      <c r="AQ56" s="226">
        <f t="shared" si="15"/>
        <v>0</v>
      </c>
      <c r="AR56" s="226">
        <f t="shared" si="15"/>
        <v>0</v>
      </c>
      <c r="AS56" s="226">
        <f t="shared" si="15"/>
        <v>0</v>
      </c>
      <c r="AT56" s="226">
        <f t="shared" si="15"/>
        <v>0</v>
      </c>
      <c r="AU56" s="226">
        <f t="shared" si="15"/>
        <v>0</v>
      </c>
      <c r="AV56" s="226">
        <f t="shared" si="15"/>
        <v>0</v>
      </c>
      <c r="AW56" s="226">
        <f t="shared" si="15"/>
        <v>0</v>
      </c>
      <c r="AX56" s="226">
        <f t="shared" si="15"/>
        <v>0</v>
      </c>
      <c r="AY56" s="226">
        <f t="shared" si="15"/>
        <v>0</v>
      </c>
      <c r="AZ56" s="226">
        <f t="shared" si="15"/>
        <v>0</v>
      </c>
      <c r="BA56" s="226">
        <f t="shared" si="15"/>
        <v>0</v>
      </c>
      <c r="BB56" s="226">
        <f t="shared" si="15"/>
        <v>0</v>
      </c>
      <c r="BC56" s="226">
        <f t="shared" si="15"/>
        <v>0</v>
      </c>
      <c r="BD56" s="226">
        <f t="shared" si="1"/>
        <v>114</v>
      </c>
    </row>
    <row r="57" spans="1:56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53">
        <f>SUM(D59+D61+D63+D65)</f>
        <v>4</v>
      </c>
      <c r="E57" s="253">
        <f t="shared" ref="E57:X58" si="16">SUM(E59+E61+E63+E65)</f>
        <v>4</v>
      </c>
      <c r="F57" s="253">
        <f t="shared" si="16"/>
        <v>6</v>
      </c>
      <c r="G57" s="253">
        <f t="shared" si="16"/>
        <v>10</v>
      </c>
      <c r="H57" s="253">
        <f t="shared" si="16"/>
        <v>2</v>
      </c>
      <c r="I57" s="253">
        <f t="shared" si="16"/>
        <v>0</v>
      </c>
      <c r="J57" s="253">
        <f t="shared" si="16"/>
        <v>0</v>
      </c>
      <c r="K57" s="253">
        <f t="shared" si="16"/>
        <v>2</v>
      </c>
      <c r="L57" s="253">
        <f t="shared" si="16"/>
        <v>0</v>
      </c>
      <c r="M57" s="253">
        <f t="shared" si="16"/>
        <v>10</v>
      </c>
      <c r="N57" s="253">
        <f t="shared" si="16"/>
        <v>22</v>
      </c>
      <c r="O57" s="253">
        <f t="shared" si="16"/>
        <v>30</v>
      </c>
      <c r="P57" s="253">
        <f t="shared" si="16"/>
        <v>16</v>
      </c>
      <c r="Q57" s="253">
        <f t="shared" si="16"/>
        <v>12</v>
      </c>
      <c r="R57" s="253">
        <f t="shared" si="16"/>
        <v>10</v>
      </c>
      <c r="S57" s="253">
        <f t="shared" si="16"/>
        <v>22</v>
      </c>
      <c r="T57" s="267">
        <f t="shared" si="16"/>
        <v>0</v>
      </c>
      <c r="U57" s="221">
        <f t="shared" si="16"/>
        <v>0</v>
      </c>
      <c r="V57" s="221">
        <f t="shared" si="16"/>
        <v>0</v>
      </c>
      <c r="W57" s="263">
        <f t="shared" si="16"/>
        <v>0</v>
      </c>
      <c r="X57" s="263">
        <f t="shared" si="16"/>
        <v>0</v>
      </c>
      <c r="Y57" s="227">
        <f t="shared" ref="E57:BC57" si="17">SUM(Y59+Y61+Y63+Y65)</f>
        <v>0</v>
      </c>
      <c r="Z57" s="227">
        <f t="shared" si="17"/>
        <v>0</v>
      </c>
      <c r="AA57" s="227">
        <f t="shared" si="17"/>
        <v>0</v>
      </c>
      <c r="AB57" s="227">
        <f t="shared" si="17"/>
        <v>0</v>
      </c>
      <c r="AC57" s="227">
        <f t="shared" si="17"/>
        <v>0</v>
      </c>
      <c r="AD57" s="227">
        <f t="shared" si="17"/>
        <v>0</v>
      </c>
      <c r="AE57" s="227">
        <f t="shared" si="17"/>
        <v>0</v>
      </c>
      <c r="AF57" s="227">
        <f t="shared" si="17"/>
        <v>0</v>
      </c>
      <c r="AG57" s="227">
        <f t="shared" si="17"/>
        <v>0</v>
      </c>
      <c r="AH57" s="227">
        <f t="shared" si="17"/>
        <v>0</v>
      </c>
      <c r="AI57" s="227">
        <f t="shared" si="17"/>
        <v>0</v>
      </c>
      <c r="AJ57" s="227">
        <f t="shared" si="17"/>
        <v>0</v>
      </c>
      <c r="AK57" s="227">
        <f t="shared" si="17"/>
        <v>0</v>
      </c>
      <c r="AL57" s="227">
        <f t="shared" si="17"/>
        <v>0</v>
      </c>
      <c r="AM57" s="227">
        <f t="shared" si="17"/>
        <v>0</v>
      </c>
      <c r="AN57" s="227">
        <f t="shared" si="17"/>
        <v>0</v>
      </c>
      <c r="AO57" s="227">
        <f t="shared" si="17"/>
        <v>0</v>
      </c>
      <c r="AP57" s="227">
        <f t="shared" si="17"/>
        <v>0</v>
      </c>
      <c r="AQ57" s="227">
        <f t="shared" si="17"/>
        <v>0</v>
      </c>
      <c r="AR57" s="227">
        <f t="shared" si="17"/>
        <v>0</v>
      </c>
      <c r="AS57" s="227">
        <f t="shared" si="17"/>
        <v>0</v>
      </c>
      <c r="AT57" s="227">
        <f t="shared" si="17"/>
        <v>0</v>
      </c>
      <c r="AU57" s="227">
        <f t="shared" si="17"/>
        <v>0</v>
      </c>
      <c r="AV57" s="227">
        <f t="shared" si="17"/>
        <v>0</v>
      </c>
      <c r="AW57" s="227">
        <f t="shared" si="17"/>
        <v>0</v>
      </c>
      <c r="AX57" s="227">
        <f t="shared" si="17"/>
        <v>0</v>
      </c>
      <c r="AY57" s="227">
        <f t="shared" si="17"/>
        <v>0</v>
      </c>
      <c r="AZ57" s="227">
        <f t="shared" si="17"/>
        <v>0</v>
      </c>
      <c r="BA57" s="227">
        <f t="shared" si="17"/>
        <v>0</v>
      </c>
      <c r="BB57" s="227">
        <f t="shared" si="17"/>
        <v>0</v>
      </c>
      <c r="BC57" s="227">
        <f t="shared" si="17"/>
        <v>0</v>
      </c>
      <c r="BD57" s="226">
        <f t="shared" si="1"/>
        <v>150</v>
      </c>
    </row>
    <row r="58" spans="1:56" ht="21.75" customHeight="1" thickBot="1" x14ac:dyDescent="0.3">
      <c r="A58" s="360"/>
      <c r="B58" s="360"/>
      <c r="C58" s="225" t="s">
        <v>138</v>
      </c>
      <c r="D58" s="253">
        <f>SUM(D60+D62+D64+D66)</f>
        <v>2</v>
      </c>
      <c r="E58" s="253">
        <f t="shared" si="16"/>
        <v>2</v>
      </c>
      <c r="F58" s="253">
        <f t="shared" si="16"/>
        <v>3</v>
      </c>
      <c r="G58" s="253">
        <f t="shared" si="16"/>
        <v>5</v>
      </c>
      <c r="H58" s="253">
        <f t="shared" si="16"/>
        <v>1</v>
      </c>
      <c r="I58" s="253">
        <f t="shared" si="16"/>
        <v>0</v>
      </c>
      <c r="J58" s="253">
        <f t="shared" si="16"/>
        <v>0</v>
      </c>
      <c r="K58" s="253">
        <f t="shared" si="16"/>
        <v>1</v>
      </c>
      <c r="L58" s="253">
        <f t="shared" si="16"/>
        <v>0</v>
      </c>
      <c r="M58" s="253">
        <f t="shared" si="16"/>
        <v>5</v>
      </c>
      <c r="N58" s="253">
        <f t="shared" si="16"/>
        <v>11</v>
      </c>
      <c r="O58" s="253">
        <f t="shared" si="16"/>
        <v>15</v>
      </c>
      <c r="P58" s="253">
        <f t="shared" si="16"/>
        <v>8</v>
      </c>
      <c r="Q58" s="253">
        <f t="shared" si="16"/>
        <v>6</v>
      </c>
      <c r="R58" s="253">
        <f t="shared" si="16"/>
        <v>5</v>
      </c>
      <c r="S58" s="253">
        <f t="shared" si="16"/>
        <v>11</v>
      </c>
      <c r="T58" s="267">
        <f t="shared" si="16"/>
        <v>0</v>
      </c>
      <c r="U58" s="221">
        <f t="shared" si="16"/>
        <v>0</v>
      </c>
      <c r="V58" s="221">
        <f t="shared" si="16"/>
        <v>0</v>
      </c>
      <c r="W58" s="263">
        <f t="shared" si="16"/>
        <v>0</v>
      </c>
      <c r="X58" s="263">
        <f t="shared" si="16"/>
        <v>0</v>
      </c>
      <c r="Y58" s="227">
        <f t="shared" ref="E58:BC58" si="18">SUM(Y60+Y62+Y64+Y66)</f>
        <v>0</v>
      </c>
      <c r="Z58" s="227">
        <f t="shared" si="18"/>
        <v>0</v>
      </c>
      <c r="AA58" s="227">
        <f t="shared" si="18"/>
        <v>0</v>
      </c>
      <c r="AB58" s="227">
        <f t="shared" si="18"/>
        <v>0</v>
      </c>
      <c r="AC58" s="227">
        <f t="shared" si="18"/>
        <v>0</v>
      </c>
      <c r="AD58" s="227">
        <f t="shared" si="18"/>
        <v>0</v>
      </c>
      <c r="AE58" s="227">
        <f t="shared" si="18"/>
        <v>0</v>
      </c>
      <c r="AF58" s="227">
        <f t="shared" si="18"/>
        <v>0</v>
      </c>
      <c r="AG58" s="227">
        <f t="shared" si="18"/>
        <v>0</v>
      </c>
      <c r="AH58" s="227">
        <f t="shared" si="18"/>
        <v>0</v>
      </c>
      <c r="AI58" s="227">
        <f t="shared" si="18"/>
        <v>0</v>
      </c>
      <c r="AJ58" s="227">
        <f t="shared" si="18"/>
        <v>0</v>
      </c>
      <c r="AK58" s="227">
        <f t="shared" si="18"/>
        <v>0</v>
      </c>
      <c r="AL58" s="227">
        <f t="shared" si="18"/>
        <v>0</v>
      </c>
      <c r="AM58" s="227">
        <f t="shared" si="18"/>
        <v>0</v>
      </c>
      <c r="AN58" s="227">
        <f t="shared" si="18"/>
        <v>0</v>
      </c>
      <c r="AO58" s="227">
        <f t="shared" si="18"/>
        <v>0</v>
      </c>
      <c r="AP58" s="227">
        <f t="shared" si="18"/>
        <v>0</v>
      </c>
      <c r="AQ58" s="227">
        <f t="shared" si="18"/>
        <v>0</v>
      </c>
      <c r="AR58" s="227">
        <f t="shared" si="18"/>
        <v>0</v>
      </c>
      <c r="AS58" s="227">
        <f t="shared" si="18"/>
        <v>0</v>
      </c>
      <c r="AT58" s="227">
        <f t="shared" si="18"/>
        <v>0</v>
      </c>
      <c r="AU58" s="227">
        <f t="shared" si="18"/>
        <v>0</v>
      </c>
      <c r="AV58" s="227">
        <f t="shared" si="18"/>
        <v>0</v>
      </c>
      <c r="AW58" s="227">
        <f t="shared" si="18"/>
        <v>0</v>
      </c>
      <c r="AX58" s="227">
        <f t="shared" si="18"/>
        <v>0</v>
      </c>
      <c r="AY58" s="227">
        <f t="shared" si="18"/>
        <v>0</v>
      </c>
      <c r="AZ58" s="227">
        <f t="shared" si="18"/>
        <v>0</v>
      </c>
      <c r="BA58" s="227">
        <f t="shared" si="18"/>
        <v>0</v>
      </c>
      <c r="BB58" s="227">
        <f t="shared" si="18"/>
        <v>0</v>
      </c>
      <c r="BC58" s="227">
        <f t="shared" si="18"/>
        <v>0</v>
      </c>
      <c r="BD58" s="226">
        <f t="shared" si="1"/>
        <v>75</v>
      </c>
    </row>
    <row r="59" spans="1:56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>
        <v>4</v>
      </c>
      <c r="E59" s="95"/>
      <c r="F59" s="95"/>
      <c r="G59" s="95"/>
      <c r="H59" s="95"/>
      <c r="I59" s="260"/>
      <c r="J59" s="260"/>
      <c r="K59" s="95"/>
      <c r="L59" s="95"/>
      <c r="M59" s="95">
        <v>10</v>
      </c>
      <c r="N59" s="95"/>
      <c r="O59" s="95">
        <v>18</v>
      </c>
      <c r="P59" s="95">
        <v>4</v>
      </c>
      <c r="Q59" s="95"/>
      <c r="R59" s="95"/>
      <c r="S59" s="95">
        <v>12</v>
      </c>
      <c r="T59" s="264"/>
      <c r="U59" s="98"/>
      <c r="V59" s="98"/>
      <c r="W59" s="260"/>
      <c r="X59" s="260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226">
        <f t="shared" si="1"/>
        <v>48</v>
      </c>
    </row>
    <row r="60" spans="1:56" ht="20.100000000000001" customHeight="1" thickBot="1" x14ac:dyDescent="0.3">
      <c r="A60" s="360"/>
      <c r="B60" s="360"/>
      <c r="C60" s="225" t="s">
        <v>138</v>
      </c>
      <c r="D60" s="107">
        <v>2</v>
      </c>
      <c r="E60" s="102"/>
      <c r="F60" s="102"/>
      <c r="G60" s="102"/>
      <c r="H60" s="102"/>
      <c r="I60" s="261"/>
      <c r="J60" s="261"/>
      <c r="K60" s="102"/>
      <c r="L60" s="102"/>
      <c r="M60" s="102">
        <v>5</v>
      </c>
      <c r="N60" s="102"/>
      <c r="O60" s="102">
        <v>9</v>
      </c>
      <c r="P60" s="102">
        <v>2</v>
      </c>
      <c r="Q60" s="102"/>
      <c r="R60" s="102"/>
      <c r="S60" s="102">
        <v>6</v>
      </c>
      <c r="T60" s="265"/>
      <c r="U60" s="105"/>
      <c r="V60" s="105"/>
      <c r="W60" s="261"/>
      <c r="X60" s="26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226">
        <f t="shared" si="1"/>
        <v>24</v>
      </c>
    </row>
    <row r="61" spans="1:56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>
        <v>4</v>
      </c>
      <c r="F61" s="102"/>
      <c r="G61" s="102">
        <v>2</v>
      </c>
      <c r="H61" s="102">
        <v>2</v>
      </c>
      <c r="I61" s="261"/>
      <c r="J61" s="261"/>
      <c r="K61" s="102"/>
      <c r="L61" s="102"/>
      <c r="M61" s="102"/>
      <c r="N61" s="102">
        <v>6</v>
      </c>
      <c r="O61" s="102"/>
      <c r="P61" s="102"/>
      <c r="Q61" s="102"/>
      <c r="R61" s="102"/>
      <c r="S61" s="102">
        <v>8</v>
      </c>
      <c r="T61" s="265"/>
      <c r="U61" s="105"/>
      <c r="V61" s="105"/>
      <c r="W61" s="261"/>
      <c r="X61" s="261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226">
        <f t="shared" si="1"/>
        <v>22</v>
      </c>
    </row>
    <row r="62" spans="1:56" ht="20.100000000000001" customHeight="1" thickBot="1" x14ac:dyDescent="0.3">
      <c r="A62" s="360"/>
      <c r="B62" s="360"/>
      <c r="C62" s="225" t="s">
        <v>138</v>
      </c>
      <c r="D62" s="107"/>
      <c r="E62" s="102">
        <v>2</v>
      </c>
      <c r="F62" s="102"/>
      <c r="G62" s="102">
        <v>1</v>
      </c>
      <c r="H62" s="102">
        <v>1</v>
      </c>
      <c r="I62" s="261"/>
      <c r="J62" s="261"/>
      <c r="K62" s="102"/>
      <c r="L62" s="102"/>
      <c r="M62" s="102"/>
      <c r="N62" s="102">
        <v>3</v>
      </c>
      <c r="O62" s="102"/>
      <c r="P62" s="102"/>
      <c r="Q62" s="102"/>
      <c r="R62" s="102"/>
      <c r="S62" s="102">
        <v>4</v>
      </c>
      <c r="T62" s="265"/>
      <c r="U62" s="105"/>
      <c r="V62" s="105"/>
      <c r="W62" s="261"/>
      <c r="X62" s="261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226">
        <f t="shared" si="1"/>
        <v>11</v>
      </c>
    </row>
    <row r="63" spans="1:56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>
        <v>6</v>
      </c>
      <c r="G63" s="102">
        <v>6</v>
      </c>
      <c r="H63" s="102"/>
      <c r="I63" s="261"/>
      <c r="J63" s="261"/>
      <c r="K63" s="102">
        <v>2</v>
      </c>
      <c r="L63" s="102"/>
      <c r="M63" s="102"/>
      <c r="N63" s="102"/>
      <c r="O63" s="102"/>
      <c r="P63" s="102">
        <v>12</v>
      </c>
      <c r="Q63" s="102">
        <v>12</v>
      </c>
      <c r="R63" s="102">
        <v>2</v>
      </c>
      <c r="S63" s="102"/>
      <c r="T63" s="265"/>
      <c r="U63" s="105"/>
      <c r="V63" s="105"/>
      <c r="W63" s="261"/>
      <c r="X63" s="261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226">
        <f t="shared" si="1"/>
        <v>40</v>
      </c>
    </row>
    <row r="64" spans="1:56" ht="20.100000000000001" customHeight="1" thickBot="1" x14ac:dyDescent="0.3">
      <c r="A64" s="360"/>
      <c r="B64" s="360"/>
      <c r="C64" s="225" t="s">
        <v>138</v>
      </c>
      <c r="D64" s="107"/>
      <c r="E64" s="102"/>
      <c r="F64" s="102">
        <v>3</v>
      </c>
      <c r="G64" s="102">
        <v>3</v>
      </c>
      <c r="H64" s="102"/>
      <c r="I64" s="261"/>
      <c r="J64" s="261"/>
      <c r="K64" s="102">
        <v>1</v>
      </c>
      <c r="L64" s="102"/>
      <c r="M64" s="102"/>
      <c r="N64" s="102"/>
      <c r="O64" s="102"/>
      <c r="P64" s="102">
        <v>6</v>
      </c>
      <c r="Q64" s="102">
        <v>6</v>
      </c>
      <c r="R64" s="102">
        <v>1</v>
      </c>
      <c r="S64" s="102"/>
      <c r="T64" s="265"/>
      <c r="U64" s="105"/>
      <c r="V64" s="105"/>
      <c r="W64" s="261"/>
      <c r="X64" s="261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226">
        <f t="shared" si="1"/>
        <v>20</v>
      </c>
    </row>
    <row r="65" spans="1:56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>
        <v>2</v>
      </c>
      <c r="H65" s="102"/>
      <c r="I65" s="261"/>
      <c r="J65" s="261"/>
      <c r="K65" s="102"/>
      <c r="L65" s="102"/>
      <c r="M65" s="102"/>
      <c r="N65" s="102">
        <v>16</v>
      </c>
      <c r="O65" s="102">
        <v>12</v>
      </c>
      <c r="P65" s="102"/>
      <c r="Q65" s="102"/>
      <c r="R65" s="102">
        <v>8</v>
      </c>
      <c r="S65" s="102">
        <v>2</v>
      </c>
      <c r="T65" s="265"/>
      <c r="U65" s="105"/>
      <c r="V65" s="105"/>
      <c r="W65" s="261"/>
      <c r="X65" s="261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226">
        <f t="shared" si="1"/>
        <v>40</v>
      </c>
    </row>
    <row r="66" spans="1:56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>
        <v>1</v>
      </c>
      <c r="H66" s="102"/>
      <c r="I66" s="261"/>
      <c r="J66" s="261"/>
      <c r="K66" s="102"/>
      <c r="L66" s="102"/>
      <c r="M66" s="102"/>
      <c r="N66" s="102">
        <v>8</v>
      </c>
      <c r="O66" s="102">
        <v>6</v>
      </c>
      <c r="P66" s="102"/>
      <c r="Q66" s="102"/>
      <c r="R66" s="102">
        <v>4</v>
      </c>
      <c r="S66" s="102">
        <v>1</v>
      </c>
      <c r="T66" s="265"/>
      <c r="U66" s="105"/>
      <c r="V66" s="105"/>
      <c r="W66" s="261"/>
      <c r="X66" s="261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226">
        <f t="shared" si="1"/>
        <v>20</v>
      </c>
    </row>
    <row r="67" spans="1:56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261"/>
      <c r="J67" s="261"/>
      <c r="K67" s="102">
        <v>2</v>
      </c>
      <c r="L67" s="102"/>
      <c r="M67" s="102">
        <v>4</v>
      </c>
      <c r="N67" s="102">
        <v>6</v>
      </c>
      <c r="O67" s="102"/>
      <c r="P67" s="102"/>
      <c r="Q67" s="102">
        <v>18</v>
      </c>
      <c r="R67" s="102">
        <v>12</v>
      </c>
      <c r="S67" s="102">
        <v>2</v>
      </c>
      <c r="T67" s="265"/>
      <c r="U67" s="105"/>
      <c r="V67" s="105"/>
      <c r="W67" s="261"/>
      <c r="X67" s="261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226">
        <f t="shared" si="1"/>
        <v>44</v>
      </c>
    </row>
    <row r="68" spans="1:56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261"/>
      <c r="J68" s="261"/>
      <c r="K68" s="102">
        <v>1</v>
      </c>
      <c r="L68" s="102"/>
      <c r="M68" s="102">
        <v>2</v>
      </c>
      <c r="N68" s="102">
        <v>3</v>
      </c>
      <c r="O68" s="102"/>
      <c r="P68" s="102"/>
      <c r="Q68" s="102">
        <v>9</v>
      </c>
      <c r="R68" s="102">
        <v>6</v>
      </c>
      <c r="S68" s="102">
        <v>1</v>
      </c>
      <c r="T68" s="265"/>
      <c r="U68" s="105"/>
      <c r="V68" s="105"/>
      <c r="W68" s="261"/>
      <c r="X68" s="261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226">
        <f t="shared" si="1"/>
        <v>22</v>
      </c>
    </row>
    <row r="69" spans="1:56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>
        <v>2</v>
      </c>
      <c r="H69" s="102"/>
      <c r="I69" s="261"/>
      <c r="J69" s="261"/>
      <c r="K69" s="102"/>
      <c r="L69" s="102">
        <v>2</v>
      </c>
      <c r="M69" s="102">
        <v>6</v>
      </c>
      <c r="N69" s="102">
        <v>2</v>
      </c>
      <c r="O69" s="102">
        <v>4</v>
      </c>
      <c r="P69" s="102">
        <v>18</v>
      </c>
      <c r="Q69" s="102"/>
      <c r="R69" s="102"/>
      <c r="S69" s="102"/>
      <c r="T69" s="265"/>
      <c r="U69" s="105"/>
      <c r="V69" s="105"/>
      <c r="W69" s="261"/>
      <c r="X69" s="261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226">
        <f t="shared" si="1"/>
        <v>34</v>
      </c>
    </row>
    <row r="70" spans="1:56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>
        <v>1</v>
      </c>
      <c r="H70" s="102"/>
      <c r="I70" s="261"/>
      <c r="J70" s="261"/>
      <c r="K70" s="102"/>
      <c r="L70" s="102">
        <v>1</v>
      </c>
      <c r="M70" s="102">
        <v>3</v>
      </c>
      <c r="N70" s="102">
        <v>1</v>
      </c>
      <c r="O70" s="102">
        <v>2</v>
      </c>
      <c r="P70" s="102">
        <v>9</v>
      </c>
      <c r="Q70" s="102"/>
      <c r="R70" s="102"/>
      <c r="S70" s="102"/>
      <c r="T70" s="265"/>
      <c r="U70" s="105"/>
      <c r="V70" s="105"/>
      <c r="W70" s="261"/>
      <c r="X70" s="261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226">
        <f t="shared" ref="BD70:BD133" si="19">SUM(D70:BC70)</f>
        <v>17</v>
      </c>
    </row>
    <row r="71" spans="1:56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261"/>
      <c r="J71" s="261"/>
      <c r="K71" s="102"/>
      <c r="L71" s="102"/>
      <c r="M71" s="102"/>
      <c r="N71" s="102"/>
      <c r="O71" s="102"/>
      <c r="P71" s="102"/>
      <c r="Q71" s="102"/>
      <c r="R71" s="102"/>
      <c r="S71" s="102"/>
      <c r="T71" s="265"/>
      <c r="U71" s="105"/>
      <c r="V71" s="105"/>
      <c r="W71" s="261"/>
      <c r="X71" s="261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226">
        <f t="shared" si="19"/>
        <v>0</v>
      </c>
    </row>
    <row r="72" spans="1:56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261"/>
      <c r="J72" s="261"/>
      <c r="K72" s="102"/>
      <c r="L72" s="102"/>
      <c r="M72" s="102"/>
      <c r="N72" s="102"/>
      <c r="O72" s="102"/>
      <c r="P72" s="102"/>
      <c r="Q72" s="102"/>
      <c r="R72" s="102"/>
      <c r="S72" s="102"/>
      <c r="T72" s="265"/>
      <c r="U72" s="105"/>
      <c r="V72" s="105"/>
      <c r="W72" s="261"/>
      <c r="X72" s="261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226">
        <f t="shared" si="19"/>
        <v>0</v>
      </c>
    </row>
    <row r="73" spans="1:56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261"/>
      <c r="J73" s="261"/>
      <c r="K73" s="102"/>
      <c r="L73" s="102"/>
      <c r="M73" s="102"/>
      <c r="N73" s="102"/>
      <c r="O73" s="102"/>
      <c r="P73" s="102"/>
      <c r="Q73" s="102"/>
      <c r="R73" s="102"/>
      <c r="S73" s="102"/>
      <c r="T73" s="265"/>
      <c r="U73" s="105"/>
      <c r="V73" s="105"/>
      <c r="W73" s="261"/>
      <c r="X73" s="261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226">
        <f t="shared" si="19"/>
        <v>0</v>
      </c>
    </row>
    <row r="74" spans="1:56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261"/>
      <c r="J74" s="261"/>
      <c r="K74" s="102"/>
      <c r="L74" s="102"/>
      <c r="M74" s="102"/>
      <c r="N74" s="102"/>
      <c r="O74" s="102"/>
      <c r="P74" s="102"/>
      <c r="Q74" s="102"/>
      <c r="R74" s="102"/>
      <c r="S74" s="102"/>
      <c r="T74" s="265"/>
      <c r="U74" s="105"/>
      <c r="V74" s="105"/>
      <c r="W74" s="261"/>
      <c r="X74" s="261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226">
        <f t="shared" si="19"/>
        <v>0</v>
      </c>
    </row>
    <row r="75" spans="1:56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261"/>
      <c r="J75" s="261"/>
      <c r="K75" s="102">
        <v>30</v>
      </c>
      <c r="L75" s="102">
        <v>30</v>
      </c>
      <c r="M75" s="102">
        <v>12</v>
      </c>
      <c r="N75" s="102"/>
      <c r="O75" s="102"/>
      <c r="P75" s="102"/>
      <c r="Q75" s="102"/>
      <c r="R75" s="102"/>
      <c r="S75" s="102"/>
      <c r="T75" s="265"/>
      <c r="U75" s="105"/>
      <c r="V75" s="105"/>
      <c r="W75" s="261"/>
      <c r="X75" s="261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226">
        <f t="shared" si="19"/>
        <v>72</v>
      </c>
    </row>
    <row r="76" spans="1:56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262"/>
      <c r="J76" s="262"/>
      <c r="K76" s="114">
        <v>15</v>
      </c>
      <c r="L76" s="114">
        <v>15</v>
      </c>
      <c r="M76" s="114">
        <v>6</v>
      </c>
      <c r="N76" s="114"/>
      <c r="O76" s="114"/>
      <c r="P76" s="114"/>
      <c r="Q76" s="114"/>
      <c r="R76" s="114"/>
      <c r="S76" s="114"/>
      <c r="T76" s="266"/>
      <c r="U76" s="117"/>
      <c r="V76" s="117"/>
      <c r="W76" s="262"/>
      <c r="X76" s="262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226">
        <f t="shared" si="19"/>
        <v>36</v>
      </c>
    </row>
    <row r="77" spans="1:56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53">
        <f>D79+D89+D93+D97</f>
        <v>0</v>
      </c>
      <c r="E77" s="253">
        <f t="shared" ref="E77:U78" si="20">E79+E89+E93+E97</f>
        <v>0</v>
      </c>
      <c r="F77" s="253">
        <f t="shared" si="20"/>
        <v>0</v>
      </c>
      <c r="G77" s="253">
        <f t="shared" si="20"/>
        <v>0</v>
      </c>
      <c r="H77" s="253">
        <f t="shared" si="20"/>
        <v>0</v>
      </c>
      <c r="I77" s="253">
        <f t="shared" si="20"/>
        <v>0</v>
      </c>
      <c r="J77" s="253">
        <f t="shared" si="20"/>
        <v>0</v>
      </c>
      <c r="K77" s="253">
        <f t="shared" si="20"/>
        <v>0</v>
      </c>
      <c r="L77" s="253">
        <f t="shared" si="20"/>
        <v>0</v>
      </c>
      <c r="M77" s="253">
        <f t="shared" si="20"/>
        <v>0</v>
      </c>
      <c r="N77" s="253">
        <f t="shared" si="20"/>
        <v>0</v>
      </c>
      <c r="O77" s="253">
        <f t="shared" si="20"/>
        <v>0</v>
      </c>
      <c r="P77" s="253">
        <f t="shared" si="20"/>
        <v>0</v>
      </c>
      <c r="Q77" s="253">
        <f t="shared" si="20"/>
        <v>0</v>
      </c>
      <c r="R77" s="253">
        <f t="shared" si="20"/>
        <v>0</v>
      </c>
      <c r="S77" s="253">
        <f t="shared" si="20"/>
        <v>0</v>
      </c>
      <c r="T77" s="267">
        <f t="shared" si="20"/>
        <v>0</v>
      </c>
      <c r="U77" s="221">
        <f t="shared" si="20"/>
        <v>0</v>
      </c>
      <c r="V77" s="221">
        <f t="shared" ref="V77:X78" si="21">V79+V81+V83+V85+V87+V89+V91+V93+V95+V97+V99</f>
        <v>0</v>
      </c>
      <c r="W77" s="263">
        <f t="shared" si="21"/>
        <v>0</v>
      </c>
      <c r="X77" s="263">
        <f t="shared" si="21"/>
        <v>0</v>
      </c>
      <c r="Y77" s="226">
        <f t="shared" ref="V77:BC78" si="22">Y79+Y81+Y83+Y85+Y87+Y89+Y91+Y93+Y95+Y97+Y99</f>
        <v>0</v>
      </c>
      <c r="Z77" s="226">
        <f t="shared" si="22"/>
        <v>0</v>
      </c>
      <c r="AA77" s="226">
        <f t="shared" si="22"/>
        <v>0</v>
      </c>
      <c r="AB77" s="226">
        <f t="shared" si="22"/>
        <v>0</v>
      </c>
      <c r="AC77" s="226">
        <f t="shared" si="22"/>
        <v>0</v>
      </c>
      <c r="AD77" s="226">
        <f t="shared" si="22"/>
        <v>0</v>
      </c>
      <c r="AE77" s="226">
        <f t="shared" si="22"/>
        <v>0</v>
      </c>
      <c r="AF77" s="226">
        <f t="shared" si="22"/>
        <v>0</v>
      </c>
      <c r="AG77" s="226">
        <f t="shared" si="22"/>
        <v>0</v>
      </c>
      <c r="AH77" s="226">
        <f t="shared" si="22"/>
        <v>0</v>
      </c>
      <c r="AI77" s="226">
        <f t="shared" si="22"/>
        <v>0</v>
      </c>
      <c r="AJ77" s="226">
        <f t="shared" si="22"/>
        <v>0</v>
      </c>
      <c r="AK77" s="226">
        <f t="shared" si="22"/>
        <v>0</v>
      </c>
      <c r="AL77" s="226">
        <f t="shared" si="22"/>
        <v>0</v>
      </c>
      <c r="AM77" s="226">
        <f t="shared" si="22"/>
        <v>0</v>
      </c>
      <c r="AN77" s="226">
        <f t="shared" si="22"/>
        <v>0</v>
      </c>
      <c r="AO77" s="226">
        <f t="shared" si="22"/>
        <v>0</v>
      </c>
      <c r="AP77" s="226">
        <f t="shared" si="22"/>
        <v>0</v>
      </c>
      <c r="AQ77" s="226">
        <f t="shared" si="22"/>
        <v>0</v>
      </c>
      <c r="AR77" s="226">
        <f t="shared" si="22"/>
        <v>0</v>
      </c>
      <c r="AS77" s="226">
        <f t="shared" si="22"/>
        <v>0</v>
      </c>
      <c r="AT77" s="226">
        <f t="shared" si="22"/>
        <v>0</v>
      </c>
      <c r="AU77" s="226">
        <f t="shared" si="22"/>
        <v>0</v>
      </c>
      <c r="AV77" s="226">
        <f t="shared" si="22"/>
        <v>0</v>
      </c>
      <c r="AW77" s="226">
        <f t="shared" si="22"/>
        <v>0</v>
      </c>
      <c r="AX77" s="226">
        <f t="shared" si="22"/>
        <v>0</v>
      </c>
      <c r="AY77" s="226">
        <f t="shared" si="22"/>
        <v>0</v>
      </c>
      <c r="AZ77" s="226">
        <f t="shared" si="22"/>
        <v>0</v>
      </c>
      <c r="BA77" s="226">
        <f t="shared" si="22"/>
        <v>0</v>
      </c>
      <c r="BB77" s="226">
        <f t="shared" si="22"/>
        <v>0</v>
      </c>
      <c r="BC77" s="226">
        <f t="shared" si="22"/>
        <v>0</v>
      </c>
      <c r="BD77" s="226">
        <f t="shared" si="19"/>
        <v>0</v>
      </c>
    </row>
    <row r="78" spans="1:56" ht="20.100000000000001" customHeight="1" thickBot="1" x14ac:dyDescent="0.3">
      <c r="A78" s="360"/>
      <c r="B78" s="360"/>
      <c r="C78" s="225" t="s">
        <v>138</v>
      </c>
      <c r="D78" s="253">
        <f>D80+D90+D94+D98</f>
        <v>0</v>
      </c>
      <c r="E78" s="253">
        <f t="shared" si="20"/>
        <v>0</v>
      </c>
      <c r="F78" s="253">
        <f t="shared" si="20"/>
        <v>0</v>
      </c>
      <c r="G78" s="253">
        <f t="shared" si="20"/>
        <v>0</v>
      </c>
      <c r="H78" s="253">
        <f t="shared" si="20"/>
        <v>0</v>
      </c>
      <c r="I78" s="253">
        <f t="shared" si="20"/>
        <v>0</v>
      </c>
      <c r="J78" s="253">
        <f t="shared" si="20"/>
        <v>0</v>
      </c>
      <c r="K78" s="253">
        <f t="shared" si="20"/>
        <v>0</v>
      </c>
      <c r="L78" s="253">
        <f t="shared" si="20"/>
        <v>0</v>
      </c>
      <c r="M78" s="253">
        <f t="shared" si="20"/>
        <v>0</v>
      </c>
      <c r="N78" s="253">
        <f t="shared" si="20"/>
        <v>0</v>
      </c>
      <c r="O78" s="253">
        <f t="shared" si="20"/>
        <v>0</v>
      </c>
      <c r="P78" s="253">
        <f t="shared" si="20"/>
        <v>0</v>
      </c>
      <c r="Q78" s="253">
        <f t="shared" si="20"/>
        <v>0</v>
      </c>
      <c r="R78" s="253">
        <f t="shared" si="20"/>
        <v>0</v>
      </c>
      <c r="S78" s="253">
        <f t="shared" si="20"/>
        <v>0</v>
      </c>
      <c r="T78" s="267">
        <f t="shared" si="20"/>
        <v>0</v>
      </c>
      <c r="U78" s="221">
        <f t="shared" si="20"/>
        <v>0</v>
      </c>
      <c r="V78" s="221">
        <f t="shared" si="21"/>
        <v>0</v>
      </c>
      <c r="W78" s="263">
        <f t="shared" si="21"/>
        <v>0</v>
      </c>
      <c r="X78" s="263">
        <f t="shared" si="21"/>
        <v>0</v>
      </c>
      <c r="Y78" s="226">
        <f t="shared" si="22"/>
        <v>0</v>
      </c>
      <c r="Z78" s="226">
        <f t="shared" si="22"/>
        <v>0</v>
      </c>
      <c r="AA78" s="226">
        <f t="shared" si="22"/>
        <v>0</v>
      </c>
      <c r="AB78" s="226">
        <f t="shared" si="22"/>
        <v>0</v>
      </c>
      <c r="AC78" s="226">
        <f t="shared" si="22"/>
        <v>0</v>
      </c>
      <c r="AD78" s="226">
        <f t="shared" si="22"/>
        <v>0</v>
      </c>
      <c r="AE78" s="226">
        <f t="shared" si="22"/>
        <v>0</v>
      </c>
      <c r="AF78" s="226">
        <f t="shared" si="22"/>
        <v>0</v>
      </c>
      <c r="AG78" s="226">
        <f t="shared" si="22"/>
        <v>0</v>
      </c>
      <c r="AH78" s="226">
        <f t="shared" si="22"/>
        <v>0</v>
      </c>
      <c r="AI78" s="226">
        <f t="shared" si="22"/>
        <v>0</v>
      </c>
      <c r="AJ78" s="226">
        <f t="shared" si="22"/>
        <v>0</v>
      </c>
      <c r="AK78" s="226">
        <f t="shared" si="22"/>
        <v>0</v>
      </c>
      <c r="AL78" s="226">
        <f t="shared" si="22"/>
        <v>0</v>
      </c>
      <c r="AM78" s="226">
        <f t="shared" si="22"/>
        <v>0</v>
      </c>
      <c r="AN78" s="226">
        <f t="shared" si="22"/>
        <v>0</v>
      </c>
      <c r="AO78" s="226">
        <f t="shared" si="22"/>
        <v>0</v>
      </c>
      <c r="AP78" s="226">
        <f t="shared" si="22"/>
        <v>0</v>
      </c>
      <c r="AQ78" s="226">
        <f t="shared" si="22"/>
        <v>0</v>
      </c>
      <c r="AR78" s="226">
        <f t="shared" si="22"/>
        <v>0</v>
      </c>
      <c r="AS78" s="226">
        <f t="shared" si="22"/>
        <v>0</v>
      </c>
      <c r="AT78" s="226">
        <f t="shared" si="22"/>
        <v>0</v>
      </c>
      <c r="AU78" s="226">
        <f t="shared" si="22"/>
        <v>0</v>
      </c>
      <c r="AV78" s="226">
        <f t="shared" si="22"/>
        <v>0</v>
      </c>
      <c r="AW78" s="226">
        <f t="shared" si="22"/>
        <v>0</v>
      </c>
      <c r="AX78" s="226">
        <f t="shared" si="22"/>
        <v>0</v>
      </c>
      <c r="AY78" s="226">
        <f t="shared" si="22"/>
        <v>0</v>
      </c>
      <c r="AZ78" s="226">
        <f t="shared" si="22"/>
        <v>0</v>
      </c>
      <c r="BA78" s="226">
        <f t="shared" si="22"/>
        <v>0</v>
      </c>
      <c r="BB78" s="226">
        <f t="shared" si="22"/>
        <v>0</v>
      </c>
      <c r="BC78" s="226">
        <f t="shared" si="22"/>
        <v>0</v>
      </c>
      <c r="BD78" s="226">
        <f t="shared" si="19"/>
        <v>0</v>
      </c>
    </row>
    <row r="79" spans="1:56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260"/>
      <c r="J79" s="260"/>
      <c r="K79" s="95"/>
      <c r="L79" s="95"/>
      <c r="M79" s="95"/>
      <c r="N79" s="95"/>
      <c r="O79" s="95"/>
      <c r="P79" s="95"/>
      <c r="Q79" s="95"/>
      <c r="R79" s="95"/>
      <c r="S79" s="95"/>
      <c r="T79" s="264"/>
      <c r="U79" s="98"/>
      <c r="V79" s="98"/>
      <c r="W79" s="260"/>
      <c r="X79" s="260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226">
        <f t="shared" si="19"/>
        <v>0</v>
      </c>
    </row>
    <row r="80" spans="1:56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261"/>
      <c r="J80" s="261"/>
      <c r="K80" s="102"/>
      <c r="L80" s="102"/>
      <c r="M80" s="102"/>
      <c r="N80" s="102"/>
      <c r="O80" s="102"/>
      <c r="P80" s="102"/>
      <c r="Q80" s="102"/>
      <c r="R80" s="102"/>
      <c r="S80" s="102"/>
      <c r="T80" s="265"/>
      <c r="U80" s="105"/>
      <c r="V80" s="105"/>
      <c r="W80" s="261"/>
      <c r="X80" s="261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226">
        <f t="shared" si="19"/>
        <v>0</v>
      </c>
    </row>
    <row r="81" spans="1:56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261"/>
      <c r="J81" s="261"/>
      <c r="K81" s="102"/>
      <c r="L81" s="102"/>
      <c r="M81" s="102"/>
      <c r="N81" s="102"/>
      <c r="O81" s="102"/>
      <c r="P81" s="102"/>
      <c r="Q81" s="102"/>
      <c r="R81" s="102"/>
      <c r="S81" s="102"/>
      <c r="T81" s="265"/>
      <c r="U81" s="105"/>
      <c r="V81" s="105"/>
      <c r="W81" s="261"/>
      <c r="X81" s="261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226">
        <f t="shared" si="19"/>
        <v>0</v>
      </c>
    </row>
    <row r="82" spans="1:56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261"/>
      <c r="J82" s="261"/>
      <c r="K82" s="102"/>
      <c r="L82" s="102"/>
      <c r="M82" s="102"/>
      <c r="N82" s="102"/>
      <c r="O82" s="102"/>
      <c r="P82" s="102"/>
      <c r="Q82" s="102"/>
      <c r="R82" s="102"/>
      <c r="S82" s="102"/>
      <c r="T82" s="265"/>
      <c r="U82" s="105"/>
      <c r="V82" s="105"/>
      <c r="W82" s="261"/>
      <c r="X82" s="261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226">
        <f t="shared" si="19"/>
        <v>0</v>
      </c>
    </row>
    <row r="83" spans="1:56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261"/>
      <c r="J83" s="261"/>
      <c r="K83" s="102"/>
      <c r="L83" s="102"/>
      <c r="M83" s="102"/>
      <c r="N83" s="102"/>
      <c r="O83" s="102"/>
      <c r="P83" s="102"/>
      <c r="Q83" s="102"/>
      <c r="R83" s="102"/>
      <c r="S83" s="102"/>
      <c r="T83" s="265"/>
      <c r="U83" s="105"/>
      <c r="V83" s="105"/>
      <c r="W83" s="261"/>
      <c r="X83" s="261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226">
        <f t="shared" si="19"/>
        <v>0</v>
      </c>
    </row>
    <row r="84" spans="1:56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261"/>
      <c r="J84" s="261"/>
      <c r="K84" s="102"/>
      <c r="L84" s="102"/>
      <c r="M84" s="102"/>
      <c r="N84" s="102"/>
      <c r="O84" s="102"/>
      <c r="P84" s="102"/>
      <c r="Q84" s="102"/>
      <c r="R84" s="102"/>
      <c r="S84" s="102"/>
      <c r="T84" s="265"/>
      <c r="U84" s="105"/>
      <c r="V84" s="105"/>
      <c r="W84" s="261"/>
      <c r="X84" s="261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226">
        <f t="shared" si="19"/>
        <v>0</v>
      </c>
    </row>
    <row r="85" spans="1:56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261"/>
      <c r="J85" s="261"/>
      <c r="K85" s="102"/>
      <c r="L85" s="102"/>
      <c r="M85" s="102"/>
      <c r="N85" s="102"/>
      <c r="O85" s="102"/>
      <c r="P85" s="102"/>
      <c r="Q85" s="102"/>
      <c r="R85" s="102"/>
      <c r="S85" s="102"/>
      <c r="T85" s="265"/>
      <c r="U85" s="105"/>
      <c r="V85" s="105"/>
      <c r="W85" s="261"/>
      <c r="X85" s="261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226">
        <f t="shared" si="19"/>
        <v>0</v>
      </c>
    </row>
    <row r="86" spans="1:56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261"/>
      <c r="J86" s="261"/>
      <c r="K86" s="102"/>
      <c r="L86" s="102"/>
      <c r="M86" s="102"/>
      <c r="N86" s="102"/>
      <c r="O86" s="102"/>
      <c r="P86" s="102"/>
      <c r="Q86" s="102"/>
      <c r="R86" s="102"/>
      <c r="S86" s="102"/>
      <c r="T86" s="265"/>
      <c r="U86" s="105"/>
      <c r="V86" s="105"/>
      <c r="W86" s="261"/>
      <c r="X86" s="261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226">
        <f t="shared" si="19"/>
        <v>0</v>
      </c>
    </row>
    <row r="87" spans="1:56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261"/>
      <c r="J87" s="261"/>
      <c r="K87" s="102"/>
      <c r="L87" s="102"/>
      <c r="M87" s="102"/>
      <c r="N87" s="102"/>
      <c r="O87" s="102"/>
      <c r="P87" s="102"/>
      <c r="Q87" s="102"/>
      <c r="R87" s="102"/>
      <c r="S87" s="102"/>
      <c r="T87" s="265"/>
      <c r="U87" s="105"/>
      <c r="V87" s="105"/>
      <c r="W87" s="261"/>
      <c r="X87" s="261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226">
        <f t="shared" si="19"/>
        <v>0</v>
      </c>
    </row>
    <row r="88" spans="1:56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261"/>
      <c r="J88" s="261"/>
      <c r="K88" s="102"/>
      <c r="L88" s="102"/>
      <c r="M88" s="102"/>
      <c r="N88" s="102"/>
      <c r="O88" s="102"/>
      <c r="P88" s="102"/>
      <c r="Q88" s="102"/>
      <c r="R88" s="102"/>
      <c r="S88" s="102"/>
      <c r="T88" s="265"/>
      <c r="U88" s="105"/>
      <c r="V88" s="105"/>
      <c r="W88" s="261"/>
      <c r="X88" s="261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226">
        <f t="shared" si="19"/>
        <v>0</v>
      </c>
    </row>
    <row r="89" spans="1:56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261"/>
      <c r="J89" s="261"/>
      <c r="K89" s="102"/>
      <c r="L89" s="102"/>
      <c r="M89" s="102"/>
      <c r="N89" s="102"/>
      <c r="O89" s="102"/>
      <c r="P89" s="102"/>
      <c r="Q89" s="102"/>
      <c r="R89" s="102"/>
      <c r="S89" s="102"/>
      <c r="T89" s="265"/>
      <c r="U89" s="105"/>
      <c r="V89" s="105"/>
      <c r="W89" s="261"/>
      <c r="X89" s="261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226">
        <f t="shared" si="19"/>
        <v>0</v>
      </c>
    </row>
    <row r="90" spans="1:56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261"/>
      <c r="J90" s="261"/>
      <c r="K90" s="102"/>
      <c r="L90" s="102"/>
      <c r="M90" s="102"/>
      <c r="N90" s="102"/>
      <c r="O90" s="102"/>
      <c r="P90" s="102"/>
      <c r="Q90" s="102"/>
      <c r="R90" s="102"/>
      <c r="S90" s="102"/>
      <c r="T90" s="265"/>
      <c r="U90" s="105"/>
      <c r="V90" s="105"/>
      <c r="W90" s="261"/>
      <c r="X90" s="261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226">
        <f t="shared" si="19"/>
        <v>0</v>
      </c>
    </row>
    <row r="91" spans="1:56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261"/>
      <c r="J91" s="261"/>
      <c r="K91" s="102"/>
      <c r="L91" s="102"/>
      <c r="M91" s="102"/>
      <c r="N91" s="102"/>
      <c r="O91" s="102"/>
      <c r="P91" s="102"/>
      <c r="Q91" s="102"/>
      <c r="R91" s="102"/>
      <c r="S91" s="102"/>
      <c r="T91" s="265"/>
      <c r="U91" s="105"/>
      <c r="V91" s="105"/>
      <c r="W91" s="261"/>
      <c r="X91" s="261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226">
        <f t="shared" si="19"/>
        <v>0</v>
      </c>
    </row>
    <row r="92" spans="1:56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261"/>
      <c r="J92" s="261"/>
      <c r="K92" s="102"/>
      <c r="L92" s="102"/>
      <c r="M92" s="102"/>
      <c r="N92" s="102"/>
      <c r="O92" s="102"/>
      <c r="P92" s="102"/>
      <c r="Q92" s="102"/>
      <c r="R92" s="102"/>
      <c r="S92" s="102"/>
      <c r="T92" s="265"/>
      <c r="U92" s="105"/>
      <c r="V92" s="105"/>
      <c r="W92" s="261"/>
      <c r="X92" s="261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226">
        <f t="shared" si="19"/>
        <v>0</v>
      </c>
    </row>
    <row r="93" spans="1:56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261"/>
      <c r="J93" s="261"/>
      <c r="K93" s="102"/>
      <c r="L93" s="102"/>
      <c r="M93" s="102"/>
      <c r="N93" s="102"/>
      <c r="O93" s="102"/>
      <c r="P93" s="102"/>
      <c r="Q93" s="102"/>
      <c r="R93" s="102"/>
      <c r="S93" s="102"/>
      <c r="T93" s="265"/>
      <c r="U93" s="105"/>
      <c r="V93" s="105"/>
      <c r="W93" s="261"/>
      <c r="X93" s="261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226">
        <f t="shared" si="19"/>
        <v>0</v>
      </c>
    </row>
    <row r="94" spans="1:56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261"/>
      <c r="J94" s="261"/>
      <c r="K94" s="102"/>
      <c r="L94" s="102"/>
      <c r="M94" s="102"/>
      <c r="N94" s="102"/>
      <c r="O94" s="102"/>
      <c r="P94" s="102"/>
      <c r="Q94" s="102"/>
      <c r="R94" s="102"/>
      <c r="S94" s="102"/>
      <c r="T94" s="265"/>
      <c r="U94" s="105"/>
      <c r="V94" s="105"/>
      <c r="W94" s="261"/>
      <c r="X94" s="261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226">
        <f t="shared" si="19"/>
        <v>0</v>
      </c>
    </row>
    <row r="95" spans="1:56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261"/>
      <c r="J95" s="261"/>
      <c r="K95" s="102"/>
      <c r="L95" s="102"/>
      <c r="M95" s="102"/>
      <c r="N95" s="102"/>
      <c r="O95" s="102"/>
      <c r="P95" s="102"/>
      <c r="Q95" s="102"/>
      <c r="R95" s="102"/>
      <c r="S95" s="102"/>
      <c r="T95" s="265"/>
      <c r="U95" s="105"/>
      <c r="V95" s="105"/>
      <c r="W95" s="261"/>
      <c r="X95" s="261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226">
        <f t="shared" si="19"/>
        <v>0</v>
      </c>
    </row>
    <row r="96" spans="1:56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261"/>
      <c r="J96" s="261"/>
      <c r="K96" s="102"/>
      <c r="L96" s="102"/>
      <c r="M96" s="102"/>
      <c r="N96" s="102"/>
      <c r="O96" s="102"/>
      <c r="P96" s="102"/>
      <c r="Q96" s="102"/>
      <c r="R96" s="102"/>
      <c r="S96" s="102"/>
      <c r="T96" s="265"/>
      <c r="U96" s="105"/>
      <c r="V96" s="105"/>
      <c r="W96" s="261"/>
      <c r="X96" s="261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226">
        <f t="shared" si="19"/>
        <v>0</v>
      </c>
    </row>
    <row r="97" spans="1:56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261"/>
      <c r="J97" s="261"/>
      <c r="K97" s="102"/>
      <c r="L97" s="102"/>
      <c r="M97" s="102"/>
      <c r="N97" s="102"/>
      <c r="O97" s="102"/>
      <c r="P97" s="102"/>
      <c r="Q97" s="102"/>
      <c r="R97" s="102"/>
      <c r="S97" s="102"/>
      <c r="T97" s="265"/>
      <c r="U97" s="105"/>
      <c r="V97" s="105"/>
      <c r="W97" s="261"/>
      <c r="X97" s="261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226">
        <f t="shared" si="19"/>
        <v>0</v>
      </c>
    </row>
    <row r="98" spans="1:56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261"/>
      <c r="J98" s="261"/>
      <c r="K98" s="102"/>
      <c r="L98" s="102"/>
      <c r="M98" s="102"/>
      <c r="N98" s="102"/>
      <c r="O98" s="102"/>
      <c r="P98" s="102"/>
      <c r="Q98" s="102"/>
      <c r="R98" s="102"/>
      <c r="S98" s="102"/>
      <c r="T98" s="265"/>
      <c r="U98" s="105"/>
      <c r="V98" s="105"/>
      <c r="W98" s="261"/>
      <c r="X98" s="261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226">
        <f t="shared" si="19"/>
        <v>0</v>
      </c>
    </row>
    <row r="99" spans="1:56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261"/>
      <c r="J99" s="261"/>
      <c r="K99" s="102"/>
      <c r="L99" s="102"/>
      <c r="M99" s="102"/>
      <c r="N99" s="102"/>
      <c r="O99" s="102"/>
      <c r="P99" s="102"/>
      <c r="Q99" s="102"/>
      <c r="R99" s="102"/>
      <c r="S99" s="102"/>
      <c r="T99" s="265"/>
      <c r="U99" s="105"/>
      <c r="V99" s="105"/>
      <c r="W99" s="261"/>
      <c r="X99" s="261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226">
        <f t="shared" si="19"/>
        <v>0</v>
      </c>
    </row>
    <row r="100" spans="1:56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262"/>
      <c r="J100" s="262"/>
      <c r="K100" s="114"/>
      <c r="L100" s="114"/>
      <c r="M100" s="114"/>
      <c r="N100" s="114"/>
      <c r="O100" s="114"/>
      <c r="P100" s="114"/>
      <c r="Q100" s="114"/>
      <c r="R100" s="114"/>
      <c r="S100" s="114"/>
      <c r="T100" s="266"/>
      <c r="U100" s="117"/>
      <c r="V100" s="117"/>
      <c r="W100" s="262"/>
      <c r="X100" s="262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226">
        <f t="shared" si="19"/>
        <v>0</v>
      </c>
    </row>
    <row r="101" spans="1:56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53">
        <f>D103+D105</f>
        <v>0</v>
      </c>
      <c r="E101" s="253">
        <f t="shared" ref="E101:X102" si="23">E103+E105</f>
        <v>0</v>
      </c>
      <c r="F101" s="253">
        <f t="shared" si="23"/>
        <v>0</v>
      </c>
      <c r="G101" s="253">
        <f t="shared" si="23"/>
        <v>0</v>
      </c>
      <c r="H101" s="253">
        <f t="shared" si="23"/>
        <v>0</v>
      </c>
      <c r="I101" s="253">
        <f t="shared" si="23"/>
        <v>0</v>
      </c>
      <c r="J101" s="253">
        <f t="shared" si="23"/>
        <v>0</v>
      </c>
      <c r="K101" s="253">
        <f t="shared" si="23"/>
        <v>0</v>
      </c>
      <c r="L101" s="253">
        <f t="shared" si="23"/>
        <v>0</v>
      </c>
      <c r="M101" s="253">
        <f t="shared" si="23"/>
        <v>0</v>
      </c>
      <c r="N101" s="253">
        <f t="shared" si="23"/>
        <v>0</v>
      </c>
      <c r="O101" s="253">
        <f t="shared" si="23"/>
        <v>0</v>
      </c>
      <c r="P101" s="253">
        <f t="shared" si="23"/>
        <v>0</v>
      </c>
      <c r="Q101" s="253">
        <f t="shared" si="23"/>
        <v>0</v>
      </c>
      <c r="R101" s="253">
        <f t="shared" si="23"/>
        <v>0</v>
      </c>
      <c r="S101" s="253">
        <f t="shared" si="23"/>
        <v>0</v>
      </c>
      <c r="T101" s="267">
        <f t="shared" si="23"/>
        <v>0</v>
      </c>
      <c r="U101" s="221">
        <f t="shared" si="23"/>
        <v>0</v>
      </c>
      <c r="V101" s="221">
        <f t="shared" si="23"/>
        <v>0</v>
      </c>
      <c r="W101" s="263">
        <f t="shared" si="23"/>
        <v>0</v>
      </c>
      <c r="X101" s="263">
        <f t="shared" si="23"/>
        <v>0</v>
      </c>
      <c r="Y101" s="226">
        <f t="shared" ref="E101:BC102" si="24">Y103+Y105</f>
        <v>0</v>
      </c>
      <c r="Z101" s="226">
        <f t="shared" si="24"/>
        <v>0</v>
      </c>
      <c r="AA101" s="226">
        <f t="shared" si="24"/>
        <v>0</v>
      </c>
      <c r="AB101" s="226">
        <f t="shared" si="24"/>
        <v>0</v>
      </c>
      <c r="AC101" s="226">
        <f t="shared" si="24"/>
        <v>0</v>
      </c>
      <c r="AD101" s="226">
        <f t="shared" si="24"/>
        <v>0</v>
      </c>
      <c r="AE101" s="226">
        <f t="shared" si="24"/>
        <v>0</v>
      </c>
      <c r="AF101" s="226">
        <f t="shared" si="24"/>
        <v>0</v>
      </c>
      <c r="AG101" s="226">
        <f t="shared" si="24"/>
        <v>0</v>
      </c>
      <c r="AH101" s="226">
        <f t="shared" si="24"/>
        <v>0</v>
      </c>
      <c r="AI101" s="226">
        <f t="shared" si="24"/>
        <v>0</v>
      </c>
      <c r="AJ101" s="226">
        <f t="shared" si="24"/>
        <v>0</v>
      </c>
      <c r="AK101" s="226">
        <f t="shared" si="24"/>
        <v>0</v>
      </c>
      <c r="AL101" s="226">
        <f t="shared" si="24"/>
        <v>0</v>
      </c>
      <c r="AM101" s="226">
        <f t="shared" si="24"/>
        <v>0</v>
      </c>
      <c r="AN101" s="226">
        <f t="shared" si="24"/>
        <v>0</v>
      </c>
      <c r="AO101" s="226">
        <f t="shared" si="24"/>
        <v>0</v>
      </c>
      <c r="AP101" s="226">
        <f t="shared" si="24"/>
        <v>0</v>
      </c>
      <c r="AQ101" s="226">
        <f t="shared" si="24"/>
        <v>0</v>
      </c>
      <c r="AR101" s="226">
        <f t="shared" si="24"/>
        <v>0</v>
      </c>
      <c r="AS101" s="226">
        <f t="shared" si="24"/>
        <v>0</v>
      </c>
      <c r="AT101" s="226">
        <f t="shared" si="24"/>
        <v>0</v>
      </c>
      <c r="AU101" s="226">
        <f t="shared" si="24"/>
        <v>0</v>
      </c>
      <c r="AV101" s="226">
        <f t="shared" si="24"/>
        <v>0</v>
      </c>
      <c r="AW101" s="226">
        <f t="shared" si="24"/>
        <v>0</v>
      </c>
      <c r="AX101" s="226">
        <f t="shared" si="24"/>
        <v>0</v>
      </c>
      <c r="AY101" s="226">
        <f t="shared" si="24"/>
        <v>0</v>
      </c>
      <c r="AZ101" s="226">
        <f t="shared" si="24"/>
        <v>0</v>
      </c>
      <c r="BA101" s="226">
        <f t="shared" si="24"/>
        <v>0</v>
      </c>
      <c r="BB101" s="226">
        <f t="shared" si="24"/>
        <v>0</v>
      </c>
      <c r="BC101" s="226">
        <f t="shared" si="24"/>
        <v>0</v>
      </c>
      <c r="BD101" s="226">
        <f t="shared" si="19"/>
        <v>0</v>
      </c>
    </row>
    <row r="102" spans="1:56" ht="20.100000000000001" customHeight="1" thickBot="1" x14ac:dyDescent="0.3">
      <c r="A102" s="360"/>
      <c r="B102" s="360"/>
      <c r="C102" s="225" t="s">
        <v>138</v>
      </c>
      <c r="D102" s="253">
        <f>D104+D106</f>
        <v>0</v>
      </c>
      <c r="E102" s="253">
        <f t="shared" si="23"/>
        <v>0</v>
      </c>
      <c r="F102" s="253">
        <f t="shared" si="23"/>
        <v>0</v>
      </c>
      <c r="G102" s="253">
        <f t="shared" si="23"/>
        <v>0</v>
      </c>
      <c r="H102" s="253">
        <f t="shared" si="23"/>
        <v>0</v>
      </c>
      <c r="I102" s="253">
        <f t="shared" si="23"/>
        <v>0</v>
      </c>
      <c r="J102" s="253">
        <f t="shared" si="23"/>
        <v>0</v>
      </c>
      <c r="K102" s="253">
        <f t="shared" si="23"/>
        <v>0</v>
      </c>
      <c r="L102" s="253">
        <f t="shared" si="23"/>
        <v>0</v>
      </c>
      <c r="M102" s="253">
        <f t="shared" si="23"/>
        <v>0</v>
      </c>
      <c r="N102" s="253">
        <f t="shared" si="23"/>
        <v>0</v>
      </c>
      <c r="O102" s="253">
        <f t="shared" si="23"/>
        <v>0</v>
      </c>
      <c r="P102" s="253">
        <f t="shared" si="23"/>
        <v>0</v>
      </c>
      <c r="Q102" s="253">
        <f t="shared" si="23"/>
        <v>0</v>
      </c>
      <c r="R102" s="253">
        <f t="shared" si="23"/>
        <v>0</v>
      </c>
      <c r="S102" s="253">
        <f t="shared" si="23"/>
        <v>0</v>
      </c>
      <c r="T102" s="267">
        <f t="shared" si="23"/>
        <v>0</v>
      </c>
      <c r="U102" s="221">
        <f t="shared" si="23"/>
        <v>0</v>
      </c>
      <c r="V102" s="221">
        <f t="shared" si="23"/>
        <v>0</v>
      </c>
      <c r="W102" s="263">
        <f t="shared" si="23"/>
        <v>0</v>
      </c>
      <c r="X102" s="263">
        <f t="shared" si="23"/>
        <v>0</v>
      </c>
      <c r="Y102" s="226">
        <f t="shared" si="24"/>
        <v>0</v>
      </c>
      <c r="Z102" s="226">
        <f t="shared" si="24"/>
        <v>0</v>
      </c>
      <c r="AA102" s="226">
        <f t="shared" si="24"/>
        <v>0</v>
      </c>
      <c r="AB102" s="226">
        <f t="shared" si="24"/>
        <v>0</v>
      </c>
      <c r="AC102" s="226">
        <f t="shared" si="24"/>
        <v>0</v>
      </c>
      <c r="AD102" s="226">
        <f t="shared" si="24"/>
        <v>0</v>
      </c>
      <c r="AE102" s="226">
        <f t="shared" si="24"/>
        <v>0</v>
      </c>
      <c r="AF102" s="226">
        <f t="shared" si="24"/>
        <v>0</v>
      </c>
      <c r="AG102" s="226">
        <f t="shared" si="24"/>
        <v>0</v>
      </c>
      <c r="AH102" s="226">
        <f t="shared" si="24"/>
        <v>0</v>
      </c>
      <c r="AI102" s="226">
        <f t="shared" si="24"/>
        <v>0</v>
      </c>
      <c r="AJ102" s="226">
        <f t="shared" si="24"/>
        <v>0</v>
      </c>
      <c r="AK102" s="226">
        <f t="shared" si="24"/>
        <v>0</v>
      </c>
      <c r="AL102" s="226">
        <f t="shared" si="24"/>
        <v>0</v>
      </c>
      <c r="AM102" s="226">
        <f t="shared" si="24"/>
        <v>0</v>
      </c>
      <c r="AN102" s="226">
        <f t="shared" si="24"/>
        <v>0</v>
      </c>
      <c r="AO102" s="226">
        <f t="shared" si="24"/>
        <v>0</v>
      </c>
      <c r="AP102" s="226">
        <f t="shared" si="24"/>
        <v>0</v>
      </c>
      <c r="AQ102" s="226">
        <f t="shared" si="24"/>
        <v>0</v>
      </c>
      <c r="AR102" s="226">
        <f t="shared" si="24"/>
        <v>0</v>
      </c>
      <c r="AS102" s="226">
        <f t="shared" si="24"/>
        <v>0</v>
      </c>
      <c r="AT102" s="226">
        <f t="shared" si="24"/>
        <v>0</v>
      </c>
      <c r="AU102" s="226">
        <f t="shared" si="24"/>
        <v>0</v>
      </c>
      <c r="AV102" s="226">
        <f t="shared" si="24"/>
        <v>0</v>
      </c>
      <c r="AW102" s="226">
        <f t="shared" si="24"/>
        <v>0</v>
      </c>
      <c r="AX102" s="226">
        <f t="shared" si="24"/>
        <v>0</v>
      </c>
      <c r="AY102" s="226">
        <f t="shared" si="24"/>
        <v>0</v>
      </c>
      <c r="AZ102" s="226">
        <f t="shared" si="24"/>
        <v>0</v>
      </c>
      <c r="BA102" s="226">
        <f t="shared" si="24"/>
        <v>0</v>
      </c>
      <c r="BB102" s="226">
        <f t="shared" si="24"/>
        <v>0</v>
      </c>
      <c r="BC102" s="226">
        <f t="shared" si="24"/>
        <v>0</v>
      </c>
      <c r="BD102" s="226">
        <f t="shared" si="19"/>
        <v>0</v>
      </c>
    </row>
    <row r="103" spans="1:56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260"/>
      <c r="J103" s="260"/>
      <c r="K103" s="95"/>
      <c r="L103" s="95"/>
      <c r="M103" s="95"/>
      <c r="N103" s="95"/>
      <c r="O103" s="95"/>
      <c r="P103" s="95"/>
      <c r="Q103" s="95"/>
      <c r="R103" s="95"/>
      <c r="S103" s="95"/>
      <c r="T103" s="264"/>
      <c r="U103" s="98"/>
      <c r="V103" s="98"/>
      <c r="W103" s="260"/>
      <c r="X103" s="260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226">
        <f t="shared" si="19"/>
        <v>0</v>
      </c>
    </row>
    <row r="104" spans="1:56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261"/>
      <c r="J104" s="261"/>
      <c r="K104" s="102"/>
      <c r="L104" s="102"/>
      <c r="M104" s="102"/>
      <c r="N104" s="102"/>
      <c r="O104" s="102"/>
      <c r="P104" s="102"/>
      <c r="Q104" s="102"/>
      <c r="R104" s="102"/>
      <c r="S104" s="102"/>
      <c r="T104" s="265"/>
      <c r="U104" s="105"/>
      <c r="V104" s="105"/>
      <c r="W104" s="261"/>
      <c r="X104" s="261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226">
        <f t="shared" si="19"/>
        <v>0</v>
      </c>
    </row>
    <row r="105" spans="1:56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261"/>
      <c r="J105" s="261"/>
      <c r="K105" s="102"/>
      <c r="L105" s="102"/>
      <c r="M105" s="102"/>
      <c r="N105" s="102"/>
      <c r="O105" s="102"/>
      <c r="P105" s="102"/>
      <c r="Q105" s="102"/>
      <c r="R105" s="102"/>
      <c r="S105" s="102"/>
      <c r="T105" s="265"/>
      <c r="U105" s="105"/>
      <c r="V105" s="105"/>
      <c r="W105" s="261"/>
      <c r="X105" s="261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226">
        <f t="shared" si="19"/>
        <v>0</v>
      </c>
    </row>
    <row r="106" spans="1:56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262"/>
      <c r="J106" s="262"/>
      <c r="K106" s="114"/>
      <c r="L106" s="114"/>
      <c r="M106" s="114"/>
      <c r="N106" s="114"/>
      <c r="O106" s="114"/>
      <c r="P106" s="114"/>
      <c r="Q106" s="114"/>
      <c r="R106" s="114"/>
      <c r="S106" s="114"/>
      <c r="T106" s="266"/>
      <c r="U106" s="117"/>
      <c r="V106" s="117"/>
      <c r="W106" s="262"/>
      <c r="X106" s="262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183">
        <f t="shared" si="19"/>
        <v>0</v>
      </c>
    </row>
    <row r="107" spans="1:56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53">
        <f>D109+D111</f>
        <v>0</v>
      </c>
      <c r="E107" s="253">
        <f t="shared" ref="E107:X108" si="25">E109+E111</f>
        <v>0</v>
      </c>
      <c r="F107" s="253">
        <f t="shared" si="25"/>
        <v>0</v>
      </c>
      <c r="G107" s="253">
        <f t="shared" si="25"/>
        <v>0</v>
      </c>
      <c r="H107" s="253">
        <f t="shared" si="25"/>
        <v>0</v>
      </c>
      <c r="I107" s="253">
        <f t="shared" si="25"/>
        <v>0</v>
      </c>
      <c r="J107" s="253">
        <f t="shared" si="25"/>
        <v>0</v>
      </c>
      <c r="K107" s="253">
        <f t="shared" si="25"/>
        <v>0</v>
      </c>
      <c r="L107" s="253">
        <f t="shared" si="25"/>
        <v>0</v>
      </c>
      <c r="M107" s="253">
        <f t="shared" si="25"/>
        <v>0</v>
      </c>
      <c r="N107" s="253">
        <f t="shared" si="25"/>
        <v>0</v>
      </c>
      <c r="O107" s="253">
        <f t="shared" si="25"/>
        <v>0</v>
      </c>
      <c r="P107" s="253">
        <f t="shared" si="25"/>
        <v>0</v>
      </c>
      <c r="Q107" s="253">
        <f t="shared" si="25"/>
        <v>0</v>
      </c>
      <c r="R107" s="253">
        <f t="shared" si="25"/>
        <v>0</v>
      </c>
      <c r="S107" s="253">
        <f t="shared" si="25"/>
        <v>0</v>
      </c>
      <c r="T107" s="267">
        <f t="shared" si="25"/>
        <v>0</v>
      </c>
      <c r="U107" s="221">
        <f t="shared" si="25"/>
        <v>0</v>
      </c>
      <c r="V107" s="221">
        <f t="shared" si="25"/>
        <v>0</v>
      </c>
      <c r="W107" s="263">
        <f t="shared" si="25"/>
        <v>0</v>
      </c>
      <c r="X107" s="263">
        <f t="shared" si="25"/>
        <v>0</v>
      </c>
      <c r="Y107" s="226">
        <f t="shared" ref="E107:BC108" si="26">Y109+Y111</f>
        <v>0</v>
      </c>
      <c r="Z107" s="226">
        <f t="shared" si="26"/>
        <v>0</v>
      </c>
      <c r="AA107" s="226">
        <f t="shared" si="26"/>
        <v>0</v>
      </c>
      <c r="AB107" s="226">
        <f t="shared" si="26"/>
        <v>0</v>
      </c>
      <c r="AC107" s="226">
        <f t="shared" si="26"/>
        <v>0</v>
      </c>
      <c r="AD107" s="226">
        <f t="shared" si="26"/>
        <v>0</v>
      </c>
      <c r="AE107" s="226">
        <f t="shared" si="26"/>
        <v>0</v>
      </c>
      <c r="AF107" s="226">
        <f t="shared" si="26"/>
        <v>0</v>
      </c>
      <c r="AG107" s="226">
        <f t="shared" si="26"/>
        <v>0</v>
      </c>
      <c r="AH107" s="226">
        <f t="shared" si="26"/>
        <v>0</v>
      </c>
      <c r="AI107" s="226">
        <f t="shared" si="26"/>
        <v>0</v>
      </c>
      <c r="AJ107" s="226">
        <f t="shared" si="26"/>
        <v>0</v>
      </c>
      <c r="AK107" s="226">
        <f t="shared" si="26"/>
        <v>0</v>
      </c>
      <c r="AL107" s="226">
        <f t="shared" si="26"/>
        <v>0</v>
      </c>
      <c r="AM107" s="226">
        <f t="shared" si="26"/>
        <v>0</v>
      </c>
      <c r="AN107" s="226">
        <f t="shared" si="26"/>
        <v>0</v>
      </c>
      <c r="AO107" s="226">
        <f t="shared" si="26"/>
        <v>0</v>
      </c>
      <c r="AP107" s="226">
        <f t="shared" si="26"/>
        <v>0</v>
      </c>
      <c r="AQ107" s="226">
        <f t="shared" si="26"/>
        <v>0</v>
      </c>
      <c r="AR107" s="226">
        <f t="shared" si="26"/>
        <v>0</v>
      </c>
      <c r="AS107" s="226">
        <f t="shared" si="26"/>
        <v>0</v>
      </c>
      <c r="AT107" s="226">
        <f t="shared" si="26"/>
        <v>0</v>
      </c>
      <c r="AU107" s="226">
        <f t="shared" si="26"/>
        <v>0</v>
      </c>
      <c r="AV107" s="226">
        <f t="shared" si="26"/>
        <v>0</v>
      </c>
      <c r="AW107" s="226">
        <f t="shared" si="26"/>
        <v>0</v>
      </c>
      <c r="AX107" s="226">
        <f t="shared" si="26"/>
        <v>0</v>
      </c>
      <c r="AY107" s="226">
        <f t="shared" si="26"/>
        <v>0</v>
      </c>
      <c r="AZ107" s="226">
        <f t="shared" si="26"/>
        <v>0</v>
      </c>
      <c r="BA107" s="226">
        <f t="shared" si="26"/>
        <v>0</v>
      </c>
      <c r="BB107" s="226">
        <f t="shared" si="26"/>
        <v>0</v>
      </c>
      <c r="BC107" s="226">
        <f t="shared" si="26"/>
        <v>0</v>
      </c>
      <c r="BD107" s="226">
        <f t="shared" si="19"/>
        <v>0</v>
      </c>
    </row>
    <row r="108" spans="1:56" ht="20.100000000000001" customHeight="1" thickBot="1" x14ac:dyDescent="0.3">
      <c r="A108" s="360"/>
      <c r="B108" s="360"/>
      <c r="C108" s="225" t="s">
        <v>138</v>
      </c>
      <c r="D108" s="253">
        <f>D110+D112</f>
        <v>0</v>
      </c>
      <c r="E108" s="253">
        <f t="shared" si="25"/>
        <v>0</v>
      </c>
      <c r="F108" s="253">
        <f t="shared" si="25"/>
        <v>0</v>
      </c>
      <c r="G108" s="253">
        <f t="shared" si="25"/>
        <v>0</v>
      </c>
      <c r="H108" s="253">
        <f t="shared" si="25"/>
        <v>0</v>
      </c>
      <c r="I108" s="253">
        <f t="shared" si="25"/>
        <v>0</v>
      </c>
      <c r="J108" s="253">
        <f t="shared" si="25"/>
        <v>0</v>
      </c>
      <c r="K108" s="253">
        <f t="shared" si="25"/>
        <v>0</v>
      </c>
      <c r="L108" s="253">
        <f t="shared" si="25"/>
        <v>0</v>
      </c>
      <c r="M108" s="253">
        <f t="shared" si="25"/>
        <v>0</v>
      </c>
      <c r="N108" s="253">
        <f t="shared" si="25"/>
        <v>0</v>
      </c>
      <c r="O108" s="253">
        <f t="shared" si="25"/>
        <v>0</v>
      </c>
      <c r="P108" s="253">
        <f t="shared" si="25"/>
        <v>0</v>
      </c>
      <c r="Q108" s="253">
        <f t="shared" si="25"/>
        <v>0</v>
      </c>
      <c r="R108" s="253">
        <f t="shared" si="25"/>
        <v>0</v>
      </c>
      <c r="S108" s="253">
        <f t="shared" si="25"/>
        <v>0</v>
      </c>
      <c r="T108" s="267">
        <f t="shared" si="25"/>
        <v>0</v>
      </c>
      <c r="U108" s="221">
        <f t="shared" si="25"/>
        <v>0</v>
      </c>
      <c r="V108" s="221">
        <f t="shared" si="25"/>
        <v>0</v>
      </c>
      <c r="W108" s="263">
        <f t="shared" si="25"/>
        <v>0</v>
      </c>
      <c r="X108" s="263">
        <f t="shared" si="25"/>
        <v>0</v>
      </c>
      <c r="Y108" s="226">
        <f t="shared" si="26"/>
        <v>0</v>
      </c>
      <c r="Z108" s="226">
        <f t="shared" si="26"/>
        <v>0</v>
      </c>
      <c r="AA108" s="226">
        <f t="shared" si="26"/>
        <v>0</v>
      </c>
      <c r="AB108" s="226">
        <f t="shared" si="26"/>
        <v>0</v>
      </c>
      <c r="AC108" s="226">
        <f t="shared" si="26"/>
        <v>0</v>
      </c>
      <c r="AD108" s="226">
        <f t="shared" si="26"/>
        <v>0</v>
      </c>
      <c r="AE108" s="226">
        <f t="shared" si="26"/>
        <v>0</v>
      </c>
      <c r="AF108" s="226">
        <f t="shared" si="26"/>
        <v>0</v>
      </c>
      <c r="AG108" s="226">
        <f t="shared" si="26"/>
        <v>0</v>
      </c>
      <c r="AH108" s="226">
        <f t="shared" si="26"/>
        <v>0</v>
      </c>
      <c r="AI108" s="226">
        <f t="shared" si="26"/>
        <v>0</v>
      </c>
      <c r="AJ108" s="226">
        <f t="shared" si="26"/>
        <v>0</v>
      </c>
      <c r="AK108" s="226">
        <f t="shared" si="26"/>
        <v>0</v>
      </c>
      <c r="AL108" s="226">
        <f t="shared" si="26"/>
        <v>0</v>
      </c>
      <c r="AM108" s="226">
        <f t="shared" si="26"/>
        <v>0</v>
      </c>
      <c r="AN108" s="226">
        <f t="shared" si="26"/>
        <v>0</v>
      </c>
      <c r="AO108" s="226">
        <f t="shared" si="26"/>
        <v>0</v>
      </c>
      <c r="AP108" s="226">
        <f t="shared" si="26"/>
        <v>0</v>
      </c>
      <c r="AQ108" s="226">
        <f t="shared" si="26"/>
        <v>0</v>
      </c>
      <c r="AR108" s="226">
        <f t="shared" si="26"/>
        <v>0</v>
      </c>
      <c r="AS108" s="226">
        <f t="shared" si="26"/>
        <v>0</v>
      </c>
      <c r="AT108" s="226">
        <f t="shared" si="26"/>
        <v>0</v>
      </c>
      <c r="AU108" s="226">
        <f t="shared" si="26"/>
        <v>0</v>
      </c>
      <c r="AV108" s="226">
        <f t="shared" si="26"/>
        <v>0</v>
      </c>
      <c r="AW108" s="226">
        <f t="shared" si="26"/>
        <v>0</v>
      </c>
      <c r="AX108" s="226">
        <f t="shared" si="26"/>
        <v>0</v>
      </c>
      <c r="AY108" s="226">
        <f t="shared" si="26"/>
        <v>0</v>
      </c>
      <c r="AZ108" s="226">
        <f t="shared" si="26"/>
        <v>0</v>
      </c>
      <c r="BA108" s="226">
        <f t="shared" si="26"/>
        <v>0</v>
      </c>
      <c r="BB108" s="226">
        <f t="shared" si="26"/>
        <v>0</v>
      </c>
      <c r="BC108" s="226">
        <f t="shared" si="26"/>
        <v>0</v>
      </c>
      <c r="BD108" s="226">
        <f t="shared" si="19"/>
        <v>0</v>
      </c>
    </row>
    <row r="109" spans="1:56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260"/>
      <c r="J109" s="260"/>
      <c r="K109" s="95"/>
      <c r="L109" s="95"/>
      <c r="M109" s="95"/>
      <c r="N109" s="95"/>
      <c r="O109" s="95"/>
      <c r="P109" s="95"/>
      <c r="Q109" s="95"/>
      <c r="R109" s="95"/>
      <c r="S109" s="95"/>
      <c r="T109" s="264"/>
      <c r="U109" s="98"/>
      <c r="V109" s="98"/>
      <c r="W109" s="260"/>
      <c r="X109" s="260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182">
        <f t="shared" si="19"/>
        <v>0</v>
      </c>
    </row>
    <row r="110" spans="1:56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261"/>
      <c r="J110" s="261"/>
      <c r="K110" s="102"/>
      <c r="L110" s="102"/>
      <c r="M110" s="102"/>
      <c r="N110" s="102"/>
      <c r="O110" s="102"/>
      <c r="P110" s="102"/>
      <c r="Q110" s="102"/>
      <c r="R110" s="102"/>
      <c r="S110" s="102"/>
      <c r="T110" s="265"/>
      <c r="U110" s="105"/>
      <c r="V110" s="105"/>
      <c r="W110" s="261"/>
      <c r="X110" s="261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226">
        <f t="shared" si="19"/>
        <v>0</v>
      </c>
    </row>
    <row r="111" spans="1:56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261"/>
      <c r="J111" s="261"/>
      <c r="K111" s="102"/>
      <c r="L111" s="102"/>
      <c r="M111" s="102"/>
      <c r="N111" s="102"/>
      <c r="O111" s="102"/>
      <c r="P111" s="102"/>
      <c r="Q111" s="102"/>
      <c r="R111" s="102"/>
      <c r="S111" s="102"/>
      <c r="T111" s="265"/>
      <c r="U111" s="105"/>
      <c r="V111" s="105"/>
      <c r="W111" s="261"/>
      <c r="X111" s="261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226">
        <f t="shared" si="19"/>
        <v>0</v>
      </c>
    </row>
    <row r="112" spans="1:56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262"/>
      <c r="J112" s="262"/>
      <c r="K112" s="114"/>
      <c r="L112" s="114"/>
      <c r="M112" s="114"/>
      <c r="N112" s="114"/>
      <c r="O112" s="114"/>
      <c r="P112" s="114"/>
      <c r="Q112" s="114"/>
      <c r="R112" s="114"/>
      <c r="S112" s="114"/>
      <c r="T112" s="266"/>
      <c r="U112" s="117"/>
      <c r="V112" s="117"/>
      <c r="W112" s="262"/>
      <c r="X112" s="262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226">
        <f t="shared" si="19"/>
        <v>0</v>
      </c>
    </row>
    <row r="113" spans="1:56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53">
        <f>D115+D117</f>
        <v>0</v>
      </c>
      <c r="E113" s="253">
        <f t="shared" ref="E113:X114" si="27">E115+E117</f>
        <v>0</v>
      </c>
      <c r="F113" s="253">
        <f t="shared" si="27"/>
        <v>0</v>
      </c>
      <c r="G113" s="253">
        <f t="shared" si="27"/>
        <v>0</v>
      </c>
      <c r="H113" s="253">
        <f t="shared" si="27"/>
        <v>0</v>
      </c>
      <c r="I113" s="253">
        <f t="shared" si="27"/>
        <v>0</v>
      </c>
      <c r="J113" s="253">
        <f t="shared" si="27"/>
        <v>0</v>
      </c>
      <c r="K113" s="253">
        <f t="shared" si="27"/>
        <v>0</v>
      </c>
      <c r="L113" s="253">
        <f t="shared" si="27"/>
        <v>0</v>
      </c>
      <c r="M113" s="253">
        <f t="shared" si="27"/>
        <v>0</v>
      </c>
      <c r="N113" s="253">
        <f t="shared" si="27"/>
        <v>0</v>
      </c>
      <c r="O113" s="253">
        <f t="shared" si="27"/>
        <v>0</v>
      </c>
      <c r="P113" s="253">
        <f t="shared" si="27"/>
        <v>0</v>
      </c>
      <c r="Q113" s="253">
        <f t="shared" si="27"/>
        <v>0</v>
      </c>
      <c r="R113" s="253">
        <f t="shared" si="27"/>
        <v>0</v>
      </c>
      <c r="S113" s="253">
        <f t="shared" si="27"/>
        <v>0</v>
      </c>
      <c r="T113" s="267">
        <f t="shared" si="27"/>
        <v>0</v>
      </c>
      <c r="U113" s="221">
        <f t="shared" si="27"/>
        <v>0</v>
      </c>
      <c r="V113" s="221">
        <f t="shared" si="27"/>
        <v>0</v>
      </c>
      <c r="W113" s="263">
        <f t="shared" si="27"/>
        <v>0</v>
      </c>
      <c r="X113" s="263">
        <f t="shared" si="27"/>
        <v>0</v>
      </c>
      <c r="Y113" s="226">
        <f t="shared" ref="E113:BC114" si="28">Y115+Y117</f>
        <v>0</v>
      </c>
      <c r="Z113" s="226">
        <f t="shared" si="28"/>
        <v>0</v>
      </c>
      <c r="AA113" s="226">
        <f t="shared" si="28"/>
        <v>0</v>
      </c>
      <c r="AB113" s="226">
        <f t="shared" si="28"/>
        <v>0</v>
      </c>
      <c r="AC113" s="226">
        <f t="shared" si="28"/>
        <v>0</v>
      </c>
      <c r="AD113" s="226">
        <f t="shared" si="28"/>
        <v>0</v>
      </c>
      <c r="AE113" s="226">
        <f t="shared" si="28"/>
        <v>0</v>
      </c>
      <c r="AF113" s="226">
        <f t="shared" si="28"/>
        <v>0</v>
      </c>
      <c r="AG113" s="226">
        <f t="shared" si="28"/>
        <v>0</v>
      </c>
      <c r="AH113" s="226">
        <f t="shared" si="28"/>
        <v>0</v>
      </c>
      <c r="AI113" s="226">
        <f t="shared" si="28"/>
        <v>0</v>
      </c>
      <c r="AJ113" s="226">
        <f t="shared" si="28"/>
        <v>0</v>
      </c>
      <c r="AK113" s="226">
        <f t="shared" si="28"/>
        <v>0</v>
      </c>
      <c r="AL113" s="226">
        <f t="shared" si="28"/>
        <v>0</v>
      </c>
      <c r="AM113" s="226">
        <f t="shared" si="28"/>
        <v>0</v>
      </c>
      <c r="AN113" s="226">
        <f t="shared" si="28"/>
        <v>0</v>
      </c>
      <c r="AO113" s="226">
        <f t="shared" si="28"/>
        <v>0</v>
      </c>
      <c r="AP113" s="226">
        <f t="shared" si="28"/>
        <v>0</v>
      </c>
      <c r="AQ113" s="226">
        <f t="shared" si="28"/>
        <v>0</v>
      </c>
      <c r="AR113" s="226">
        <f t="shared" si="28"/>
        <v>0</v>
      </c>
      <c r="AS113" s="226">
        <f t="shared" si="28"/>
        <v>0</v>
      </c>
      <c r="AT113" s="226">
        <f t="shared" si="28"/>
        <v>0</v>
      </c>
      <c r="AU113" s="226">
        <f t="shared" si="28"/>
        <v>0</v>
      </c>
      <c r="AV113" s="226">
        <f t="shared" si="28"/>
        <v>0</v>
      </c>
      <c r="AW113" s="226">
        <f t="shared" si="28"/>
        <v>0</v>
      </c>
      <c r="AX113" s="226">
        <f t="shared" si="28"/>
        <v>0</v>
      </c>
      <c r="AY113" s="226">
        <f t="shared" si="28"/>
        <v>0</v>
      </c>
      <c r="AZ113" s="226">
        <f t="shared" si="28"/>
        <v>0</v>
      </c>
      <c r="BA113" s="226">
        <f t="shared" si="28"/>
        <v>0</v>
      </c>
      <c r="BB113" s="226">
        <f t="shared" si="28"/>
        <v>0</v>
      </c>
      <c r="BC113" s="226">
        <f t="shared" si="28"/>
        <v>0</v>
      </c>
      <c r="BD113" s="226">
        <f t="shared" si="19"/>
        <v>0</v>
      </c>
    </row>
    <row r="114" spans="1:56" ht="20.100000000000001" customHeight="1" thickBot="1" x14ac:dyDescent="0.3">
      <c r="A114" s="360"/>
      <c r="B114" s="360"/>
      <c r="C114" s="225" t="s">
        <v>138</v>
      </c>
      <c r="D114" s="253">
        <f>D116+D118</f>
        <v>0</v>
      </c>
      <c r="E114" s="253">
        <f t="shared" si="27"/>
        <v>0</v>
      </c>
      <c r="F114" s="253">
        <f t="shared" si="27"/>
        <v>0</v>
      </c>
      <c r="G114" s="253">
        <f t="shared" si="27"/>
        <v>0</v>
      </c>
      <c r="H114" s="253">
        <f t="shared" si="27"/>
        <v>0</v>
      </c>
      <c r="I114" s="253">
        <f t="shared" si="27"/>
        <v>0</v>
      </c>
      <c r="J114" s="253">
        <f t="shared" si="27"/>
        <v>0</v>
      </c>
      <c r="K114" s="253">
        <f t="shared" si="27"/>
        <v>0</v>
      </c>
      <c r="L114" s="253">
        <f t="shared" si="27"/>
        <v>0</v>
      </c>
      <c r="M114" s="253">
        <f t="shared" si="27"/>
        <v>0</v>
      </c>
      <c r="N114" s="253">
        <f t="shared" si="27"/>
        <v>0</v>
      </c>
      <c r="O114" s="253">
        <f t="shared" si="27"/>
        <v>0</v>
      </c>
      <c r="P114" s="253">
        <f t="shared" si="27"/>
        <v>0</v>
      </c>
      <c r="Q114" s="253">
        <f t="shared" si="27"/>
        <v>0</v>
      </c>
      <c r="R114" s="253">
        <f t="shared" si="27"/>
        <v>0</v>
      </c>
      <c r="S114" s="253">
        <f t="shared" si="27"/>
        <v>0</v>
      </c>
      <c r="T114" s="267">
        <f t="shared" si="27"/>
        <v>0</v>
      </c>
      <c r="U114" s="221">
        <f t="shared" si="27"/>
        <v>0</v>
      </c>
      <c r="V114" s="221">
        <f t="shared" si="27"/>
        <v>0</v>
      </c>
      <c r="W114" s="263">
        <f t="shared" si="27"/>
        <v>0</v>
      </c>
      <c r="X114" s="263">
        <f t="shared" si="27"/>
        <v>0</v>
      </c>
      <c r="Y114" s="226">
        <f t="shared" si="28"/>
        <v>0</v>
      </c>
      <c r="Z114" s="226">
        <f t="shared" si="28"/>
        <v>0</v>
      </c>
      <c r="AA114" s="226">
        <f t="shared" si="28"/>
        <v>0</v>
      </c>
      <c r="AB114" s="226">
        <f t="shared" si="28"/>
        <v>0</v>
      </c>
      <c r="AC114" s="226">
        <f t="shared" si="28"/>
        <v>0</v>
      </c>
      <c r="AD114" s="226">
        <f t="shared" si="28"/>
        <v>0</v>
      </c>
      <c r="AE114" s="226">
        <f t="shared" si="28"/>
        <v>0</v>
      </c>
      <c r="AF114" s="226">
        <f t="shared" si="28"/>
        <v>0</v>
      </c>
      <c r="AG114" s="226">
        <f t="shared" si="28"/>
        <v>0</v>
      </c>
      <c r="AH114" s="226">
        <f t="shared" si="28"/>
        <v>0</v>
      </c>
      <c r="AI114" s="226">
        <f t="shared" si="28"/>
        <v>0</v>
      </c>
      <c r="AJ114" s="226">
        <f t="shared" si="28"/>
        <v>0</v>
      </c>
      <c r="AK114" s="226">
        <f t="shared" si="28"/>
        <v>0</v>
      </c>
      <c r="AL114" s="226">
        <f t="shared" si="28"/>
        <v>0</v>
      </c>
      <c r="AM114" s="226">
        <f t="shared" si="28"/>
        <v>0</v>
      </c>
      <c r="AN114" s="226">
        <f t="shared" si="28"/>
        <v>0</v>
      </c>
      <c r="AO114" s="226">
        <f t="shared" si="28"/>
        <v>0</v>
      </c>
      <c r="AP114" s="226">
        <f t="shared" si="28"/>
        <v>0</v>
      </c>
      <c r="AQ114" s="226">
        <f t="shared" si="28"/>
        <v>0</v>
      </c>
      <c r="AR114" s="226">
        <f t="shared" si="28"/>
        <v>0</v>
      </c>
      <c r="AS114" s="226">
        <f t="shared" si="28"/>
        <v>0</v>
      </c>
      <c r="AT114" s="226">
        <f t="shared" si="28"/>
        <v>0</v>
      </c>
      <c r="AU114" s="226">
        <f t="shared" si="28"/>
        <v>0</v>
      </c>
      <c r="AV114" s="226">
        <f t="shared" si="28"/>
        <v>0</v>
      </c>
      <c r="AW114" s="226">
        <f t="shared" si="28"/>
        <v>0</v>
      </c>
      <c r="AX114" s="226">
        <f t="shared" si="28"/>
        <v>0</v>
      </c>
      <c r="AY114" s="226">
        <f t="shared" si="28"/>
        <v>0</v>
      </c>
      <c r="AZ114" s="226">
        <f t="shared" si="28"/>
        <v>0</v>
      </c>
      <c r="BA114" s="226">
        <f t="shared" si="28"/>
        <v>0</v>
      </c>
      <c r="BB114" s="226">
        <f t="shared" si="28"/>
        <v>0</v>
      </c>
      <c r="BC114" s="226">
        <f t="shared" si="28"/>
        <v>0</v>
      </c>
      <c r="BD114" s="226">
        <f t="shared" si="19"/>
        <v>0</v>
      </c>
    </row>
    <row r="115" spans="1:56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260"/>
      <c r="J115" s="260"/>
      <c r="K115" s="95"/>
      <c r="L115" s="95"/>
      <c r="M115" s="95"/>
      <c r="N115" s="95"/>
      <c r="O115" s="95"/>
      <c r="P115" s="95"/>
      <c r="Q115" s="95"/>
      <c r="R115" s="95"/>
      <c r="S115" s="95"/>
      <c r="T115" s="264"/>
      <c r="U115" s="98"/>
      <c r="V115" s="98"/>
      <c r="W115" s="260"/>
      <c r="X115" s="260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226">
        <f t="shared" si="19"/>
        <v>0</v>
      </c>
    </row>
    <row r="116" spans="1:56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261"/>
      <c r="J116" s="261"/>
      <c r="K116" s="102"/>
      <c r="L116" s="102"/>
      <c r="M116" s="102"/>
      <c r="N116" s="102"/>
      <c r="O116" s="102"/>
      <c r="P116" s="102"/>
      <c r="Q116" s="102"/>
      <c r="R116" s="102"/>
      <c r="S116" s="102"/>
      <c r="T116" s="265"/>
      <c r="U116" s="105"/>
      <c r="V116" s="105"/>
      <c r="W116" s="261"/>
      <c r="X116" s="261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226">
        <f t="shared" si="19"/>
        <v>0</v>
      </c>
    </row>
    <row r="117" spans="1:56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261"/>
      <c r="J117" s="261"/>
      <c r="K117" s="102"/>
      <c r="L117" s="102"/>
      <c r="M117" s="102"/>
      <c r="N117" s="102"/>
      <c r="O117" s="102"/>
      <c r="P117" s="102"/>
      <c r="Q117" s="102"/>
      <c r="R117" s="102"/>
      <c r="S117" s="102"/>
      <c r="T117" s="265"/>
      <c r="U117" s="105"/>
      <c r="V117" s="105"/>
      <c r="W117" s="261"/>
      <c r="X117" s="261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226">
        <f t="shared" si="19"/>
        <v>0</v>
      </c>
    </row>
    <row r="118" spans="1:56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262"/>
      <c r="J118" s="262"/>
      <c r="K118" s="114"/>
      <c r="L118" s="114"/>
      <c r="M118" s="114"/>
      <c r="N118" s="114"/>
      <c r="O118" s="114"/>
      <c r="P118" s="114"/>
      <c r="Q118" s="114"/>
      <c r="R118" s="114"/>
      <c r="S118" s="114"/>
      <c r="T118" s="266"/>
      <c r="U118" s="117"/>
      <c r="V118" s="117"/>
      <c r="W118" s="262"/>
      <c r="X118" s="262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226">
        <f t="shared" si="19"/>
        <v>0</v>
      </c>
    </row>
    <row r="119" spans="1:56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53">
        <f>D121+D123</f>
        <v>0</v>
      </c>
      <c r="E119" s="253">
        <f t="shared" ref="E119:X120" si="29">E121+E123</f>
        <v>0</v>
      </c>
      <c r="F119" s="253">
        <f t="shared" si="29"/>
        <v>0</v>
      </c>
      <c r="G119" s="253">
        <f t="shared" si="29"/>
        <v>0</v>
      </c>
      <c r="H119" s="253">
        <f t="shared" si="29"/>
        <v>0</v>
      </c>
      <c r="I119" s="253">
        <f t="shared" si="29"/>
        <v>0</v>
      </c>
      <c r="J119" s="253">
        <f t="shared" si="29"/>
        <v>0</v>
      </c>
      <c r="K119" s="253">
        <f t="shared" si="29"/>
        <v>0</v>
      </c>
      <c r="L119" s="253">
        <f t="shared" si="29"/>
        <v>0</v>
      </c>
      <c r="M119" s="253">
        <f t="shared" si="29"/>
        <v>0</v>
      </c>
      <c r="N119" s="253">
        <f t="shared" si="29"/>
        <v>0</v>
      </c>
      <c r="O119" s="253">
        <f t="shared" si="29"/>
        <v>0</v>
      </c>
      <c r="P119" s="253">
        <f t="shared" si="29"/>
        <v>0</v>
      </c>
      <c r="Q119" s="253">
        <f t="shared" si="29"/>
        <v>0</v>
      </c>
      <c r="R119" s="253">
        <f t="shared" si="29"/>
        <v>0</v>
      </c>
      <c r="S119" s="253">
        <f t="shared" si="29"/>
        <v>0</v>
      </c>
      <c r="T119" s="267">
        <f t="shared" si="29"/>
        <v>0</v>
      </c>
      <c r="U119" s="221">
        <f t="shared" si="29"/>
        <v>0</v>
      </c>
      <c r="V119" s="221">
        <f t="shared" si="29"/>
        <v>0</v>
      </c>
      <c r="W119" s="263">
        <f t="shared" si="29"/>
        <v>0</v>
      </c>
      <c r="X119" s="263">
        <f t="shared" si="29"/>
        <v>0</v>
      </c>
      <c r="Y119" s="226">
        <f t="shared" ref="E119:BC120" si="30">Y121+Y123</f>
        <v>0</v>
      </c>
      <c r="Z119" s="226">
        <f t="shared" si="30"/>
        <v>0</v>
      </c>
      <c r="AA119" s="226">
        <f t="shared" si="30"/>
        <v>0</v>
      </c>
      <c r="AB119" s="226">
        <f t="shared" si="30"/>
        <v>0</v>
      </c>
      <c r="AC119" s="226">
        <f t="shared" si="30"/>
        <v>0</v>
      </c>
      <c r="AD119" s="226">
        <f t="shared" si="30"/>
        <v>0</v>
      </c>
      <c r="AE119" s="226">
        <f t="shared" si="30"/>
        <v>0</v>
      </c>
      <c r="AF119" s="226">
        <f t="shared" si="30"/>
        <v>0</v>
      </c>
      <c r="AG119" s="226">
        <f t="shared" si="30"/>
        <v>0</v>
      </c>
      <c r="AH119" s="226">
        <f t="shared" si="30"/>
        <v>0</v>
      </c>
      <c r="AI119" s="226">
        <f t="shared" si="30"/>
        <v>0</v>
      </c>
      <c r="AJ119" s="226">
        <f t="shared" si="30"/>
        <v>0</v>
      </c>
      <c r="AK119" s="226">
        <f t="shared" si="30"/>
        <v>0</v>
      </c>
      <c r="AL119" s="226">
        <f t="shared" si="30"/>
        <v>0</v>
      </c>
      <c r="AM119" s="226">
        <f t="shared" si="30"/>
        <v>0</v>
      </c>
      <c r="AN119" s="226">
        <f t="shared" si="30"/>
        <v>0</v>
      </c>
      <c r="AO119" s="226">
        <f t="shared" si="30"/>
        <v>0</v>
      </c>
      <c r="AP119" s="226">
        <f t="shared" si="30"/>
        <v>0</v>
      </c>
      <c r="AQ119" s="226">
        <f t="shared" si="30"/>
        <v>0</v>
      </c>
      <c r="AR119" s="226">
        <f t="shared" si="30"/>
        <v>0</v>
      </c>
      <c r="AS119" s="226">
        <f t="shared" si="30"/>
        <v>0</v>
      </c>
      <c r="AT119" s="226">
        <f t="shared" si="30"/>
        <v>0</v>
      </c>
      <c r="AU119" s="226">
        <f t="shared" si="30"/>
        <v>0</v>
      </c>
      <c r="AV119" s="226">
        <f t="shared" si="30"/>
        <v>0</v>
      </c>
      <c r="AW119" s="226">
        <f t="shared" si="30"/>
        <v>0</v>
      </c>
      <c r="AX119" s="226">
        <f t="shared" si="30"/>
        <v>0</v>
      </c>
      <c r="AY119" s="226">
        <f t="shared" si="30"/>
        <v>0</v>
      </c>
      <c r="AZ119" s="226">
        <f t="shared" si="30"/>
        <v>0</v>
      </c>
      <c r="BA119" s="226">
        <f t="shared" si="30"/>
        <v>0</v>
      </c>
      <c r="BB119" s="226">
        <f t="shared" si="30"/>
        <v>0</v>
      </c>
      <c r="BC119" s="226">
        <f t="shared" si="30"/>
        <v>0</v>
      </c>
      <c r="BD119" s="226">
        <f t="shared" si="19"/>
        <v>0</v>
      </c>
    </row>
    <row r="120" spans="1:56" ht="20.100000000000001" customHeight="1" thickBot="1" x14ac:dyDescent="0.3">
      <c r="A120" s="360"/>
      <c r="B120" s="360"/>
      <c r="C120" s="225" t="s">
        <v>138</v>
      </c>
      <c r="D120" s="253">
        <f>D122+D124</f>
        <v>0</v>
      </c>
      <c r="E120" s="253">
        <f t="shared" si="29"/>
        <v>0</v>
      </c>
      <c r="F120" s="253">
        <f t="shared" si="29"/>
        <v>0</v>
      </c>
      <c r="G120" s="253">
        <f t="shared" si="29"/>
        <v>0</v>
      </c>
      <c r="H120" s="253">
        <f t="shared" si="29"/>
        <v>0</v>
      </c>
      <c r="I120" s="253">
        <f t="shared" si="29"/>
        <v>0</v>
      </c>
      <c r="J120" s="253">
        <f t="shared" si="29"/>
        <v>0</v>
      </c>
      <c r="K120" s="253">
        <f t="shared" si="29"/>
        <v>0</v>
      </c>
      <c r="L120" s="253">
        <f t="shared" si="29"/>
        <v>0</v>
      </c>
      <c r="M120" s="253">
        <f t="shared" si="29"/>
        <v>0</v>
      </c>
      <c r="N120" s="253">
        <f t="shared" si="29"/>
        <v>0</v>
      </c>
      <c r="O120" s="253">
        <f t="shared" si="29"/>
        <v>0</v>
      </c>
      <c r="P120" s="253">
        <f t="shared" si="29"/>
        <v>0</v>
      </c>
      <c r="Q120" s="253">
        <f t="shared" si="29"/>
        <v>0</v>
      </c>
      <c r="R120" s="253">
        <f t="shared" si="29"/>
        <v>0</v>
      </c>
      <c r="S120" s="253">
        <f t="shared" si="29"/>
        <v>0</v>
      </c>
      <c r="T120" s="267">
        <f t="shared" si="29"/>
        <v>0</v>
      </c>
      <c r="U120" s="221">
        <f t="shared" si="29"/>
        <v>0</v>
      </c>
      <c r="V120" s="221">
        <f t="shared" si="29"/>
        <v>0</v>
      </c>
      <c r="W120" s="263">
        <f t="shared" si="29"/>
        <v>0</v>
      </c>
      <c r="X120" s="263">
        <f t="shared" si="29"/>
        <v>0</v>
      </c>
      <c r="Y120" s="226">
        <f t="shared" si="30"/>
        <v>0</v>
      </c>
      <c r="Z120" s="226">
        <f t="shared" si="30"/>
        <v>0</v>
      </c>
      <c r="AA120" s="226">
        <f t="shared" si="30"/>
        <v>0</v>
      </c>
      <c r="AB120" s="226">
        <f t="shared" si="30"/>
        <v>0</v>
      </c>
      <c r="AC120" s="226">
        <f t="shared" si="30"/>
        <v>0</v>
      </c>
      <c r="AD120" s="226">
        <f t="shared" si="30"/>
        <v>0</v>
      </c>
      <c r="AE120" s="226">
        <f t="shared" si="30"/>
        <v>0</v>
      </c>
      <c r="AF120" s="226">
        <f t="shared" si="30"/>
        <v>0</v>
      </c>
      <c r="AG120" s="226">
        <f t="shared" si="30"/>
        <v>0</v>
      </c>
      <c r="AH120" s="226">
        <f t="shared" si="30"/>
        <v>0</v>
      </c>
      <c r="AI120" s="226">
        <f t="shared" si="30"/>
        <v>0</v>
      </c>
      <c r="AJ120" s="226">
        <f t="shared" si="30"/>
        <v>0</v>
      </c>
      <c r="AK120" s="226">
        <f t="shared" si="30"/>
        <v>0</v>
      </c>
      <c r="AL120" s="226">
        <f t="shared" si="30"/>
        <v>0</v>
      </c>
      <c r="AM120" s="226">
        <f t="shared" si="30"/>
        <v>0</v>
      </c>
      <c r="AN120" s="226">
        <f t="shared" si="30"/>
        <v>0</v>
      </c>
      <c r="AO120" s="226">
        <f t="shared" si="30"/>
        <v>0</v>
      </c>
      <c r="AP120" s="226">
        <f t="shared" si="30"/>
        <v>0</v>
      </c>
      <c r="AQ120" s="226">
        <f t="shared" si="30"/>
        <v>0</v>
      </c>
      <c r="AR120" s="226">
        <f t="shared" si="30"/>
        <v>0</v>
      </c>
      <c r="AS120" s="226">
        <f t="shared" si="30"/>
        <v>0</v>
      </c>
      <c r="AT120" s="226">
        <f t="shared" si="30"/>
        <v>0</v>
      </c>
      <c r="AU120" s="226">
        <f t="shared" si="30"/>
        <v>0</v>
      </c>
      <c r="AV120" s="226">
        <f t="shared" si="30"/>
        <v>0</v>
      </c>
      <c r="AW120" s="226">
        <f t="shared" si="30"/>
        <v>0</v>
      </c>
      <c r="AX120" s="226">
        <f t="shared" si="30"/>
        <v>0</v>
      </c>
      <c r="AY120" s="226">
        <f t="shared" si="30"/>
        <v>0</v>
      </c>
      <c r="AZ120" s="226">
        <f t="shared" si="30"/>
        <v>0</v>
      </c>
      <c r="BA120" s="226">
        <f t="shared" si="30"/>
        <v>0</v>
      </c>
      <c r="BB120" s="226">
        <f t="shared" si="30"/>
        <v>0</v>
      </c>
      <c r="BC120" s="226">
        <f t="shared" si="30"/>
        <v>0</v>
      </c>
      <c r="BD120" s="226">
        <f t="shared" si="19"/>
        <v>0</v>
      </c>
    </row>
    <row r="121" spans="1:56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260"/>
      <c r="J121" s="260"/>
      <c r="K121" s="95"/>
      <c r="L121" s="95"/>
      <c r="M121" s="95"/>
      <c r="N121" s="95"/>
      <c r="O121" s="95"/>
      <c r="P121" s="95"/>
      <c r="Q121" s="95"/>
      <c r="R121" s="95"/>
      <c r="S121" s="95"/>
      <c r="T121" s="264"/>
      <c r="U121" s="98"/>
      <c r="V121" s="98"/>
      <c r="W121" s="260"/>
      <c r="X121" s="260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226">
        <f t="shared" si="19"/>
        <v>0</v>
      </c>
    </row>
    <row r="122" spans="1:56" ht="39.75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261"/>
      <c r="J122" s="261"/>
      <c r="K122" s="102"/>
      <c r="L122" s="102"/>
      <c r="M122" s="102"/>
      <c r="N122" s="102"/>
      <c r="O122" s="102"/>
      <c r="P122" s="102"/>
      <c r="Q122" s="102"/>
      <c r="R122" s="102"/>
      <c r="S122" s="102"/>
      <c r="T122" s="265"/>
      <c r="U122" s="105"/>
      <c r="V122" s="105"/>
      <c r="W122" s="261"/>
      <c r="X122" s="261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226">
        <f t="shared" si="19"/>
        <v>0</v>
      </c>
    </row>
    <row r="123" spans="1:56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261"/>
      <c r="J123" s="261"/>
      <c r="K123" s="102"/>
      <c r="L123" s="102"/>
      <c r="M123" s="102"/>
      <c r="N123" s="102"/>
      <c r="O123" s="102"/>
      <c r="P123" s="102"/>
      <c r="Q123" s="102"/>
      <c r="R123" s="102"/>
      <c r="S123" s="102"/>
      <c r="T123" s="265"/>
      <c r="U123" s="105"/>
      <c r="V123" s="105"/>
      <c r="W123" s="261"/>
      <c r="X123" s="261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226">
        <f t="shared" si="19"/>
        <v>0</v>
      </c>
    </row>
    <row r="124" spans="1:56" ht="20.100000000000001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262"/>
      <c r="J124" s="262"/>
      <c r="K124" s="114"/>
      <c r="L124" s="114"/>
      <c r="M124" s="114"/>
      <c r="N124" s="114"/>
      <c r="O124" s="114"/>
      <c r="P124" s="114"/>
      <c r="Q124" s="114"/>
      <c r="R124" s="114"/>
      <c r="S124" s="114"/>
      <c r="T124" s="266"/>
      <c r="U124" s="117"/>
      <c r="V124" s="117"/>
      <c r="W124" s="262"/>
      <c r="X124" s="262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183">
        <f t="shared" si="19"/>
        <v>0</v>
      </c>
    </row>
    <row r="125" spans="1:56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53">
        <f>D127+D129+D131+D133+D135+D137</f>
        <v>30</v>
      </c>
      <c r="E125" s="253">
        <f t="shared" ref="E125:X126" si="31">E127+E129+E131+E133+E135+E137</f>
        <v>30</v>
      </c>
      <c r="F125" s="253">
        <f t="shared" si="31"/>
        <v>30</v>
      </c>
      <c r="G125" s="253">
        <f t="shared" si="31"/>
        <v>18</v>
      </c>
      <c r="H125" s="253">
        <f t="shared" si="31"/>
        <v>30</v>
      </c>
      <c r="I125" s="253">
        <f t="shared" si="31"/>
        <v>0</v>
      </c>
      <c r="J125" s="253">
        <f t="shared" si="31"/>
        <v>0</v>
      </c>
      <c r="K125" s="253">
        <f t="shared" si="31"/>
        <v>0</v>
      </c>
      <c r="L125" s="253">
        <f t="shared" si="31"/>
        <v>0</v>
      </c>
      <c r="M125" s="253">
        <f t="shared" si="31"/>
        <v>0</v>
      </c>
      <c r="N125" s="253">
        <f t="shared" si="31"/>
        <v>0</v>
      </c>
      <c r="O125" s="253">
        <f t="shared" si="31"/>
        <v>0</v>
      </c>
      <c r="P125" s="253">
        <f t="shared" si="31"/>
        <v>0</v>
      </c>
      <c r="Q125" s="253">
        <f t="shared" si="31"/>
        <v>0</v>
      </c>
      <c r="R125" s="253">
        <f t="shared" si="31"/>
        <v>0</v>
      </c>
      <c r="S125" s="253">
        <f t="shared" si="31"/>
        <v>0</v>
      </c>
      <c r="T125" s="267">
        <f t="shared" si="31"/>
        <v>0</v>
      </c>
      <c r="U125" s="221">
        <f t="shared" si="31"/>
        <v>0</v>
      </c>
      <c r="V125" s="221">
        <f t="shared" si="31"/>
        <v>0</v>
      </c>
      <c r="W125" s="263">
        <f t="shared" si="31"/>
        <v>0</v>
      </c>
      <c r="X125" s="263">
        <f t="shared" si="31"/>
        <v>0</v>
      </c>
      <c r="Y125" s="226">
        <f t="shared" ref="E125:BC126" si="32">Y127+Y129+Y131+Y133+Y135+Y137</f>
        <v>0</v>
      </c>
      <c r="Z125" s="226">
        <f t="shared" si="32"/>
        <v>0</v>
      </c>
      <c r="AA125" s="226">
        <f t="shared" si="32"/>
        <v>0</v>
      </c>
      <c r="AB125" s="226">
        <f t="shared" si="32"/>
        <v>0</v>
      </c>
      <c r="AC125" s="226">
        <f t="shared" si="32"/>
        <v>0</v>
      </c>
      <c r="AD125" s="226">
        <f t="shared" si="32"/>
        <v>0</v>
      </c>
      <c r="AE125" s="226">
        <f t="shared" si="32"/>
        <v>0</v>
      </c>
      <c r="AF125" s="226">
        <f t="shared" si="32"/>
        <v>0</v>
      </c>
      <c r="AG125" s="226">
        <f t="shared" si="32"/>
        <v>0</v>
      </c>
      <c r="AH125" s="226">
        <f t="shared" si="32"/>
        <v>0</v>
      </c>
      <c r="AI125" s="226">
        <f t="shared" si="32"/>
        <v>0</v>
      </c>
      <c r="AJ125" s="226">
        <f t="shared" si="32"/>
        <v>0</v>
      </c>
      <c r="AK125" s="226">
        <f t="shared" si="32"/>
        <v>0</v>
      </c>
      <c r="AL125" s="226">
        <f t="shared" si="32"/>
        <v>0</v>
      </c>
      <c r="AM125" s="226">
        <f t="shared" si="32"/>
        <v>0</v>
      </c>
      <c r="AN125" s="226">
        <f t="shared" si="32"/>
        <v>0</v>
      </c>
      <c r="AO125" s="226">
        <f t="shared" si="32"/>
        <v>0</v>
      </c>
      <c r="AP125" s="226">
        <f t="shared" si="32"/>
        <v>0</v>
      </c>
      <c r="AQ125" s="226">
        <f t="shared" si="32"/>
        <v>0</v>
      </c>
      <c r="AR125" s="226">
        <f t="shared" si="32"/>
        <v>0</v>
      </c>
      <c r="AS125" s="226">
        <f t="shared" si="32"/>
        <v>0</v>
      </c>
      <c r="AT125" s="226">
        <f t="shared" si="32"/>
        <v>0</v>
      </c>
      <c r="AU125" s="226">
        <f t="shared" si="32"/>
        <v>0</v>
      </c>
      <c r="AV125" s="226">
        <f t="shared" si="32"/>
        <v>0</v>
      </c>
      <c r="AW125" s="226">
        <f t="shared" si="32"/>
        <v>0</v>
      </c>
      <c r="AX125" s="226">
        <f t="shared" si="32"/>
        <v>0</v>
      </c>
      <c r="AY125" s="226">
        <f t="shared" si="32"/>
        <v>0</v>
      </c>
      <c r="AZ125" s="226">
        <f t="shared" si="32"/>
        <v>0</v>
      </c>
      <c r="BA125" s="226">
        <f t="shared" si="32"/>
        <v>0</v>
      </c>
      <c r="BB125" s="226">
        <f t="shared" si="32"/>
        <v>0</v>
      </c>
      <c r="BC125" s="226">
        <f t="shared" si="32"/>
        <v>0</v>
      </c>
      <c r="BD125" s="226">
        <f t="shared" si="19"/>
        <v>138</v>
      </c>
    </row>
    <row r="126" spans="1:56" ht="20.100000000000001" customHeight="1" thickBot="1" x14ac:dyDescent="0.3">
      <c r="A126" s="360"/>
      <c r="B126" s="360"/>
      <c r="C126" s="225" t="s">
        <v>138</v>
      </c>
      <c r="D126" s="253">
        <f>D128+D130+D132+D134+D136+D138</f>
        <v>15</v>
      </c>
      <c r="E126" s="253">
        <f t="shared" si="31"/>
        <v>15</v>
      </c>
      <c r="F126" s="253">
        <f t="shared" si="31"/>
        <v>15</v>
      </c>
      <c r="G126" s="253">
        <f t="shared" si="31"/>
        <v>9</v>
      </c>
      <c r="H126" s="253">
        <f t="shared" si="31"/>
        <v>15</v>
      </c>
      <c r="I126" s="253">
        <f t="shared" si="31"/>
        <v>0</v>
      </c>
      <c r="J126" s="253">
        <f t="shared" si="31"/>
        <v>0</v>
      </c>
      <c r="K126" s="253">
        <f t="shared" si="31"/>
        <v>0</v>
      </c>
      <c r="L126" s="253">
        <f t="shared" si="31"/>
        <v>0</v>
      </c>
      <c r="M126" s="253">
        <f t="shared" si="31"/>
        <v>0</v>
      </c>
      <c r="N126" s="253">
        <f t="shared" si="31"/>
        <v>0</v>
      </c>
      <c r="O126" s="253">
        <f t="shared" si="31"/>
        <v>0</v>
      </c>
      <c r="P126" s="253">
        <f t="shared" si="31"/>
        <v>0</v>
      </c>
      <c r="Q126" s="253">
        <f t="shared" si="31"/>
        <v>0</v>
      </c>
      <c r="R126" s="253">
        <f t="shared" si="31"/>
        <v>0</v>
      </c>
      <c r="S126" s="253">
        <f t="shared" si="31"/>
        <v>0</v>
      </c>
      <c r="T126" s="267">
        <f t="shared" si="31"/>
        <v>0</v>
      </c>
      <c r="U126" s="221">
        <f t="shared" si="31"/>
        <v>0</v>
      </c>
      <c r="V126" s="221">
        <f t="shared" si="31"/>
        <v>0</v>
      </c>
      <c r="W126" s="263">
        <f t="shared" si="31"/>
        <v>0</v>
      </c>
      <c r="X126" s="263">
        <f t="shared" si="31"/>
        <v>0</v>
      </c>
      <c r="Y126" s="226">
        <f t="shared" si="32"/>
        <v>0</v>
      </c>
      <c r="Z126" s="226">
        <f t="shared" si="32"/>
        <v>0</v>
      </c>
      <c r="AA126" s="226">
        <f t="shared" si="32"/>
        <v>0</v>
      </c>
      <c r="AB126" s="226">
        <f t="shared" si="32"/>
        <v>0</v>
      </c>
      <c r="AC126" s="226">
        <f t="shared" si="32"/>
        <v>0</v>
      </c>
      <c r="AD126" s="226">
        <f t="shared" si="32"/>
        <v>0</v>
      </c>
      <c r="AE126" s="226">
        <f t="shared" si="32"/>
        <v>0</v>
      </c>
      <c r="AF126" s="226">
        <f t="shared" si="32"/>
        <v>0</v>
      </c>
      <c r="AG126" s="226">
        <f t="shared" si="32"/>
        <v>0</v>
      </c>
      <c r="AH126" s="226">
        <f t="shared" si="32"/>
        <v>0</v>
      </c>
      <c r="AI126" s="226">
        <f t="shared" si="32"/>
        <v>0</v>
      </c>
      <c r="AJ126" s="226">
        <f t="shared" si="32"/>
        <v>0</v>
      </c>
      <c r="AK126" s="226">
        <f t="shared" si="32"/>
        <v>0</v>
      </c>
      <c r="AL126" s="226">
        <f t="shared" si="32"/>
        <v>0</v>
      </c>
      <c r="AM126" s="226">
        <f t="shared" si="32"/>
        <v>0</v>
      </c>
      <c r="AN126" s="226">
        <f t="shared" si="32"/>
        <v>0</v>
      </c>
      <c r="AO126" s="226">
        <f t="shared" si="32"/>
        <v>0</v>
      </c>
      <c r="AP126" s="226">
        <f t="shared" si="32"/>
        <v>0</v>
      </c>
      <c r="AQ126" s="226">
        <f t="shared" si="32"/>
        <v>0</v>
      </c>
      <c r="AR126" s="226">
        <f t="shared" si="32"/>
        <v>0</v>
      </c>
      <c r="AS126" s="226">
        <f t="shared" si="32"/>
        <v>0</v>
      </c>
      <c r="AT126" s="226">
        <f t="shared" si="32"/>
        <v>0</v>
      </c>
      <c r="AU126" s="226">
        <f t="shared" si="32"/>
        <v>0</v>
      </c>
      <c r="AV126" s="226">
        <f t="shared" si="32"/>
        <v>0</v>
      </c>
      <c r="AW126" s="226">
        <f t="shared" si="32"/>
        <v>0</v>
      </c>
      <c r="AX126" s="226">
        <f t="shared" si="32"/>
        <v>0</v>
      </c>
      <c r="AY126" s="226">
        <f t="shared" si="32"/>
        <v>0</v>
      </c>
      <c r="AZ126" s="226">
        <f t="shared" si="32"/>
        <v>0</v>
      </c>
      <c r="BA126" s="226">
        <f t="shared" si="32"/>
        <v>0</v>
      </c>
      <c r="BB126" s="226">
        <f t="shared" si="32"/>
        <v>0</v>
      </c>
      <c r="BC126" s="226">
        <f t="shared" si="32"/>
        <v>0</v>
      </c>
      <c r="BD126" s="226">
        <f t="shared" si="19"/>
        <v>69</v>
      </c>
    </row>
    <row r="127" spans="1:56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/>
      <c r="F127" s="95"/>
      <c r="G127" s="95"/>
      <c r="H127" s="95"/>
      <c r="I127" s="260"/>
      <c r="J127" s="260"/>
      <c r="K127" s="95"/>
      <c r="L127" s="95"/>
      <c r="M127" s="95"/>
      <c r="N127" s="95"/>
      <c r="O127" s="95"/>
      <c r="P127" s="95"/>
      <c r="Q127" s="95"/>
      <c r="R127" s="95"/>
      <c r="S127" s="95"/>
      <c r="T127" s="264"/>
      <c r="U127" s="98"/>
      <c r="V127" s="98"/>
      <c r="W127" s="260"/>
      <c r="X127" s="260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182">
        <f t="shared" si="19"/>
        <v>0</v>
      </c>
    </row>
    <row r="128" spans="1:56" ht="20.100000000000001" customHeight="1" thickBot="1" x14ac:dyDescent="0.3">
      <c r="A128" s="360"/>
      <c r="B128" s="360"/>
      <c r="C128" s="225" t="s">
        <v>138</v>
      </c>
      <c r="D128" s="107"/>
      <c r="E128" s="102"/>
      <c r="F128" s="102"/>
      <c r="G128" s="102"/>
      <c r="H128" s="102"/>
      <c r="I128" s="261"/>
      <c r="J128" s="261"/>
      <c r="K128" s="102"/>
      <c r="L128" s="102"/>
      <c r="M128" s="102"/>
      <c r="N128" s="102"/>
      <c r="O128" s="102"/>
      <c r="P128" s="102"/>
      <c r="Q128" s="102"/>
      <c r="R128" s="102"/>
      <c r="S128" s="102"/>
      <c r="T128" s="265"/>
      <c r="U128" s="105"/>
      <c r="V128" s="105"/>
      <c r="W128" s="261"/>
      <c r="X128" s="261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226">
        <f t="shared" si="19"/>
        <v>0</v>
      </c>
    </row>
    <row r="129" spans="1:56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/>
      <c r="F129" s="102"/>
      <c r="G129" s="102"/>
      <c r="H129" s="102"/>
      <c r="I129" s="261"/>
      <c r="J129" s="261"/>
      <c r="K129" s="102"/>
      <c r="L129" s="102"/>
      <c r="M129" s="102"/>
      <c r="N129" s="102"/>
      <c r="O129" s="102"/>
      <c r="P129" s="102"/>
      <c r="Q129" s="102"/>
      <c r="R129" s="102"/>
      <c r="S129" s="102"/>
      <c r="T129" s="265"/>
      <c r="U129" s="105"/>
      <c r="V129" s="105"/>
      <c r="W129" s="261"/>
      <c r="X129" s="261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226">
        <f t="shared" si="19"/>
        <v>0</v>
      </c>
    </row>
    <row r="130" spans="1:56" ht="20.100000000000001" customHeight="1" thickBot="1" x14ac:dyDescent="0.3">
      <c r="A130" s="360"/>
      <c r="B130" s="360"/>
      <c r="C130" s="225" t="s">
        <v>138</v>
      </c>
      <c r="D130" s="107"/>
      <c r="E130" s="102"/>
      <c r="F130" s="102"/>
      <c r="G130" s="102"/>
      <c r="H130" s="102"/>
      <c r="I130" s="261"/>
      <c r="J130" s="261"/>
      <c r="K130" s="102"/>
      <c r="L130" s="102"/>
      <c r="M130" s="102"/>
      <c r="N130" s="102"/>
      <c r="O130" s="102"/>
      <c r="P130" s="102"/>
      <c r="Q130" s="102"/>
      <c r="R130" s="102"/>
      <c r="S130" s="102"/>
      <c r="T130" s="265"/>
      <c r="U130" s="105"/>
      <c r="V130" s="105"/>
      <c r="W130" s="261"/>
      <c r="X130" s="261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226">
        <f t="shared" si="19"/>
        <v>0</v>
      </c>
    </row>
    <row r="131" spans="1:56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>
        <v>30</v>
      </c>
      <c r="E131" s="102">
        <v>30</v>
      </c>
      <c r="F131" s="102">
        <v>30</v>
      </c>
      <c r="G131" s="102">
        <v>12</v>
      </c>
      <c r="H131" s="102"/>
      <c r="I131" s="261"/>
      <c r="J131" s="261"/>
      <c r="K131" s="102"/>
      <c r="L131" s="102"/>
      <c r="M131" s="102"/>
      <c r="N131" s="102"/>
      <c r="O131" s="102"/>
      <c r="P131" s="102"/>
      <c r="Q131" s="102"/>
      <c r="R131" s="102"/>
      <c r="S131" s="102"/>
      <c r="T131" s="265"/>
      <c r="U131" s="105"/>
      <c r="V131" s="105"/>
      <c r="W131" s="261"/>
      <c r="X131" s="261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226">
        <f t="shared" si="19"/>
        <v>102</v>
      </c>
    </row>
    <row r="132" spans="1:56" ht="20.100000000000001" customHeight="1" thickBot="1" x14ac:dyDescent="0.3">
      <c r="A132" s="360"/>
      <c r="B132" s="360"/>
      <c r="C132" s="225" t="s">
        <v>138</v>
      </c>
      <c r="D132" s="107">
        <v>15</v>
      </c>
      <c r="E132" s="102">
        <v>15</v>
      </c>
      <c r="F132" s="102">
        <v>15</v>
      </c>
      <c r="G132" s="102">
        <v>6</v>
      </c>
      <c r="H132" s="102"/>
      <c r="I132" s="261"/>
      <c r="J132" s="261"/>
      <c r="K132" s="102"/>
      <c r="L132" s="102"/>
      <c r="M132" s="102"/>
      <c r="N132" s="102"/>
      <c r="O132" s="102"/>
      <c r="P132" s="102"/>
      <c r="Q132" s="102"/>
      <c r="R132" s="102"/>
      <c r="S132" s="102"/>
      <c r="T132" s="265"/>
      <c r="U132" s="105"/>
      <c r="V132" s="105"/>
      <c r="W132" s="261"/>
      <c r="X132" s="261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226">
        <f t="shared" si="19"/>
        <v>51</v>
      </c>
    </row>
    <row r="133" spans="1:56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261"/>
      <c r="J133" s="261"/>
      <c r="K133" s="102"/>
      <c r="L133" s="102"/>
      <c r="M133" s="102"/>
      <c r="N133" s="102"/>
      <c r="O133" s="102"/>
      <c r="P133" s="102"/>
      <c r="Q133" s="102"/>
      <c r="R133" s="102"/>
      <c r="S133" s="102"/>
      <c r="T133" s="265"/>
      <c r="U133" s="105"/>
      <c r="V133" s="105"/>
      <c r="W133" s="261"/>
      <c r="X133" s="261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226">
        <f t="shared" si="19"/>
        <v>0</v>
      </c>
    </row>
    <row r="134" spans="1:56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261"/>
      <c r="J134" s="261"/>
      <c r="K134" s="102"/>
      <c r="L134" s="102"/>
      <c r="M134" s="102"/>
      <c r="N134" s="102"/>
      <c r="O134" s="102"/>
      <c r="P134" s="102"/>
      <c r="Q134" s="102"/>
      <c r="R134" s="102"/>
      <c r="S134" s="102"/>
      <c r="T134" s="265"/>
      <c r="U134" s="105"/>
      <c r="V134" s="105"/>
      <c r="W134" s="261"/>
      <c r="X134" s="261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226">
        <f t="shared" ref="BD134:BD148" si="33">SUM(D134:BC134)</f>
        <v>0</v>
      </c>
    </row>
    <row r="135" spans="1:56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>
        <v>6</v>
      </c>
      <c r="H135" s="102">
        <v>30</v>
      </c>
      <c r="I135" s="261"/>
      <c r="J135" s="261"/>
      <c r="K135" s="102"/>
      <c r="L135" s="102"/>
      <c r="M135" s="102"/>
      <c r="N135" s="102"/>
      <c r="O135" s="102"/>
      <c r="P135" s="102"/>
      <c r="Q135" s="102"/>
      <c r="R135" s="102"/>
      <c r="S135" s="102"/>
      <c r="T135" s="265"/>
      <c r="U135" s="105"/>
      <c r="V135" s="105"/>
      <c r="W135" s="261"/>
      <c r="X135" s="261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226">
        <f t="shared" si="33"/>
        <v>36</v>
      </c>
    </row>
    <row r="136" spans="1:56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>
        <v>3</v>
      </c>
      <c r="H136" s="102">
        <v>15</v>
      </c>
      <c r="I136" s="261"/>
      <c r="J136" s="261"/>
      <c r="K136" s="102"/>
      <c r="L136" s="102"/>
      <c r="M136" s="102"/>
      <c r="N136" s="102"/>
      <c r="O136" s="102"/>
      <c r="P136" s="102"/>
      <c r="Q136" s="102"/>
      <c r="R136" s="102"/>
      <c r="S136" s="102"/>
      <c r="T136" s="265"/>
      <c r="U136" s="105"/>
      <c r="V136" s="105"/>
      <c r="W136" s="261"/>
      <c r="X136" s="261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226">
        <f t="shared" si="33"/>
        <v>18</v>
      </c>
    </row>
    <row r="137" spans="1:56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261"/>
      <c r="J137" s="261"/>
      <c r="K137" s="102"/>
      <c r="L137" s="102"/>
      <c r="M137" s="102"/>
      <c r="N137" s="102"/>
      <c r="O137" s="102"/>
      <c r="P137" s="102"/>
      <c r="Q137" s="102"/>
      <c r="R137" s="102"/>
      <c r="S137" s="102"/>
      <c r="T137" s="265"/>
      <c r="U137" s="105"/>
      <c r="V137" s="105"/>
      <c r="W137" s="261"/>
      <c r="X137" s="261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226">
        <f t="shared" si="33"/>
        <v>0</v>
      </c>
    </row>
    <row r="138" spans="1:56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262"/>
      <c r="J138" s="262"/>
      <c r="K138" s="114"/>
      <c r="L138" s="114"/>
      <c r="M138" s="114"/>
      <c r="N138" s="114"/>
      <c r="O138" s="114"/>
      <c r="P138" s="114"/>
      <c r="Q138" s="114"/>
      <c r="R138" s="114"/>
      <c r="S138" s="114"/>
      <c r="T138" s="266"/>
      <c r="U138" s="117"/>
      <c r="V138" s="117"/>
      <c r="W138" s="262"/>
      <c r="X138" s="262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183">
        <f t="shared" si="33"/>
        <v>0</v>
      </c>
    </row>
    <row r="139" spans="1:56" ht="20.100000000000001" customHeight="1" thickBot="1" x14ac:dyDescent="0.3">
      <c r="A139" s="395" t="s">
        <v>124</v>
      </c>
      <c r="B139" s="395"/>
      <c r="C139" s="225" t="s">
        <v>137</v>
      </c>
      <c r="D139" s="253">
        <f>D9+D21+D27</f>
        <v>36</v>
      </c>
      <c r="E139" s="253">
        <f t="shared" ref="E139:X140" si="34">E9+E21+E27</f>
        <v>36</v>
      </c>
      <c r="F139" s="253">
        <f t="shared" si="34"/>
        <v>36</v>
      </c>
      <c r="G139" s="253">
        <f t="shared" si="34"/>
        <v>36</v>
      </c>
      <c r="H139" s="253">
        <f t="shared" si="34"/>
        <v>36</v>
      </c>
      <c r="I139" s="253">
        <f t="shared" si="34"/>
        <v>0</v>
      </c>
      <c r="J139" s="253">
        <f t="shared" si="34"/>
        <v>0</v>
      </c>
      <c r="K139" s="253">
        <v>36</v>
      </c>
      <c r="L139" s="253">
        <v>36</v>
      </c>
      <c r="M139" s="253">
        <v>36</v>
      </c>
      <c r="N139" s="253">
        <v>36</v>
      </c>
      <c r="O139" s="253">
        <v>36</v>
      </c>
      <c r="P139" s="253">
        <f t="shared" si="34"/>
        <v>36</v>
      </c>
      <c r="Q139" s="253">
        <f t="shared" si="34"/>
        <v>36</v>
      </c>
      <c r="R139" s="253">
        <v>36</v>
      </c>
      <c r="S139" s="253">
        <v>36</v>
      </c>
      <c r="T139" s="267"/>
      <c r="U139" s="221">
        <f t="shared" si="34"/>
        <v>0</v>
      </c>
      <c r="V139" s="221">
        <f t="shared" si="34"/>
        <v>0</v>
      </c>
      <c r="W139" s="263">
        <f t="shared" si="34"/>
        <v>0</v>
      </c>
      <c r="X139" s="263">
        <f t="shared" si="34"/>
        <v>0</v>
      </c>
      <c r="Y139" s="226">
        <f t="shared" ref="E139:BC140" si="35">Y9+Y21+Y27</f>
        <v>0</v>
      </c>
      <c r="Z139" s="226">
        <f t="shared" si="35"/>
        <v>0</v>
      </c>
      <c r="AA139" s="226">
        <f t="shared" si="35"/>
        <v>0</v>
      </c>
      <c r="AB139" s="226">
        <f t="shared" si="35"/>
        <v>0</v>
      </c>
      <c r="AC139" s="226">
        <f t="shared" si="35"/>
        <v>0</v>
      </c>
      <c r="AD139" s="226">
        <f t="shared" si="35"/>
        <v>0</v>
      </c>
      <c r="AE139" s="226">
        <f t="shared" si="35"/>
        <v>0</v>
      </c>
      <c r="AF139" s="226">
        <f t="shared" si="35"/>
        <v>0</v>
      </c>
      <c r="AG139" s="226">
        <f t="shared" si="35"/>
        <v>0</v>
      </c>
      <c r="AH139" s="226">
        <f t="shared" si="35"/>
        <v>0</v>
      </c>
      <c r="AI139" s="226">
        <f t="shared" si="35"/>
        <v>0</v>
      </c>
      <c r="AJ139" s="226">
        <f t="shared" si="35"/>
        <v>0</v>
      </c>
      <c r="AK139" s="226">
        <f t="shared" si="35"/>
        <v>0</v>
      </c>
      <c r="AL139" s="226">
        <f t="shared" si="35"/>
        <v>0</v>
      </c>
      <c r="AM139" s="226">
        <f t="shared" si="35"/>
        <v>0</v>
      </c>
      <c r="AN139" s="226">
        <f t="shared" si="35"/>
        <v>0</v>
      </c>
      <c r="AO139" s="226">
        <f t="shared" si="35"/>
        <v>0</v>
      </c>
      <c r="AP139" s="226">
        <f t="shared" si="35"/>
        <v>0</v>
      </c>
      <c r="AQ139" s="226">
        <f t="shared" si="35"/>
        <v>0</v>
      </c>
      <c r="AR139" s="226">
        <f t="shared" si="35"/>
        <v>0</v>
      </c>
      <c r="AS139" s="226">
        <f t="shared" si="35"/>
        <v>0</v>
      </c>
      <c r="AT139" s="226">
        <f t="shared" si="35"/>
        <v>0</v>
      </c>
      <c r="AU139" s="226">
        <f t="shared" si="35"/>
        <v>0</v>
      </c>
      <c r="AV139" s="226">
        <f t="shared" si="35"/>
        <v>0</v>
      </c>
      <c r="AW139" s="226">
        <f t="shared" si="35"/>
        <v>0</v>
      </c>
      <c r="AX139" s="226">
        <f t="shared" si="35"/>
        <v>0</v>
      </c>
      <c r="AY139" s="226">
        <f t="shared" si="35"/>
        <v>0</v>
      </c>
      <c r="AZ139" s="226">
        <f t="shared" si="35"/>
        <v>0</v>
      </c>
      <c r="BA139" s="226">
        <f t="shared" si="35"/>
        <v>0</v>
      </c>
      <c r="BB139" s="226">
        <f t="shared" si="35"/>
        <v>0</v>
      </c>
      <c r="BC139" s="226">
        <f t="shared" si="35"/>
        <v>0</v>
      </c>
      <c r="BD139" s="226">
        <f t="shared" si="33"/>
        <v>504</v>
      </c>
    </row>
    <row r="140" spans="1:56" ht="20.100000000000001" customHeight="1" thickBot="1" x14ac:dyDescent="0.3">
      <c r="A140" s="395"/>
      <c r="B140" s="395"/>
      <c r="C140" s="225" t="s">
        <v>138</v>
      </c>
      <c r="D140" s="253">
        <v>18</v>
      </c>
      <c r="E140" s="253">
        <f t="shared" si="34"/>
        <v>18</v>
      </c>
      <c r="F140" s="253">
        <f t="shared" si="34"/>
        <v>18</v>
      </c>
      <c r="G140" s="253">
        <f t="shared" si="34"/>
        <v>18</v>
      </c>
      <c r="H140" s="253">
        <f t="shared" si="34"/>
        <v>18</v>
      </c>
      <c r="I140" s="253">
        <f t="shared" si="34"/>
        <v>0</v>
      </c>
      <c r="J140" s="253">
        <f t="shared" si="34"/>
        <v>0</v>
      </c>
      <c r="K140" s="253">
        <f t="shared" si="34"/>
        <v>3</v>
      </c>
      <c r="L140" s="253">
        <f t="shared" si="34"/>
        <v>3</v>
      </c>
      <c r="M140" s="253">
        <f t="shared" si="34"/>
        <v>12</v>
      </c>
      <c r="N140" s="253">
        <f t="shared" si="34"/>
        <v>18</v>
      </c>
      <c r="O140" s="253">
        <f t="shared" si="34"/>
        <v>18</v>
      </c>
      <c r="P140" s="253">
        <f t="shared" si="34"/>
        <v>18</v>
      </c>
      <c r="Q140" s="253">
        <f t="shared" si="34"/>
        <v>18</v>
      </c>
      <c r="R140" s="253">
        <f t="shared" si="34"/>
        <v>18</v>
      </c>
      <c r="S140" s="253">
        <f t="shared" si="34"/>
        <v>18</v>
      </c>
      <c r="T140" s="267"/>
      <c r="U140" s="221">
        <f t="shared" si="34"/>
        <v>0</v>
      </c>
      <c r="V140" s="221">
        <f t="shared" si="34"/>
        <v>0</v>
      </c>
      <c r="W140" s="263">
        <f t="shared" si="34"/>
        <v>0</v>
      </c>
      <c r="X140" s="263">
        <f t="shared" si="34"/>
        <v>0</v>
      </c>
      <c r="Y140" s="226">
        <f t="shared" si="35"/>
        <v>0</v>
      </c>
      <c r="Z140" s="226">
        <f t="shared" si="35"/>
        <v>0</v>
      </c>
      <c r="AA140" s="226">
        <f t="shared" si="35"/>
        <v>0</v>
      </c>
      <c r="AB140" s="226">
        <f t="shared" si="35"/>
        <v>0</v>
      </c>
      <c r="AC140" s="226">
        <f t="shared" si="35"/>
        <v>0</v>
      </c>
      <c r="AD140" s="226">
        <f t="shared" si="35"/>
        <v>0</v>
      </c>
      <c r="AE140" s="226">
        <f t="shared" si="35"/>
        <v>0</v>
      </c>
      <c r="AF140" s="226">
        <f t="shared" si="35"/>
        <v>0</v>
      </c>
      <c r="AG140" s="226">
        <f t="shared" si="35"/>
        <v>0</v>
      </c>
      <c r="AH140" s="226">
        <f t="shared" si="35"/>
        <v>0</v>
      </c>
      <c r="AI140" s="226">
        <f t="shared" si="35"/>
        <v>0</v>
      </c>
      <c r="AJ140" s="226">
        <f t="shared" si="35"/>
        <v>0</v>
      </c>
      <c r="AK140" s="226">
        <f t="shared" si="35"/>
        <v>0</v>
      </c>
      <c r="AL140" s="226">
        <f t="shared" si="35"/>
        <v>0</v>
      </c>
      <c r="AM140" s="226">
        <f t="shared" si="35"/>
        <v>0</v>
      </c>
      <c r="AN140" s="226">
        <f t="shared" si="35"/>
        <v>0</v>
      </c>
      <c r="AO140" s="226">
        <f t="shared" si="35"/>
        <v>0</v>
      </c>
      <c r="AP140" s="226">
        <f t="shared" si="35"/>
        <v>0</v>
      </c>
      <c r="AQ140" s="226">
        <f t="shared" si="35"/>
        <v>0</v>
      </c>
      <c r="AR140" s="226">
        <f t="shared" si="35"/>
        <v>0</v>
      </c>
      <c r="AS140" s="226">
        <f t="shared" si="35"/>
        <v>0</v>
      </c>
      <c r="AT140" s="226">
        <f t="shared" si="35"/>
        <v>0</v>
      </c>
      <c r="AU140" s="226">
        <f t="shared" si="35"/>
        <v>0</v>
      </c>
      <c r="AV140" s="226">
        <f t="shared" si="35"/>
        <v>0</v>
      </c>
      <c r="AW140" s="226">
        <f t="shared" si="35"/>
        <v>0</v>
      </c>
      <c r="AX140" s="226">
        <f t="shared" si="35"/>
        <v>0</v>
      </c>
      <c r="AY140" s="226">
        <f t="shared" si="35"/>
        <v>0</v>
      </c>
      <c r="AZ140" s="226">
        <f t="shared" si="35"/>
        <v>0</v>
      </c>
      <c r="BA140" s="226">
        <f t="shared" si="35"/>
        <v>0</v>
      </c>
      <c r="BB140" s="226">
        <f t="shared" si="35"/>
        <v>0</v>
      </c>
      <c r="BC140" s="226">
        <f t="shared" si="35"/>
        <v>0</v>
      </c>
      <c r="BD140" s="226">
        <f t="shared" si="33"/>
        <v>216</v>
      </c>
    </row>
    <row r="141" spans="1:56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260"/>
      <c r="J141" s="260"/>
      <c r="K141" s="95"/>
      <c r="L141" s="95"/>
      <c r="M141" s="95"/>
      <c r="N141" s="95"/>
      <c r="O141" s="95"/>
      <c r="P141" s="95"/>
      <c r="Q141" s="95"/>
      <c r="R141" s="95"/>
      <c r="S141" s="95"/>
      <c r="T141" s="264"/>
      <c r="U141" s="98"/>
      <c r="V141" s="98"/>
      <c r="W141" s="260"/>
      <c r="X141" s="260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182">
        <f t="shared" si="33"/>
        <v>0</v>
      </c>
    </row>
    <row r="142" spans="1:56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262"/>
      <c r="J142" s="262"/>
      <c r="K142" s="114"/>
      <c r="L142" s="114"/>
      <c r="M142" s="114"/>
      <c r="N142" s="114"/>
      <c r="O142" s="114"/>
      <c r="P142" s="114"/>
      <c r="Q142" s="114"/>
      <c r="R142" s="114"/>
      <c r="S142" s="114"/>
      <c r="T142" s="266"/>
      <c r="U142" s="117"/>
      <c r="V142" s="117"/>
      <c r="W142" s="262"/>
      <c r="X142" s="262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183">
        <f t="shared" si="33"/>
        <v>0</v>
      </c>
    </row>
    <row r="143" spans="1:56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53">
        <f>D145+D147</f>
        <v>0</v>
      </c>
      <c r="E143" s="253">
        <f t="shared" ref="E143:X144" si="36">E145+E147</f>
        <v>0</v>
      </c>
      <c r="F143" s="253">
        <f t="shared" si="36"/>
        <v>0</v>
      </c>
      <c r="G143" s="253">
        <f t="shared" si="36"/>
        <v>0</v>
      </c>
      <c r="H143" s="253">
        <f t="shared" si="36"/>
        <v>0</v>
      </c>
      <c r="I143" s="253">
        <f t="shared" si="36"/>
        <v>0</v>
      </c>
      <c r="J143" s="253">
        <f t="shared" si="36"/>
        <v>0</v>
      </c>
      <c r="K143" s="253">
        <f t="shared" si="36"/>
        <v>0</v>
      </c>
      <c r="L143" s="253">
        <f t="shared" si="36"/>
        <v>0</v>
      </c>
      <c r="M143" s="253">
        <f t="shared" si="36"/>
        <v>0</v>
      </c>
      <c r="N143" s="253">
        <f t="shared" si="36"/>
        <v>0</v>
      </c>
      <c r="O143" s="253">
        <f t="shared" si="36"/>
        <v>0</v>
      </c>
      <c r="P143" s="253">
        <f t="shared" si="36"/>
        <v>0</v>
      </c>
      <c r="Q143" s="253">
        <f t="shared" si="36"/>
        <v>0</v>
      </c>
      <c r="R143" s="253">
        <f t="shared" si="36"/>
        <v>0</v>
      </c>
      <c r="S143" s="253">
        <f t="shared" si="36"/>
        <v>0</v>
      </c>
      <c r="T143" s="267">
        <f t="shared" si="36"/>
        <v>0</v>
      </c>
      <c r="U143" s="221">
        <f t="shared" si="36"/>
        <v>0</v>
      </c>
      <c r="V143" s="221">
        <f t="shared" si="36"/>
        <v>0</v>
      </c>
      <c r="W143" s="263">
        <f t="shared" si="36"/>
        <v>0</v>
      </c>
      <c r="X143" s="263">
        <f t="shared" si="36"/>
        <v>0</v>
      </c>
      <c r="Y143" s="226">
        <f t="shared" ref="E143:BC144" si="37">Y145+Y147</f>
        <v>0</v>
      </c>
      <c r="Z143" s="226">
        <f t="shared" si="37"/>
        <v>0</v>
      </c>
      <c r="AA143" s="226">
        <f t="shared" si="37"/>
        <v>0</v>
      </c>
      <c r="AB143" s="226">
        <f t="shared" si="37"/>
        <v>0</v>
      </c>
      <c r="AC143" s="226">
        <f t="shared" si="37"/>
        <v>0</v>
      </c>
      <c r="AD143" s="226">
        <f t="shared" si="37"/>
        <v>0</v>
      </c>
      <c r="AE143" s="226">
        <f t="shared" si="37"/>
        <v>0</v>
      </c>
      <c r="AF143" s="226">
        <f t="shared" si="37"/>
        <v>0</v>
      </c>
      <c r="AG143" s="226">
        <f t="shared" si="37"/>
        <v>0</v>
      </c>
      <c r="AH143" s="226">
        <f t="shared" si="37"/>
        <v>0</v>
      </c>
      <c r="AI143" s="226">
        <f t="shared" si="37"/>
        <v>0</v>
      </c>
      <c r="AJ143" s="226">
        <f t="shared" si="37"/>
        <v>0</v>
      </c>
      <c r="AK143" s="226">
        <f t="shared" si="37"/>
        <v>0</v>
      </c>
      <c r="AL143" s="226">
        <f t="shared" si="37"/>
        <v>0</v>
      </c>
      <c r="AM143" s="226">
        <f t="shared" si="37"/>
        <v>0</v>
      </c>
      <c r="AN143" s="226">
        <f t="shared" si="37"/>
        <v>0</v>
      </c>
      <c r="AO143" s="226">
        <f t="shared" si="37"/>
        <v>0</v>
      </c>
      <c r="AP143" s="226">
        <f t="shared" si="37"/>
        <v>0</v>
      </c>
      <c r="AQ143" s="226">
        <f t="shared" si="37"/>
        <v>0</v>
      </c>
      <c r="AR143" s="226">
        <f t="shared" si="37"/>
        <v>0</v>
      </c>
      <c r="AS143" s="226">
        <f t="shared" si="37"/>
        <v>0</v>
      </c>
      <c r="AT143" s="226">
        <f t="shared" si="37"/>
        <v>0</v>
      </c>
      <c r="AU143" s="226">
        <f t="shared" si="37"/>
        <v>0</v>
      </c>
      <c r="AV143" s="226">
        <f t="shared" si="37"/>
        <v>0</v>
      </c>
      <c r="AW143" s="226">
        <f t="shared" si="37"/>
        <v>0</v>
      </c>
      <c r="AX143" s="226">
        <f t="shared" si="37"/>
        <v>0</v>
      </c>
      <c r="AY143" s="226">
        <f t="shared" si="37"/>
        <v>0</v>
      </c>
      <c r="AZ143" s="226">
        <f t="shared" si="37"/>
        <v>0</v>
      </c>
      <c r="BA143" s="226">
        <f t="shared" si="37"/>
        <v>0</v>
      </c>
      <c r="BB143" s="226">
        <f t="shared" si="37"/>
        <v>0</v>
      </c>
      <c r="BC143" s="226">
        <f t="shared" si="37"/>
        <v>0</v>
      </c>
      <c r="BD143" s="226">
        <f t="shared" si="33"/>
        <v>0</v>
      </c>
    </row>
    <row r="144" spans="1:56" ht="20.100000000000001" customHeight="1" thickBot="1" x14ac:dyDescent="0.3">
      <c r="A144" s="360"/>
      <c r="B144" s="360"/>
      <c r="C144" s="225" t="s">
        <v>138</v>
      </c>
      <c r="D144" s="253">
        <f>D146+D148</f>
        <v>0</v>
      </c>
      <c r="E144" s="253">
        <f t="shared" si="36"/>
        <v>0</v>
      </c>
      <c r="F144" s="253">
        <f t="shared" si="36"/>
        <v>0</v>
      </c>
      <c r="G144" s="253">
        <f t="shared" si="36"/>
        <v>0</v>
      </c>
      <c r="H144" s="253">
        <f t="shared" si="36"/>
        <v>0</v>
      </c>
      <c r="I144" s="253">
        <f t="shared" si="36"/>
        <v>0</v>
      </c>
      <c r="J144" s="253">
        <f t="shared" si="36"/>
        <v>0</v>
      </c>
      <c r="K144" s="253">
        <f t="shared" si="36"/>
        <v>0</v>
      </c>
      <c r="L144" s="253">
        <f t="shared" si="36"/>
        <v>0</v>
      </c>
      <c r="M144" s="253">
        <f t="shared" si="36"/>
        <v>0</v>
      </c>
      <c r="N144" s="253">
        <f t="shared" si="36"/>
        <v>0</v>
      </c>
      <c r="O144" s="253">
        <f t="shared" si="36"/>
        <v>0</v>
      </c>
      <c r="P144" s="253">
        <f t="shared" si="36"/>
        <v>0</v>
      </c>
      <c r="Q144" s="253">
        <f t="shared" si="36"/>
        <v>0</v>
      </c>
      <c r="R144" s="253">
        <f t="shared" si="36"/>
        <v>0</v>
      </c>
      <c r="S144" s="253">
        <f t="shared" si="36"/>
        <v>0</v>
      </c>
      <c r="T144" s="267">
        <f t="shared" si="36"/>
        <v>0</v>
      </c>
      <c r="U144" s="221">
        <f t="shared" si="36"/>
        <v>0</v>
      </c>
      <c r="V144" s="221">
        <f t="shared" si="36"/>
        <v>0</v>
      </c>
      <c r="W144" s="263">
        <f t="shared" si="36"/>
        <v>0</v>
      </c>
      <c r="X144" s="263">
        <f t="shared" si="36"/>
        <v>0</v>
      </c>
      <c r="Y144" s="226">
        <f t="shared" si="37"/>
        <v>0</v>
      </c>
      <c r="Z144" s="226">
        <f t="shared" si="37"/>
        <v>0</v>
      </c>
      <c r="AA144" s="226">
        <f t="shared" si="37"/>
        <v>0</v>
      </c>
      <c r="AB144" s="226">
        <f t="shared" si="37"/>
        <v>0</v>
      </c>
      <c r="AC144" s="226">
        <f t="shared" si="37"/>
        <v>0</v>
      </c>
      <c r="AD144" s="226">
        <f t="shared" si="37"/>
        <v>0</v>
      </c>
      <c r="AE144" s="226">
        <f t="shared" si="37"/>
        <v>0</v>
      </c>
      <c r="AF144" s="226">
        <f t="shared" si="37"/>
        <v>0</v>
      </c>
      <c r="AG144" s="226">
        <f t="shared" si="37"/>
        <v>0</v>
      </c>
      <c r="AH144" s="226">
        <f t="shared" si="37"/>
        <v>0</v>
      </c>
      <c r="AI144" s="226">
        <f t="shared" si="37"/>
        <v>0</v>
      </c>
      <c r="AJ144" s="226">
        <f t="shared" si="37"/>
        <v>0</v>
      </c>
      <c r="AK144" s="226">
        <f t="shared" si="37"/>
        <v>0</v>
      </c>
      <c r="AL144" s="226">
        <f t="shared" si="37"/>
        <v>0</v>
      </c>
      <c r="AM144" s="226">
        <f t="shared" si="37"/>
        <v>0</v>
      </c>
      <c r="AN144" s="226">
        <f t="shared" si="37"/>
        <v>0</v>
      </c>
      <c r="AO144" s="226">
        <f t="shared" si="37"/>
        <v>0</v>
      </c>
      <c r="AP144" s="226">
        <f t="shared" si="37"/>
        <v>0</v>
      </c>
      <c r="AQ144" s="226">
        <f t="shared" si="37"/>
        <v>0</v>
      </c>
      <c r="AR144" s="226">
        <f t="shared" si="37"/>
        <v>0</v>
      </c>
      <c r="AS144" s="226">
        <f t="shared" si="37"/>
        <v>0</v>
      </c>
      <c r="AT144" s="226">
        <f t="shared" si="37"/>
        <v>0</v>
      </c>
      <c r="AU144" s="226">
        <f t="shared" si="37"/>
        <v>0</v>
      </c>
      <c r="AV144" s="226">
        <f t="shared" si="37"/>
        <v>0</v>
      </c>
      <c r="AW144" s="226">
        <f t="shared" si="37"/>
        <v>0</v>
      </c>
      <c r="AX144" s="226">
        <f t="shared" si="37"/>
        <v>0</v>
      </c>
      <c r="AY144" s="226">
        <f t="shared" si="37"/>
        <v>0</v>
      </c>
      <c r="AZ144" s="226">
        <f t="shared" si="37"/>
        <v>0</v>
      </c>
      <c r="BA144" s="226">
        <f t="shared" si="37"/>
        <v>0</v>
      </c>
      <c r="BB144" s="226">
        <f t="shared" si="37"/>
        <v>0</v>
      </c>
      <c r="BC144" s="226">
        <f t="shared" si="37"/>
        <v>0</v>
      </c>
      <c r="BD144" s="226">
        <f t="shared" si="33"/>
        <v>0</v>
      </c>
    </row>
    <row r="145" spans="1:56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260"/>
      <c r="J145" s="260"/>
      <c r="K145" s="95"/>
      <c r="L145" s="95"/>
      <c r="M145" s="95"/>
      <c r="N145" s="95"/>
      <c r="O145" s="95"/>
      <c r="P145" s="95"/>
      <c r="Q145" s="95"/>
      <c r="R145" s="95"/>
      <c r="S145" s="95"/>
      <c r="T145" s="264"/>
      <c r="U145" s="98"/>
      <c r="V145" s="98"/>
      <c r="W145" s="260"/>
      <c r="X145" s="260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182">
        <f t="shared" si="33"/>
        <v>0</v>
      </c>
    </row>
    <row r="146" spans="1:56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261"/>
      <c r="J146" s="261"/>
      <c r="K146" s="102"/>
      <c r="L146" s="102"/>
      <c r="M146" s="102"/>
      <c r="N146" s="102"/>
      <c r="O146" s="102"/>
      <c r="P146" s="102"/>
      <c r="Q146" s="102"/>
      <c r="R146" s="102"/>
      <c r="S146" s="102"/>
      <c r="T146" s="265"/>
      <c r="U146" s="105"/>
      <c r="V146" s="105"/>
      <c r="W146" s="261"/>
      <c r="X146" s="261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226">
        <f t="shared" si="33"/>
        <v>0</v>
      </c>
    </row>
    <row r="147" spans="1:56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261"/>
      <c r="J147" s="261"/>
      <c r="K147" s="102"/>
      <c r="L147" s="102"/>
      <c r="M147" s="102"/>
      <c r="N147" s="102"/>
      <c r="O147" s="102"/>
      <c r="P147" s="102"/>
      <c r="Q147" s="102"/>
      <c r="R147" s="102"/>
      <c r="S147" s="102"/>
      <c r="T147" s="265"/>
      <c r="U147" s="105"/>
      <c r="V147" s="105"/>
      <c r="W147" s="261"/>
      <c r="X147" s="261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226">
        <f t="shared" si="33"/>
        <v>0</v>
      </c>
    </row>
    <row r="148" spans="1:56" ht="20.100000000000001" customHeight="1" thickBot="1" x14ac:dyDescent="0.3">
      <c r="A148" s="360"/>
      <c r="B148" s="360"/>
      <c r="C148" s="225" t="s">
        <v>138</v>
      </c>
      <c r="D148" s="113"/>
      <c r="E148" s="114"/>
      <c r="F148" s="114"/>
      <c r="G148" s="114"/>
      <c r="H148" s="114"/>
      <c r="I148" s="262"/>
      <c r="J148" s="262"/>
      <c r="K148" s="114"/>
      <c r="L148" s="114"/>
      <c r="M148" s="114"/>
      <c r="N148" s="114"/>
      <c r="O148" s="114"/>
      <c r="P148" s="114"/>
      <c r="Q148" s="114"/>
      <c r="R148" s="114"/>
      <c r="S148" s="114"/>
      <c r="T148" s="266"/>
      <c r="U148" s="117"/>
      <c r="V148" s="117"/>
      <c r="W148" s="262"/>
      <c r="X148" s="262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226">
        <f t="shared" si="33"/>
        <v>0</v>
      </c>
    </row>
    <row r="149" spans="1:56" ht="20.100000000000001" customHeight="1" thickBot="1" x14ac:dyDescent="0.3">
      <c r="A149" s="429" t="s">
        <v>134</v>
      </c>
      <c r="B149" s="429"/>
      <c r="C149" s="395"/>
      <c r="D149" s="253">
        <f>D11+D13+D15+D17+D19+D23+D25+D31+D33+D35+D37+D39+D41+D43+D45+D47+D49+D51+D59+D61+D63+D65+D67+D69+D71+D73+D75+D81+D83+D85+D87+D89+D91+D93+D95+D97+D99+D103+D105+D109+D111+D115+D117+D121+D123+D127+D129+D131+D133+D135+D137+D141+D145+D147</f>
        <v>36</v>
      </c>
      <c r="E149" s="253">
        <f t="shared" ref="E149:X150" si="38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253">
        <f t="shared" si="38"/>
        <v>36</v>
      </c>
      <c r="G149" s="253">
        <f t="shared" si="38"/>
        <v>36</v>
      </c>
      <c r="H149" s="253">
        <f t="shared" si="38"/>
        <v>36</v>
      </c>
      <c r="I149" s="253">
        <f t="shared" si="38"/>
        <v>0</v>
      </c>
      <c r="J149" s="253">
        <f t="shared" si="38"/>
        <v>0</v>
      </c>
      <c r="K149" s="253">
        <f t="shared" si="38"/>
        <v>36</v>
      </c>
      <c r="L149" s="253">
        <f t="shared" si="38"/>
        <v>36</v>
      </c>
      <c r="M149" s="253">
        <f t="shared" si="38"/>
        <v>36</v>
      </c>
      <c r="N149" s="253">
        <f t="shared" si="38"/>
        <v>36</v>
      </c>
      <c r="O149" s="253">
        <f t="shared" si="38"/>
        <v>36</v>
      </c>
      <c r="P149" s="253">
        <f t="shared" si="38"/>
        <v>36</v>
      </c>
      <c r="Q149" s="253">
        <f t="shared" si="38"/>
        <v>36</v>
      </c>
      <c r="R149" s="253">
        <f t="shared" si="38"/>
        <v>36</v>
      </c>
      <c r="S149" s="253">
        <f t="shared" si="38"/>
        <v>36</v>
      </c>
      <c r="T149" s="253">
        <f t="shared" si="38"/>
        <v>0</v>
      </c>
      <c r="U149" s="253">
        <f t="shared" si="38"/>
        <v>0</v>
      </c>
      <c r="V149" s="253">
        <f t="shared" si="38"/>
        <v>0</v>
      </c>
      <c r="W149" s="253">
        <f t="shared" si="38"/>
        <v>0</v>
      </c>
      <c r="X149" s="253">
        <f t="shared" si="38"/>
        <v>0</v>
      </c>
      <c r="Y149" s="226">
        <f t="shared" ref="D149:BC149" si="39">Y11+Y13+Y15+Y17+Y19+Y23+Y25+Y31+Y33+Y35+Y37+Y39+Y41+Y43+Y45+Y47+Y49+Y51+Y59+Y61+Y63+Y65+Y67+Y69+Y71+Y73+Y75+Y81+Y83+Y85+Y87+Y89+Y91+Y93+Y95+Y97+Y99+Y103+Y105+Y109+Y111+Y115+Y117+Y121+Y123+Y127+Y129+Y131+Y133+Y135+Y137+Y141+Y145+Y147</f>
        <v>0</v>
      </c>
      <c r="Z149" s="226">
        <f t="shared" si="39"/>
        <v>0</v>
      </c>
      <c r="AA149" s="226">
        <f t="shared" si="39"/>
        <v>0</v>
      </c>
      <c r="AB149" s="226">
        <f t="shared" si="39"/>
        <v>0</v>
      </c>
      <c r="AC149" s="226">
        <f t="shared" si="39"/>
        <v>0</v>
      </c>
      <c r="AD149" s="226">
        <f t="shared" si="39"/>
        <v>0</v>
      </c>
      <c r="AE149" s="226">
        <f t="shared" si="39"/>
        <v>0</v>
      </c>
      <c r="AF149" s="226">
        <f t="shared" si="39"/>
        <v>0</v>
      </c>
      <c r="AG149" s="226">
        <f t="shared" si="39"/>
        <v>0</v>
      </c>
      <c r="AH149" s="226">
        <f t="shared" si="39"/>
        <v>0</v>
      </c>
      <c r="AI149" s="226">
        <f t="shared" si="39"/>
        <v>0</v>
      </c>
      <c r="AJ149" s="226">
        <f t="shared" si="39"/>
        <v>0</v>
      </c>
      <c r="AK149" s="226">
        <f t="shared" si="39"/>
        <v>0</v>
      </c>
      <c r="AL149" s="226">
        <f t="shared" si="39"/>
        <v>0</v>
      </c>
      <c r="AM149" s="226">
        <f t="shared" si="39"/>
        <v>0</v>
      </c>
      <c r="AN149" s="226">
        <f t="shared" si="39"/>
        <v>0</v>
      </c>
      <c r="AO149" s="226">
        <f t="shared" si="39"/>
        <v>0</v>
      </c>
      <c r="AP149" s="226">
        <f t="shared" si="39"/>
        <v>0</v>
      </c>
      <c r="AQ149" s="226">
        <f t="shared" si="39"/>
        <v>0</v>
      </c>
      <c r="AR149" s="226">
        <f t="shared" si="39"/>
        <v>0</v>
      </c>
      <c r="AS149" s="226">
        <f t="shared" si="39"/>
        <v>0</v>
      </c>
      <c r="AT149" s="226">
        <f t="shared" si="39"/>
        <v>0</v>
      </c>
      <c r="AU149" s="226">
        <f t="shared" si="39"/>
        <v>0</v>
      </c>
      <c r="AV149" s="226">
        <f t="shared" si="39"/>
        <v>0</v>
      </c>
      <c r="AW149" s="226">
        <f t="shared" si="39"/>
        <v>0</v>
      </c>
      <c r="AX149" s="226">
        <f t="shared" si="39"/>
        <v>0</v>
      </c>
      <c r="AY149" s="226">
        <f t="shared" si="39"/>
        <v>0</v>
      </c>
      <c r="AZ149" s="226">
        <f t="shared" si="39"/>
        <v>0</v>
      </c>
      <c r="BA149" s="226">
        <f t="shared" si="39"/>
        <v>0</v>
      </c>
      <c r="BB149" s="226">
        <f t="shared" si="39"/>
        <v>0</v>
      </c>
      <c r="BC149" s="226">
        <f t="shared" si="39"/>
        <v>0</v>
      </c>
      <c r="BD149" s="226"/>
    </row>
    <row r="150" spans="1:56" ht="20.100000000000001" customHeight="1" thickBot="1" x14ac:dyDescent="0.3">
      <c r="A150" s="429" t="s">
        <v>135</v>
      </c>
      <c r="B150" s="429"/>
      <c r="C150" s="395"/>
      <c r="D150" s="253">
        <v>18</v>
      </c>
      <c r="E150" s="253">
        <v>18</v>
      </c>
      <c r="F150" s="253">
        <f t="shared" si="38"/>
        <v>18</v>
      </c>
      <c r="G150" s="253">
        <f t="shared" si="38"/>
        <v>18</v>
      </c>
      <c r="H150" s="253">
        <f t="shared" si="38"/>
        <v>18</v>
      </c>
      <c r="I150" s="253">
        <f t="shared" si="38"/>
        <v>0</v>
      </c>
      <c r="J150" s="253">
        <v>0</v>
      </c>
      <c r="K150" s="253">
        <v>18</v>
      </c>
      <c r="L150" s="253">
        <f t="shared" si="38"/>
        <v>18</v>
      </c>
      <c r="M150" s="253">
        <v>18</v>
      </c>
      <c r="N150" s="253">
        <v>18</v>
      </c>
      <c r="O150" s="253">
        <v>18</v>
      </c>
      <c r="P150" s="253">
        <f t="shared" si="38"/>
        <v>18</v>
      </c>
      <c r="Q150" s="253">
        <f t="shared" si="38"/>
        <v>18</v>
      </c>
      <c r="R150" s="253">
        <f t="shared" si="38"/>
        <v>18</v>
      </c>
      <c r="S150" s="253">
        <f t="shared" si="38"/>
        <v>18</v>
      </c>
      <c r="T150" s="253">
        <f t="shared" si="38"/>
        <v>0</v>
      </c>
      <c r="U150" s="253">
        <f t="shared" si="38"/>
        <v>0</v>
      </c>
      <c r="V150" s="253">
        <f t="shared" si="38"/>
        <v>0</v>
      </c>
      <c r="W150" s="253">
        <f t="shared" si="38"/>
        <v>0</v>
      </c>
      <c r="X150" s="253">
        <f t="shared" si="38"/>
        <v>0</v>
      </c>
      <c r="Y150" s="226">
        <f t="shared" ref="D150:BC150" si="40">Y12+Y14+Y16+Y18+Y20+Y24+Y26+Y32+Y34+Y36+Y38+Y40+Y42+Y44+Y46+Y48+Y50+Y52+Y60+Y62+Y64+Y66+Y68+Y70+Y72+Y74+Y76+Y82+Y84+Y86+Y88+Y90+Y92+Y94+Y96+Y98+Y100+Y104+Y106+Y110+Y112+Y116+Y118+Y122+Y124+Y128+Y130+Y132+Y134+Y136+Y138+Y142+Y146+Y148</f>
        <v>0</v>
      </c>
      <c r="Z150" s="226">
        <f t="shared" si="40"/>
        <v>0</v>
      </c>
      <c r="AA150" s="226">
        <f t="shared" si="40"/>
        <v>0</v>
      </c>
      <c r="AB150" s="226">
        <f t="shared" si="40"/>
        <v>0</v>
      </c>
      <c r="AC150" s="226">
        <f t="shared" si="40"/>
        <v>0</v>
      </c>
      <c r="AD150" s="226">
        <f t="shared" si="40"/>
        <v>0</v>
      </c>
      <c r="AE150" s="226">
        <f t="shared" si="40"/>
        <v>0</v>
      </c>
      <c r="AF150" s="226">
        <f t="shared" si="40"/>
        <v>0</v>
      </c>
      <c r="AG150" s="226">
        <f t="shared" si="40"/>
        <v>0</v>
      </c>
      <c r="AH150" s="226">
        <f t="shared" si="40"/>
        <v>0</v>
      </c>
      <c r="AI150" s="226">
        <f t="shared" si="40"/>
        <v>0</v>
      </c>
      <c r="AJ150" s="226">
        <f t="shared" si="40"/>
        <v>0</v>
      </c>
      <c r="AK150" s="226">
        <f t="shared" si="40"/>
        <v>0</v>
      </c>
      <c r="AL150" s="226">
        <f t="shared" si="40"/>
        <v>0</v>
      </c>
      <c r="AM150" s="226">
        <f t="shared" si="40"/>
        <v>0</v>
      </c>
      <c r="AN150" s="226">
        <f t="shared" si="40"/>
        <v>0</v>
      </c>
      <c r="AO150" s="226">
        <f t="shared" si="40"/>
        <v>0</v>
      </c>
      <c r="AP150" s="226">
        <f t="shared" si="40"/>
        <v>0</v>
      </c>
      <c r="AQ150" s="226">
        <f t="shared" si="40"/>
        <v>0</v>
      </c>
      <c r="AR150" s="226">
        <f t="shared" si="40"/>
        <v>0</v>
      </c>
      <c r="AS150" s="226">
        <f t="shared" si="40"/>
        <v>0</v>
      </c>
      <c r="AT150" s="226">
        <f t="shared" si="40"/>
        <v>0</v>
      </c>
      <c r="AU150" s="226">
        <f t="shared" si="40"/>
        <v>0</v>
      </c>
      <c r="AV150" s="226">
        <f t="shared" si="40"/>
        <v>0</v>
      </c>
      <c r="AW150" s="226">
        <f t="shared" si="40"/>
        <v>0</v>
      </c>
      <c r="AX150" s="226">
        <f t="shared" si="40"/>
        <v>0</v>
      </c>
      <c r="AY150" s="226">
        <f t="shared" si="40"/>
        <v>0</v>
      </c>
      <c r="AZ150" s="226">
        <f t="shared" si="40"/>
        <v>0</v>
      </c>
      <c r="BA150" s="226">
        <f t="shared" si="40"/>
        <v>0</v>
      </c>
      <c r="BB150" s="226">
        <f t="shared" si="40"/>
        <v>0</v>
      </c>
      <c r="BC150" s="226">
        <f t="shared" si="40"/>
        <v>0</v>
      </c>
      <c r="BD150" s="226"/>
    </row>
    <row r="151" spans="1:56" ht="20.100000000000001" customHeight="1" thickBot="1" x14ac:dyDescent="0.3">
      <c r="A151" s="429" t="s">
        <v>136</v>
      </c>
      <c r="B151" s="429"/>
      <c r="C151" s="395"/>
      <c r="D151" s="226">
        <f>D149+D150</f>
        <v>54</v>
      </c>
      <c r="E151" s="226">
        <f t="shared" ref="E151:BC151" si="41">E149+E150</f>
        <v>54</v>
      </c>
      <c r="F151" s="226">
        <f t="shared" si="41"/>
        <v>54</v>
      </c>
      <c r="G151" s="226">
        <f t="shared" si="41"/>
        <v>54</v>
      </c>
      <c r="H151" s="226">
        <f t="shared" si="41"/>
        <v>54</v>
      </c>
      <c r="I151" s="226">
        <f t="shared" si="41"/>
        <v>0</v>
      </c>
      <c r="J151" s="226">
        <f t="shared" si="41"/>
        <v>0</v>
      </c>
      <c r="K151" s="226">
        <f t="shared" si="41"/>
        <v>54</v>
      </c>
      <c r="L151" s="226">
        <f t="shared" si="41"/>
        <v>54</v>
      </c>
      <c r="M151" s="226">
        <f t="shared" si="41"/>
        <v>54</v>
      </c>
      <c r="N151" s="226">
        <f t="shared" si="41"/>
        <v>54</v>
      </c>
      <c r="O151" s="226">
        <f t="shared" si="41"/>
        <v>54</v>
      </c>
      <c r="P151" s="226">
        <f t="shared" si="41"/>
        <v>54</v>
      </c>
      <c r="Q151" s="226">
        <f t="shared" si="41"/>
        <v>54</v>
      </c>
      <c r="R151" s="226">
        <f t="shared" si="41"/>
        <v>54</v>
      </c>
      <c r="S151" s="226">
        <f t="shared" si="41"/>
        <v>54</v>
      </c>
      <c r="T151" s="226">
        <f t="shared" si="41"/>
        <v>0</v>
      </c>
      <c r="U151" s="226">
        <f t="shared" si="41"/>
        <v>0</v>
      </c>
      <c r="V151" s="226">
        <f t="shared" si="41"/>
        <v>0</v>
      </c>
      <c r="W151" s="226">
        <f t="shared" si="41"/>
        <v>0</v>
      </c>
      <c r="X151" s="226">
        <f t="shared" si="41"/>
        <v>0</v>
      </c>
      <c r="Y151" s="226">
        <f t="shared" si="41"/>
        <v>0</v>
      </c>
      <c r="Z151" s="226">
        <f t="shared" si="41"/>
        <v>0</v>
      </c>
      <c r="AA151" s="226">
        <f t="shared" si="41"/>
        <v>0</v>
      </c>
      <c r="AB151" s="226">
        <f t="shared" si="41"/>
        <v>0</v>
      </c>
      <c r="AC151" s="226">
        <f t="shared" si="41"/>
        <v>0</v>
      </c>
      <c r="AD151" s="226">
        <f t="shared" si="41"/>
        <v>0</v>
      </c>
      <c r="AE151" s="226">
        <f t="shared" si="41"/>
        <v>0</v>
      </c>
      <c r="AF151" s="226">
        <f t="shared" si="41"/>
        <v>0</v>
      </c>
      <c r="AG151" s="226">
        <f t="shared" si="41"/>
        <v>0</v>
      </c>
      <c r="AH151" s="226">
        <f t="shared" si="41"/>
        <v>0</v>
      </c>
      <c r="AI151" s="226">
        <f t="shared" si="41"/>
        <v>0</v>
      </c>
      <c r="AJ151" s="226">
        <f t="shared" si="41"/>
        <v>0</v>
      </c>
      <c r="AK151" s="226">
        <f t="shared" si="41"/>
        <v>0</v>
      </c>
      <c r="AL151" s="226">
        <f t="shared" si="41"/>
        <v>0</v>
      </c>
      <c r="AM151" s="226">
        <f t="shared" si="41"/>
        <v>0</v>
      </c>
      <c r="AN151" s="226">
        <f t="shared" si="41"/>
        <v>0</v>
      </c>
      <c r="AO151" s="226">
        <f t="shared" si="41"/>
        <v>0</v>
      </c>
      <c r="AP151" s="226">
        <f t="shared" si="41"/>
        <v>0</v>
      </c>
      <c r="AQ151" s="226">
        <f t="shared" si="41"/>
        <v>0</v>
      </c>
      <c r="AR151" s="226">
        <f t="shared" si="41"/>
        <v>0</v>
      </c>
      <c r="AS151" s="226">
        <f t="shared" si="41"/>
        <v>0</v>
      </c>
      <c r="AT151" s="226">
        <f t="shared" si="41"/>
        <v>0</v>
      </c>
      <c r="AU151" s="226">
        <f t="shared" si="41"/>
        <v>0</v>
      </c>
      <c r="AV151" s="226">
        <f t="shared" si="41"/>
        <v>0</v>
      </c>
      <c r="AW151" s="226">
        <f t="shared" si="41"/>
        <v>0</v>
      </c>
      <c r="AX151" s="226">
        <f t="shared" si="41"/>
        <v>0</v>
      </c>
      <c r="AY151" s="226">
        <f t="shared" si="41"/>
        <v>0</v>
      </c>
      <c r="AZ151" s="226">
        <f t="shared" si="41"/>
        <v>0</v>
      </c>
      <c r="BA151" s="226">
        <f t="shared" si="41"/>
        <v>0</v>
      </c>
      <c r="BB151" s="226">
        <f t="shared" si="41"/>
        <v>0</v>
      </c>
      <c r="BC151" s="226">
        <f t="shared" si="41"/>
        <v>0</v>
      </c>
      <c r="BD151" s="226"/>
    </row>
  </sheetData>
  <mergeCells count="150">
    <mergeCell ref="A150:C150"/>
    <mergeCell ref="A151:C151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7:A28"/>
    <mergeCell ref="B27:B28"/>
    <mergeCell ref="A17:A18"/>
    <mergeCell ref="B17:B18"/>
    <mergeCell ref="A19:A20"/>
    <mergeCell ref="B19:B20"/>
    <mergeCell ref="A21:A22"/>
    <mergeCell ref="B21:B22"/>
    <mergeCell ref="A35:A36"/>
    <mergeCell ref="B35:B36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D5:BC5"/>
    <mergeCell ref="D7:BC7"/>
    <mergeCell ref="A9:A10"/>
    <mergeCell ref="B9:B10"/>
    <mergeCell ref="A2:Y2"/>
    <mergeCell ref="Q3:Z3"/>
    <mergeCell ref="A11:A12"/>
    <mergeCell ref="B11:B12"/>
    <mergeCell ref="A13:A14"/>
    <mergeCell ref="B13:B14"/>
    <mergeCell ref="AQ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zoomScale="60" zoomScaleNormal="60" workbookViewId="0">
      <selection activeCell="BI14" sqref="BI14"/>
    </sheetView>
  </sheetViews>
  <sheetFormatPr defaultRowHeight="12.75" x14ac:dyDescent="0.25"/>
  <cols>
    <col min="1" max="1" width="11" style="66" customWidth="1"/>
    <col min="2" max="2" width="51.140625" style="66" customWidth="1"/>
    <col min="3" max="3" width="10.5703125" style="66" customWidth="1"/>
    <col min="4" max="55" width="4.140625" style="66" customWidth="1"/>
    <col min="56" max="16384" width="9.140625" style="66"/>
  </cols>
  <sheetData>
    <row r="1" spans="1:56" ht="28.5" customHeight="1" x14ac:dyDescent="0.2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AN1" s="229"/>
      <c r="AO1" s="229"/>
      <c r="AP1" s="229"/>
      <c r="AQ1" s="229"/>
      <c r="AR1" s="229"/>
      <c r="AS1" s="229"/>
      <c r="AT1" s="393" t="s">
        <v>152</v>
      </c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24.7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M2" s="229"/>
      <c r="AN2" s="229"/>
      <c r="AO2" s="229"/>
      <c r="AP2" s="229"/>
      <c r="AQ2" s="229"/>
      <c r="AR2" s="229"/>
      <c r="AS2" s="229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30.7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378" t="s">
        <v>183</v>
      </c>
      <c r="R3" s="378"/>
      <c r="S3" s="378"/>
      <c r="T3" s="378"/>
      <c r="U3" s="378"/>
      <c r="V3" s="378"/>
      <c r="W3" s="378"/>
      <c r="X3" s="378"/>
      <c r="Y3" s="378"/>
      <c r="Z3" s="378"/>
      <c r="AM3" s="230"/>
      <c r="AN3" s="230"/>
      <c r="AO3" s="230"/>
      <c r="AP3" s="230"/>
      <c r="AQ3" s="230"/>
      <c r="AR3" s="230"/>
      <c r="AS3" s="230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28.25" customHeight="1" thickBot="1" x14ac:dyDescent="0.3">
      <c r="A4" s="368" t="s">
        <v>139</v>
      </c>
      <c r="B4" s="368" t="s">
        <v>140</v>
      </c>
      <c r="C4" s="433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226"/>
      <c r="AG4" s="226"/>
      <c r="AH4" s="226"/>
      <c r="AI4" s="226"/>
      <c r="AJ4" s="226"/>
      <c r="AK4" s="226"/>
      <c r="AL4" s="226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</row>
    <row r="5" spans="1:56" ht="16.5" thickBot="1" x14ac:dyDescent="0.3">
      <c r="A5" s="368"/>
      <c r="B5" s="368"/>
      <c r="C5" s="433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208"/>
    </row>
    <row r="6" spans="1:56" ht="16.5" thickBot="1" x14ac:dyDescent="0.3">
      <c r="A6" s="368"/>
      <c r="B6" s="368"/>
      <c r="C6" s="433"/>
      <c r="D6" s="208">
        <v>36</v>
      </c>
      <c r="E6" s="208">
        <v>37</v>
      </c>
      <c r="F6" s="208">
        <v>38</v>
      </c>
      <c r="G6" s="208">
        <v>39</v>
      </c>
      <c r="H6" s="208">
        <v>40</v>
      </c>
      <c r="I6" s="208">
        <v>41</v>
      </c>
      <c r="J6" s="208">
        <v>42</v>
      </c>
      <c r="K6" s="208">
        <v>43</v>
      </c>
      <c r="L6" s="208">
        <v>44</v>
      </c>
      <c r="M6" s="208">
        <v>45</v>
      </c>
      <c r="N6" s="208">
        <v>46</v>
      </c>
      <c r="O6" s="208">
        <v>47</v>
      </c>
      <c r="P6" s="208">
        <v>48</v>
      </c>
      <c r="Q6" s="208">
        <v>49</v>
      </c>
      <c r="R6" s="208">
        <v>50</v>
      </c>
      <c r="S6" s="208">
        <v>51</v>
      </c>
      <c r="T6" s="208">
        <v>52</v>
      </c>
      <c r="U6" s="208">
        <v>1</v>
      </c>
      <c r="V6" s="208">
        <v>2</v>
      </c>
      <c r="W6" s="208">
        <v>3</v>
      </c>
      <c r="X6" s="208">
        <v>4</v>
      </c>
      <c r="Y6" s="208">
        <v>5</v>
      </c>
      <c r="Z6" s="208">
        <v>6</v>
      </c>
      <c r="AA6" s="208">
        <v>7</v>
      </c>
      <c r="AB6" s="208">
        <v>8</v>
      </c>
      <c r="AC6" s="208">
        <v>9</v>
      </c>
      <c r="AD6" s="208">
        <v>10</v>
      </c>
      <c r="AE6" s="208">
        <v>11</v>
      </c>
      <c r="AF6" s="208">
        <v>12</v>
      </c>
      <c r="AG6" s="208">
        <v>13</v>
      </c>
      <c r="AH6" s="208">
        <v>14</v>
      </c>
      <c r="AI6" s="208">
        <v>15</v>
      </c>
      <c r="AJ6" s="208">
        <v>16</v>
      </c>
      <c r="AK6" s="208">
        <v>17</v>
      </c>
      <c r="AL6" s="208">
        <v>18</v>
      </c>
      <c r="AM6" s="208">
        <v>19</v>
      </c>
      <c r="AN6" s="208">
        <v>20</v>
      </c>
      <c r="AO6" s="208">
        <v>21</v>
      </c>
      <c r="AP6" s="208">
        <v>22</v>
      </c>
      <c r="AQ6" s="208">
        <v>23</v>
      </c>
      <c r="AR6" s="208">
        <v>24</v>
      </c>
      <c r="AS6" s="208">
        <v>25</v>
      </c>
      <c r="AT6" s="208">
        <v>26</v>
      </c>
      <c r="AU6" s="208">
        <v>27</v>
      </c>
      <c r="AV6" s="208">
        <v>28</v>
      </c>
      <c r="AW6" s="208">
        <v>29</v>
      </c>
      <c r="AX6" s="208">
        <v>30</v>
      </c>
      <c r="AY6" s="208">
        <v>31</v>
      </c>
      <c r="AZ6" s="208">
        <v>32</v>
      </c>
      <c r="BA6" s="208">
        <v>33</v>
      </c>
      <c r="BB6" s="208">
        <v>34</v>
      </c>
      <c r="BC6" s="208">
        <v>35</v>
      </c>
      <c r="BD6" s="208"/>
    </row>
    <row r="7" spans="1:56" ht="16.5" thickBot="1" x14ac:dyDescent="0.3">
      <c r="A7" s="368"/>
      <c r="B7" s="368"/>
      <c r="C7" s="433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208" t="s">
        <v>133</v>
      </c>
    </row>
    <row r="8" spans="1:56" ht="15" customHeight="1" thickBot="1" x14ac:dyDescent="0.3">
      <c r="A8" s="208">
        <v>1</v>
      </c>
      <c r="B8" s="208">
        <v>2</v>
      </c>
      <c r="C8" s="433"/>
      <c r="D8" s="208">
        <v>1</v>
      </c>
      <c r="E8" s="208">
        <v>2</v>
      </c>
      <c r="F8" s="208">
        <v>3</v>
      </c>
      <c r="G8" s="208">
        <v>4</v>
      </c>
      <c r="H8" s="208">
        <v>5</v>
      </c>
      <c r="I8" s="208">
        <v>6</v>
      </c>
      <c r="J8" s="208">
        <v>7</v>
      </c>
      <c r="K8" s="208">
        <v>8</v>
      </c>
      <c r="L8" s="208">
        <v>9</v>
      </c>
      <c r="M8" s="208">
        <v>10</v>
      </c>
      <c r="N8" s="208">
        <v>11</v>
      </c>
      <c r="O8" s="208">
        <v>12</v>
      </c>
      <c r="P8" s="208">
        <v>13</v>
      </c>
      <c r="Q8" s="208">
        <v>14</v>
      </c>
      <c r="R8" s="208">
        <v>15</v>
      </c>
      <c r="S8" s="208">
        <v>16</v>
      </c>
      <c r="T8" s="208">
        <v>17</v>
      </c>
      <c r="U8" s="208">
        <v>18</v>
      </c>
      <c r="V8" s="208">
        <v>19</v>
      </c>
      <c r="W8" s="208">
        <v>20</v>
      </c>
      <c r="X8" s="208">
        <v>21</v>
      </c>
      <c r="Y8" s="208">
        <v>22</v>
      </c>
      <c r="Z8" s="208">
        <v>23</v>
      </c>
      <c r="AA8" s="208">
        <v>24</v>
      </c>
      <c r="AB8" s="208">
        <v>25</v>
      </c>
      <c r="AC8" s="208">
        <v>26</v>
      </c>
      <c r="AD8" s="208">
        <v>27</v>
      </c>
      <c r="AE8" s="208">
        <v>28</v>
      </c>
      <c r="AF8" s="208">
        <v>29</v>
      </c>
      <c r="AG8" s="208">
        <v>30</v>
      </c>
      <c r="AH8" s="208">
        <v>31</v>
      </c>
      <c r="AI8" s="208">
        <v>32</v>
      </c>
      <c r="AJ8" s="208">
        <v>33</v>
      </c>
      <c r="AK8" s="208">
        <v>34</v>
      </c>
      <c r="AL8" s="208">
        <v>35</v>
      </c>
      <c r="AM8" s="208">
        <v>36</v>
      </c>
      <c r="AN8" s="208">
        <v>37</v>
      </c>
      <c r="AO8" s="208">
        <v>38</v>
      </c>
      <c r="AP8" s="208">
        <v>39</v>
      </c>
      <c r="AQ8" s="208">
        <v>40</v>
      </c>
      <c r="AR8" s="208">
        <v>41</v>
      </c>
      <c r="AS8" s="208">
        <v>42</v>
      </c>
      <c r="AT8" s="208">
        <v>43</v>
      </c>
      <c r="AU8" s="208">
        <v>44</v>
      </c>
      <c r="AV8" s="208">
        <v>45</v>
      </c>
      <c r="AW8" s="208">
        <v>46</v>
      </c>
      <c r="AX8" s="208">
        <v>47</v>
      </c>
      <c r="AY8" s="208">
        <v>48</v>
      </c>
      <c r="AZ8" s="208">
        <v>49</v>
      </c>
      <c r="BA8" s="208">
        <v>50</v>
      </c>
      <c r="BB8" s="208">
        <v>51</v>
      </c>
      <c r="BC8" s="208">
        <v>52</v>
      </c>
      <c r="BD8" s="208"/>
    </row>
    <row r="9" spans="1:56" ht="20.100000000000001" customHeight="1" thickBot="1" x14ac:dyDescent="0.3">
      <c r="A9" s="360" t="s">
        <v>0</v>
      </c>
      <c r="B9" s="360" t="s">
        <v>1</v>
      </c>
      <c r="C9" s="225" t="s">
        <v>137</v>
      </c>
      <c r="D9" s="226">
        <f>D11+D13+D15+D17+D19</f>
        <v>2</v>
      </c>
      <c r="E9" s="226">
        <f t="shared" ref="E9:BC10" si="0">E11+E13+E15+E17+E19</f>
        <v>0</v>
      </c>
      <c r="F9" s="226">
        <f t="shared" si="0"/>
        <v>0</v>
      </c>
      <c r="G9" s="226">
        <f t="shared" si="0"/>
        <v>2</v>
      </c>
      <c r="H9" s="226">
        <f t="shared" si="0"/>
        <v>0</v>
      </c>
      <c r="I9" s="226">
        <f t="shared" si="0"/>
        <v>0</v>
      </c>
      <c r="J9" s="226">
        <f t="shared" si="0"/>
        <v>0</v>
      </c>
      <c r="K9" s="226">
        <f t="shared" si="0"/>
        <v>2</v>
      </c>
      <c r="L9" s="226">
        <f t="shared" si="0"/>
        <v>2</v>
      </c>
      <c r="M9" s="226">
        <f t="shared" si="0"/>
        <v>0</v>
      </c>
      <c r="N9" s="226">
        <f t="shared" si="0"/>
        <v>2</v>
      </c>
      <c r="O9" s="226">
        <f t="shared" si="0"/>
        <v>0</v>
      </c>
      <c r="P9" s="226">
        <f t="shared" si="0"/>
        <v>0</v>
      </c>
      <c r="Q9" s="226">
        <f t="shared" si="0"/>
        <v>4</v>
      </c>
      <c r="R9" s="226">
        <f t="shared" si="0"/>
        <v>2</v>
      </c>
      <c r="S9" s="226">
        <f t="shared" si="0"/>
        <v>6</v>
      </c>
      <c r="T9" s="226">
        <f t="shared" si="0"/>
        <v>0</v>
      </c>
      <c r="U9" s="226">
        <f t="shared" si="0"/>
        <v>0</v>
      </c>
      <c r="V9" s="226">
        <f t="shared" si="0"/>
        <v>0</v>
      </c>
      <c r="W9" s="226">
        <f t="shared" si="0"/>
        <v>0</v>
      </c>
      <c r="X9" s="226">
        <f t="shared" si="0"/>
        <v>0</v>
      </c>
      <c r="Y9" s="226">
        <f t="shared" si="0"/>
        <v>0</v>
      </c>
      <c r="Z9" s="226">
        <f t="shared" si="0"/>
        <v>0</v>
      </c>
      <c r="AA9" s="226">
        <f t="shared" si="0"/>
        <v>0</v>
      </c>
      <c r="AB9" s="226">
        <f t="shared" si="0"/>
        <v>0</v>
      </c>
      <c r="AC9" s="226">
        <f t="shared" si="0"/>
        <v>0</v>
      </c>
      <c r="AD9" s="226">
        <f t="shared" si="0"/>
        <v>0</v>
      </c>
      <c r="AE9" s="226">
        <f t="shared" si="0"/>
        <v>0</v>
      </c>
      <c r="AF9" s="226">
        <f t="shared" si="0"/>
        <v>0</v>
      </c>
      <c r="AG9" s="226">
        <f t="shared" si="0"/>
        <v>0</v>
      </c>
      <c r="AH9" s="226">
        <f t="shared" si="0"/>
        <v>0</v>
      </c>
      <c r="AI9" s="226">
        <f t="shared" si="0"/>
        <v>0</v>
      </c>
      <c r="AJ9" s="226">
        <f t="shared" si="0"/>
        <v>0</v>
      </c>
      <c r="AK9" s="226">
        <f t="shared" si="0"/>
        <v>0</v>
      </c>
      <c r="AL9" s="226">
        <f t="shared" si="0"/>
        <v>0</v>
      </c>
      <c r="AM9" s="226">
        <f t="shared" si="0"/>
        <v>0</v>
      </c>
      <c r="AN9" s="226">
        <f t="shared" si="0"/>
        <v>0</v>
      </c>
      <c r="AO9" s="226">
        <f t="shared" si="0"/>
        <v>0</v>
      </c>
      <c r="AP9" s="226">
        <f t="shared" si="0"/>
        <v>0</v>
      </c>
      <c r="AQ9" s="226">
        <f t="shared" si="0"/>
        <v>0</v>
      </c>
      <c r="AR9" s="226">
        <f t="shared" si="0"/>
        <v>0</v>
      </c>
      <c r="AS9" s="226">
        <f t="shared" si="0"/>
        <v>0</v>
      </c>
      <c r="AT9" s="226">
        <f t="shared" si="0"/>
        <v>0</v>
      </c>
      <c r="AU9" s="226">
        <f t="shared" si="0"/>
        <v>0</v>
      </c>
      <c r="AV9" s="226">
        <f t="shared" si="0"/>
        <v>0</v>
      </c>
      <c r="AW9" s="226">
        <f t="shared" si="0"/>
        <v>0</v>
      </c>
      <c r="AX9" s="226">
        <f t="shared" si="0"/>
        <v>0</v>
      </c>
      <c r="AY9" s="226">
        <f t="shared" si="0"/>
        <v>0</v>
      </c>
      <c r="AZ9" s="226">
        <f t="shared" si="0"/>
        <v>0</v>
      </c>
      <c r="BA9" s="226">
        <f t="shared" si="0"/>
        <v>0</v>
      </c>
      <c r="BB9" s="226">
        <f t="shared" si="0"/>
        <v>0</v>
      </c>
      <c r="BC9" s="226">
        <f t="shared" si="0"/>
        <v>0</v>
      </c>
      <c r="BD9" s="226">
        <f>SUM(D9:BC9)</f>
        <v>22</v>
      </c>
    </row>
    <row r="10" spans="1:56" ht="20.100000000000001" customHeight="1" thickBot="1" x14ac:dyDescent="0.3">
      <c r="A10" s="360"/>
      <c r="B10" s="360"/>
      <c r="C10" s="225" t="s">
        <v>138</v>
      </c>
      <c r="D10" s="226">
        <f>D12+D14+D16+D18+D20</f>
        <v>1</v>
      </c>
      <c r="E10" s="226">
        <f t="shared" si="0"/>
        <v>0</v>
      </c>
      <c r="F10" s="226">
        <f t="shared" si="0"/>
        <v>0</v>
      </c>
      <c r="G10" s="226">
        <f t="shared" si="0"/>
        <v>1</v>
      </c>
      <c r="H10" s="226">
        <f t="shared" si="0"/>
        <v>0</v>
      </c>
      <c r="I10" s="226">
        <f t="shared" si="0"/>
        <v>0</v>
      </c>
      <c r="J10" s="226">
        <f t="shared" si="0"/>
        <v>0</v>
      </c>
      <c r="K10" s="226">
        <f t="shared" si="0"/>
        <v>1</v>
      </c>
      <c r="L10" s="226">
        <f t="shared" si="0"/>
        <v>1</v>
      </c>
      <c r="M10" s="226">
        <f t="shared" si="0"/>
        <v>0</v>
      </c>
      <c r="N10" s="226">
        <f t="shared" si="0"/>
        <v>1</v>
      </c>
      <c r="O10" s="226">
        <f t="shared" si="0"/>
        <v>0</v>
      </c>
      <c r="P10" s="226">
        <f t="shared" si="0"/>
        <v>0</v>
      </c>
      <c r="Q10" s="226">
        <f t="shared" si="0"/>
        <v>2</v>
      </c>
      <c r="R10" s="226">
        <f t="shared" si="0"/>
        <v>1</v>
      </c>
      <c r="S10" s="226">
        <f t="shared" si="0"/>
        <v>3</v>
      </c>
      <c r="T10" s="226">
        <f t="shared" si="0"/>
        <v>0</v>
      </c>
      <c r="U10" s="226">
        <f t="shared" si="0"/>
        <v>0</v>
      </c>
      <c r="V10" s="226">
        <f t="shared" si="0"/>
        <v>0</v>
      </c>
      <c r="W10" s="226">
        <f t="shared" si="0"/>
        <v>0</v>
      </c>
      <c r="X10" s="226">
        <f t="shared" si="0"/>
        <v>0</v>
      </c>
      <c r="Y10" s="226">
        <f t="shared" si="0"/>
        <v>0</v>
      </c>
      <c r="Z10" s="226">
        <f t="shared" si="0"/>
        <v>0</v>
      </c>
      <c r="AA10" s="226">
        <f t="shared" si="0"/>
        <v>0</v>
      </c>
      <c r="AB10" s="226">
        <f t="shared" si="0"/>
        <v>0</v>
      </c>
      <c r="AC10" s="226">
        <f t="shared" si="0"/>
        <v>0</v>
      </c>
      <c r="AD10" s="226">
        <f t="shared" si="0"/>
        <v>0</v>
      </c>
      <c r="AE10" s="226">
        <f t="shared" si="0"/>
        <v>0</v>
      </c>
      <c r="AF10" s="226">
        <f t="shared" si="0"/>
        <v>0</v>
      </c>
      <c r="AG10" s="226">
        <f t="shared" si="0"/>
        <v>0</v>
      </c>
      <c r="AH10" s="226">
        <f t="shared" si="0"/>
        <v>0</v>
      </c>
      <c r="AI10" s="226">
        <f t="shared" si="0"/>
        <v>0</v>
      </c>
      <c r="AJ10" s="226">
        <f t="shared" si="0"/>
        <v>0</v>
      </c>
      <c r="AK10" s="226">
        <f t="shared" si="0"/>
        <v>0</v>
      </c>
      <c r="AL10" s="226">
        <f t="shared" si="0"/>
        <v>0</v>
      </c>
      <c r="AM10" s="226">
        <f t="shared" si="0"/>
        <v>0</v>
      </c>
      <c r="AN10" s="226">
        <f t="shared" si="0"/>
        <v>0</v>
      </c>
      <c r="AO10" s="226">
        <f t="shared" si="0"/>
        <v>0</v>
      </c>
      <c r="AP10" s="226">
        <f t="shared" si="0"/>
        <v>0</v>
      </c>
      <c r="AQ10" s="226">
        <f t="shared" si="0"/>
        <v>0</v>
      </c>
      <c r="AR10" s="226">
        <f t="shared" si="0"/>
        <v>0</v>
      </c>
      <c r="AS10" s="226">
        <f t="shared" si="0"/>
        <v>0</v>
      </c>
      <c r="AT10" s="226">
        <f t="shared" si="0"/>
        <v>0</v>
      </c>
      <c r="AU10" s="226">
        <f t="shared" si="0"/>
        <v>0</v>
      </c>
      <c r="AV10" s="226">
        <f t="shared" si="0"/>
        <v>0</v>
      </c>
      <c r="AW10" s="226">
        <f t="shared" si="0"/>
        <v>0</v>
      </c>
      <c r="AX10" s="226">
        <f t="shared" si="0"/>
        <v>0</v>
      </c>
      <c r="AY10" s="226">
        <f t="shared" si="0"/>
        <v>0</v>
      </c>
      <c r="AZ10" s="226">
        <f t="shared" si="0"/>
        <v>0</v>
      </c>
      <c r="BA10" s="226">
        <f t="shared" si="0"/>
        <v>0</v>
      </c>
      <c r="BB10" s="226">
        <f t="shared" si="0"/>
        <v>0</v>
      </c>
      <c r="BC10" s="226">
        <f t="shared" si="0"/>
        <v>0</v>
      </c>
      <c r="BD10" s="226">
        <f t="shared" ref="BD10:BD69" si="1">SUM(D10:BC10)</f>
        <v>11</v>
      </c>
    </row>
    <row r="11" spans="1:56" ht="20.100000000000001" customHeight="1" thickBot="1" x14ac:dyDescent="0.3">
      <c r="A11" s="360" t="s">
        <v>2</v>
      </c>
      <c r="B11" s="360" t="s">
        <v>3</v>
      </c>
      <c r="C11" s="225" t="s">
        <v>137</v>
      </c>
      <c r="D11" s="172"/>
      <c r="E11" s="95"/>
      <c r="F11" s="95"/>
      <c r="G11" s="95"/>
      <c r="H11" s="95"/>
      <c r="I11" s="260"/>
      <c r="J11" s="260"/>
      <c r="K11" s="95"/>
      <c r="L11" s="95"/>
      <c r="M11" s="95"/>
      <c r="N11" s="95"/>
      <c r="O11" s="95"/>
      <c r="P11" s="95"/>
      <c r="Q11" s="95"/>
      <c r="R11" s="95"/>
      <c r="S11" s="95"/>
      <c r="T11" s="264"/>
      <c r="U11" s="98"/>
      <c r="V11" s="98"/>
      <c r="W11" s="260"/>
      <c r="X11" s="260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182">
        <f t="shared" si="1"/>
        <v>0</v>
      </c>
    </row>
    <row r="12" spans="1:56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261"/>
      <c r="J12" s="261"/>
      <c r="K12" s="102"/>
      <c r="L12" s="102"/>
      <c r="M12" s="102"/>
      <c r="N12" s="102"/>
      <c r="O12" s="102"/>
      <c r="P12" s="102"/>
      <c r="Q12" s="102"/>
      <c r="R12" s="102"/>
      <c r="S12" s="102"/>
      <c r="T12" s="265"/>
      <c r="U12" s="105"/>
      <c r="V12" s="105"/>
      <c r="W12" s="261"/>
      <c r="X12" s="261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226">
        <f t="shared" si="1"/>
        <v>0</v>
      </c>
    </row>
    <row r="13" spans="1:56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/>
      <c r="G13" s="102"/>
      <c r="H13" s="102"/>
      <c r="I13" s="261"/>
      <c r="J13" s="261"/>
      <c r="K13" s="102"/>
      <c r="L13" s="102"/>
      <c r="M13" s="102"/>
      <c r="N13" s="102"/>
      <c r="O13" s="102"/>
      <c r="P13" s="102"/>
      <c r="Q13" s="102"/>
      <c r="R13" s="102"/>
      <c r="S13" s="102"/>
      <c r="T13" s="265"/>
      <c r="U13" s="105"/>
      <c r="V13" s="105"/>
      <c r="W13" s="261"/>
      <c r="X13" s="261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226">
        <f t="shared" si="1"/>
        <v>0</v>
      </c>
    </row>
    <row r="14" spans="1:56" ht="20.100000000000001" customHeight="1" thickBot="1" x14ac:dyDescent="0.3">
      <c r="A14" s="360"/>
      <c r="B14" s="360"/>
      <c r="C14" s="225" t="s">
        <v>138</v>
      </c>
      <c r="D14" s="107"/>
      <c r="E14" s="102"/>
      <c r="F14" s="102"/>
      <c r="G14" s="102"/>
      <c r="H14" s="102"/>
      <c r="I14" s="261"/>
      <c r="J14" s="261"/>
      <c r="K14" s="102"/>
      <c r="L14" s="102"/>
      <c r="M14" s="102"/>
      <c r="N14" s="102"/>
      <c r="O14" s="102"/>
      <c r="P14" s="102"/>
      <c r="Q14" s="102"/>
      <c r="R14" s="102"/>
      <c r="S14" s="102"/>
      <c r="T14" s="265"/>
      <c r="U14" s="105"/>
      <c r="V14" s="105"/>
      <c r="W14" s="261"/>
      <c r="X14" s="261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226">
        <f t="shared" si="1"/>
        <v>0</v>
      </c>
    </row>
    <row r="15" spans="1:56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2</v>
      </c>
      <c r="E15" s="102"/>
      <c r="F15" s="102"/>
      <c r="G15" s="102"/>
      <c r="H15" s="102"/>
      <c r="I15" s="261"/>
      <c r="J15" s="261"/>
      <c r="K15" s="102"/>
      <c r="L15" s="102">
        <v>2</v>
      </c>
      <c r="M15" s="102"/>
      <c r="N15" s="102"/>
      <c r="O15" s="102"/>
      <c r="P15" s="102"/>
      <c r="Q15" s="102">
        <v>2</v>
      </c>
      <c r="R15" s="102">
        <v>2</v>
      </c>
      <c r="S15" s="102">
        <v>4</v>
      </c>
      <c r="T15" s="265"/>
      <c r="U15" s="105"/>
      <c r="V15" s="105"/>
      <c r="W15" s="261"/>
      <c r="X15" s="261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226">
        <f t="shared" si="1"/>
        <v>12</v>
      </c>
    </row>
    <row r="16" spans="1:56" ht="20.100000000000001" customHeight="1" thickBot="1" x14ac:dyDescent="0.3">
      <c r="A16" s="360"/>
      <c r="B16" s="360"/>
      <c r="C16" s="225" t="s">
        <v>138</v>
      </c>
      <c r="D16" s="107">
        <v>1</v>
      </c>
      <c r="E16" s="102"/>
      <c r="F16" s="102"/>
      <c r="G16" s="102"/>
      <c r="H16" s="102"/>
      <c r="I16" s="261"/>
      <c r="J16" s="261"/>
      <c r="K16" s="102"/>
      <c r="L16" s="102">
        <v>1</v>
      </c>
      <c r="M16" s="102"/>
      <c r="N16" s="102"/>
      <c r="O16" s="102"/>
      <c r="P16" s="102"/>
      <c r="Q16" s="102">
        <v>1</v>
      </c>
      <c r="R16" s="102">
        <v>1</v>
      </c>
      <c r="S16" s="102">
        <v>2</v>
      </c>
      <c r="T16" s="265"/>
      <c r="U16" s="105"/>
      <c r="V16" s="105"/>
      <c r="W16" s="261"/>
      <c r="X16" s="261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226">
        <f t="shared" si="1"/>
        <v>6</v>
      </c>
    </row>
    <row r="17" spans="1:56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/>
      <c r="E17" s="102"/>
      <c r="F17" s="102"/>
      <c r="G17" s="102">
        <v>2</v>
      </c>
      <c r="H17" s="102"/>
      <c r="I17" s="261"/>
      <c r="J17" s="261"/>
      <c r="K17" s="102">
        <v>2</v>
      </c>
      <c r="L17" s="102"/>
      <c r="M17" s="102"/>
      <c r="N17" s="102">
        <v>2</v>
      </c>
      <c r="O17" s="102"/>
      <c r="P17" s="102"/>
      <c r="Q17" s="102">
        <v>2</v>
      </c>
      <c r="R17" s="102"/>
      <c r="S17" s="102">
        <v>2</v>
      </c>
      <c r="T17" s="265"/>
      <c r="U17" s="105"/>
      <c r="V17" s="105"/>
      <c r="W17" s="261"/>
      <c r="X17" s="261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226">
        <f t="shared" si="1"/>
        <v>10</v>
      </c>
    </row>
    <row r="18" spans="1:56" ht="20.100000000000001" customHeight="1" thickBot="1" x14ac:dyDescent="0.3">
      <c r="A18" s="360"/>
      <c r="B18" s="360"/>
      <c r="C18" s="225" t="s">
        <v>138</v>
      </c>
      <c r="D18" s="107"/>
      <c r="E18" s="102"/>
      <c r="F18" s="102"/>
      <c r="G18" s="102">
        <v>1</v>
      </c>
      <c r="H18" s="102"/>
      <c r="I18" s="261"/>
      <c r="J18" s="261"/>
      <c r="K18" s="102">
        <v>1</v>
      </c>
      <c r="L18" s="102"/>
      <c r="M18" s="102"/>
      <c r="N18" s="102">
        <v>1</v>
      </c>
      <c r="O18" s="102"/>
      <c r="P18" s="102"/>
      <c r="Q18" s="102">
        <v>1</v>
      </c>
      <c r="R18" s="102"/>
      <c r="S18" s="102">
        <v>1</v>
      </c>
      <c r="T18" s="265"/>
      <c r="U18" s="105"/>
      <c r="V18" s="105"/>
      <c r="W18" s="261"/>
      <c r="X18" s="261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226">
        <f t="shared" si="1"/>
        <v>5</v>
      </c>
    </row>
    <row r="19" spans="1:56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261"/>
      <c r="J19" s="261"/>
      <c r="K19" s="102"/>
      <c r="L19" s="102"/>
      <c r="M19" s="102"/>
      <c r="N19" s="102"/>
      <c r="O19" s="102"/>
      <c r="P19" s="102"/>
      <c r="Q19" s="102"/>
      <c r="R19" s="102"/>
      <c r="S19" s="102"/>
      <c r="T19" s="265"/>
      <c r="U19" s="105"/>
      <c r="V19" s="105"/>
      <c r="W19" s="261"/>
      <c r="X19" s="261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226">
        <f t="shared" si="1"/>
        <v>0</v>
      </c>
    </row>
    <row r="20" spans="1:56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262"/>
      <c r="J20" s="262"/>
      <c r="K20" s="114"/>
      <c r="L20" s="114"/>
      <c r="M20" s="114"/>
      <c r="N20" s="114"/>
      <c r="O20" s="114"/>
      <c r="P20" s="114"/>
      <c r="Q20" s="114"/>
      <c r="R20" s="114"/>
      <c r="S20" s="114"/>
      <c r="T20" s="266"/>
      <c r="U20" s="117"/>
      <c r="V20" s="117"/>
      <c r="W20" s="262"/>
      <c r="X20" s="262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183">
        <f t="shared" si="1"/>
        <v>0</v>
      </c>
    </row>
    <row r="21" spans="1:56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53">
        <f>D23+D25</f>
        <v>0</v>
      </c>
      <c r="E21" s="253">
        <f t="shared" ref="E21:X22" si="2">E23+E25</f>
        <v>0</v>
      </c>
      <c r="F21" s="253">
        <f t="shared" si="2"/>
        <v>0</v>
      </c>
      <c r="G21" s="253">
        <f t="shared" si="2"/>
        <v>0</v>
      </c>
      <c r="H21" s="253">
        <f t="shared" si="2"/>
        <v>0</v>
      </c>
      <c r="I21" s="263">
        <f t="shared" si="2"/>
        <v>0</v>
      </c>
      <c r="J21" s="253">
        <f t="shared" si="2"/>
        <v>0</v>
      </c>
      <c r="K21" s="253">
        <f t="shared" si="2"/>
        <v>0</v>
      </c>
      <c r="L21" s="253">
        <f t="shared" si="2"/>
        <v>2</v>
      </c>
      <c r="M21" s="253">
        <f t="shared" si="2"/>
        <v>4</v>
      </c>
      <c r="N21" s="253">
        <f t="shared" si="2"/>
        <v>0</v>
      </c>
      <c r="O21" s="253">
        <f t="shared" si="2"/>
        <v>2</v>
      </c>
      <c r="P21" s="253">
        <f t="shared" si="2"/>
        <v>0</v>
      </c>
      <c r="Q21" s="253">
        <f t="shared" si="2"/>
        <v>2</v>
      </c>
      <c r="R21" s="253">
        <f t="shared" si="2"/>
        <v>0</v>
      </c>
      <c r="S21" s="253">
        <f t="shared" si="2"/>
        <v>6</v>
      </c>
      <c r="T21" s="267">
        <f t="shared" si="2"/>
        <v>0</v>
      </c>
      <c r="U21" s="221">
        <f t="shared" si="2"/>
        <v>0</v>
      </c>
      <c r="V21" s="253">
        <f t="shared" si="2"/>
        <v>0</v>
      </c>
      <c r="W21" s="263">
        <f t="shared" si="2"/>
        <v>0</v>
      </c>
      <c r="X21" s="263">
        <f t="shared" si="2"/>
        <v>0</v>
      </c>
      <c r="Y21" s="226">
        <f t="shared" ref="E21:BC22" si="3">Y23+Y25</f>
        <v>0</v>
      </c>
      <c r="Z21" s="226">
        <f t="shared" si="3"/>
        <v>0</v>
      </c>
      <c r="AA21" s="226">
        <f t="shared" si="3"/>
        <v>0</v>
      </c>
      <c r="AB21" s="226">
        <f t="shared" si="3"/>
        <v>0</v>
      </c>
      <c r="AC21" s="226">
        <f t="shared" si="3"/>
        <v>0</v>
      </c>
      <c r="AD21" s="226">
        <f t="shared" si="3"/>
        <v>0</v>
      </c>
      <c r="AE21" s="226">
        <f t="shared" si="3"/>
        <v>0</v>
      </c>
      <c r="AF21" s="226">
        <f t="shared" si="3"/>
        <v>0</v>
      </c>
      <c r="AG21" s="226">
        <f t="shared" si="3"/>
        <v>0</v>
      </c>
      <c r="AH21" s="226">
        <f t="shared" si="3"/>
        <v>0</v>
      </c>
      <c r="AI21" s="226">
        <f t="shared" si="3"/>
        <v>0</v>
      </c>
      <c r="AJ21" s="226">
        <f t="shared" si="3"/>
        <v>0</v>
      </c>
      <c r="AK21" s="226">
        <f t="shared" si="3"/>
        <v>0</v>
      </c>
      <c r="AL21" s="226">
        <f t="shared" si="3"/>
        <v>0</v>
      </c>
      <c r="AM21" s="226">
        <f t="shared" si="3"/>
        <v>0</v>
      </c>
      <c r="AN21" s="226">
        <f t="shared" si="3"/>
        <v>0</v>
      </c>
      <c r="AO21" s="226">
        <f t="shared" si="3"/>
        <v>0</v>
      </c>
      <c r="AP21" s="226">
        <f t="shared" si="3"/>
        <v>0</v>
      </c>
      <c r="AQ21" s="226">
        <f t="shared" si="3"/>
        <v>0</v>
      </c>
      <c r="AR21" s="226">
        <f t="shared" si="3"/>
        <v>0</v>
      </c>
      <c r="AS21" s="226">
        <f t="shared" si="3"/>
        <v>0</v>
      </c>
      <c r="AT21" s="226">
        <f t="shared" si="3"/>
        <v>0</v>
      </c>
      <c r="AU21" s="226">
        <f t="shared" si="3"/>
        <v>0</v>
      </c>
      <c r="AV21" s="226">
        <f t="shared" si="3"/>
        <v>0</v>
      </c>
      <c r="AW21" s="226">
        <f t="shared" si="3"/>
        <v>0</v>
      </c>
      <c r="AX21" s="226">
        <f t="shared" si="3"/>
        <v>0</v>
      </c>
      <c r="AY21" s="226">
        <f t="shared" si="3"/>
        <v>0</v>
      </c>
      <c r="AZ21" s="226">
        <f t="shared" si="3"/>
        <v>0</v>
      </c>
      <c r="BA21" s="226">
        <f t="shared" si="3"/>
        <v>0</v>
      </c>
      <c r="BB21" s="226">
        <f t="shared" si="3"/>
        <v>0</v>
      </c>
      <c r="BC21" s="226">
        <f t="shared" si="3"/>
        <v>0</v>
      </c>
      <c r="BD21" s="226">
        <f t="shared" si="1"/>
        <v>16</v>
      </c>
    </row>
    <row r="22" spans="1:56" ht="20.100000000000001" customHeight="1" thickBot="1" x14ac:dyDescent="0.3">
      <c r="A22" s="360"/>
      <c r="B22" s="360"/>
      <c r="C22" s="225" t="s">
        <v>138</v>
      </c>
      <c r="D22" s="253">
        <f>D24+D26</f>
        <v>0</v>
      </c>
      <c r="E22" s="253">
        <f t="shared" si="2"/>
        <v>0</v>
      </c>
      <c r="F22" s="253">
        <f t="shared" si="2"/>
        <v>0</v>
      </c>
      <c r="G22" s="253">
        <f t="shared" si="2"/>
        <v>0</v>
      </c>
      <c r="H22" s="253">
        <f t="shared" si="2"/>
        <v>0</v>
      </c>
      <c r="I22" s="263">
        <f t="shared" si="2"/>
        <v>0</v>
      </c>
      <c r="J22" s="253">
        <f t="shared" si="2"/>
        <v>0</v>
      </c>
      <c r="K22" s="253">
        <f t="shared" si="2"/>
        <v>0</v>
      </c>
      <c r="L22" s="253">
        <f t="shared" si="2"/>
        <v>1</v>
      </c>
      <c r="M22" s="253">
        <f t="shared" si="2"/>
        <v>2</v>
      </c>
      <c r="N22" s="253">
        <f t="shared" si="2"/>
        <v>0</v>
      </c>
      <c r="O22" s="253">
        <f t="shared" si="2"/>
        <v>1</v>
      </c>
      <c r="P22" s="253">
        <f t="shared" si="2"/>
        <v>0</v>
      </c>
      <c r="Q22" s="253">
        <f t="shared" si="2"/>
        <v>1</v>
      </c>
      <c r="R22" s="253">
        <f t="shared" si="2"/>
        <v>0</v>
      </c>
      <c r="S22" s="253">
        <f t="shared" si="2"/>
        <v>3</v>
      </c>
      <c r="T22" s="267">
        <f t="shared" si="2"/>
        <v>0</v>
      </c>
      <c r="U22" s="221">
        <f t="shared" si="2"/>
        <v>0</v>
      </c>
      <c r="V22" s="253">
        <f t="shared" si="2"/>
        <v>0</v>
      </c>
      <c r="W22" s="263">
        <f t="shared" si="2"/>
        <v>0</v>
      </c>
      <c r="X22" s="263">
        <f t="shared" si="2"/>
        <v>0</v>
      </c>
      <c r="Y22" s="226">
        <f t="shared" si="3"/>
        <v>0</v>
      </c>
      <c r="Z22" s="226">
        <f t="shared" si="3"/>
        <v>0</v>
      </c>
      <c r="AA22" s="226">
        <f t="shared" si="3"/>
        <v>0</v>
      </c>
      <c r="AB22" s="226">
        <f t="shared" si="3"/>
        <v>0</v>
      </c>
      <c r="AC22" s="226">
        <f t="shared" si="3"/>
        <v>0</v>
      </c>
      <c r="AD22" s="226">
        <f t="shared" si="3"/>
        <v>0</v>
      </c>
      <c r="AE22" s="226">
        <f t="shared" si="3"/>
        <v>0</v>
      </c>
      <c r="AF22" s="226">
        <f t="shared" si="3"/>
        <v>0</v>
      </c>
      <c r="AG22" s="226">
        <f t="shared" si="3"/>
        <v>0</v>
      </c>
      <c r="AH22" s="226">
        <f t="shared" si="3"/>
        <v>0</v>
      </c>
      <c r="AI22" s="226">
        <f t="shared" si="3"/>
        <v>0</v>
      </c>
      <c r="AJ22" s="226">
        <f t="shared" si="3"/>
        <v>0</v>
      </c>
      <c r="AK22" s="226">
        <f t="shared" si="3"/>
        <v>0</v>
      </c>
      <c r="AL22" s="226">
        <f t="shared" si="3"/>
        <v>0</v>
      </c>
      <c r="AM22" s="226">
        <f t="shared" si="3"/>
        <v>0</v>
      </c>
      <c r="AN22" s="226">
        <f t="shared" si="3"/>
        <v>0</v>
      </c>
      <c r="AO22" s="226">
        <f t="shared" si="3"/>
        <v>0</v>
      </c>
      <c r="AP22" s="226">
        <f t="shared" si="3"/>
        <v>0</v>
      </c>
      <c r="AQ22" s="226">
        <f t="shared" si="3"/>
        <v>0</v>
      </c>
      <c r="AR22" s="226">
        <f t="shared" si="3"/>
        <v>0</v>
      </c>
      <c r="AS22" s="226">
        <f t="shared" si="3"/>
        <v>0</v>
      </c>
      <c r="AT22" s="226">
        <f t="shared" si="3"/>
        <v>0</v>
      </c>
      <c r="AU22" s="226">
        <f t="shared" si="3"/>
        <v>0</v>
      </c>
      <c r="AV22" s="226">
        <f t="shared" si="3"/>
        <v>0</v>
      </c>
      <c r="AW22" s="226">
        <f t="shared" si="3"/>
        <v>0</v>
      </c>
      <c r="AX22" s="226">
        <f t="shared" si="3"/>
        <v>0</v>
      </c>
      <c r="AY22" s="226">
        <f t="shared" si="3"/>
        <v>0</v>
      </c>
      <c r="AZ22" s="226">
        <f t="shared" si="3"/>
        <v>0</v>
      </c>
      <c r="BA22" s="226">
        <f t="shared" si="3"/>
        <v>0</v>
      </c>
      <c r="BB22" s="226">
        <f t="shared" si="3"/>
        <v>0</v>
      </c>
      <c r="BC22" s="226">
        <f t="shared" si="3"/>
        <v>0</v>
      </c>
      <c r="BD22" s="226">
        <f t="shared" si="1"/>
        <v>8</v>
      </c>
    </row>
    <row r="23" spans="1:56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260"/>
      <c r="J23" s="260"/>
      <c r="K23" s="95"/>
      <c r="L23" s="95">
        <v>2</v>
      </c>
      <c r="M23" s="95">
        <v>4</v>
      </c>
      <c r="N23" s="95"/>
      <c r="O23" s="95">
        <v>2</v>
      </c>
      <c r="P23" s="95"/>
      <c r="Q23" s="95">
        <v>2</v>
      </c>
      <c r="R23" s="95"/>
      <c r="S23" s="95">
        <v>6</v>
      </c>
      <c r="T23" s="264"/>
      <c r="U23" s="98"/>
      <c r="V23" s="98"/>
      <c r="W23" s="260"/>
      <c r="X23" s="260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182">
        <f t="shared" si="1"/>
        <v>16</v>
      </c>
    </row>
    <row r="24" spans="1:56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261"/>
      <c r="J24" s="261"/>
      <c r="K24" s="102"/>
      <c r="L24" s="102">
        <v>1</v>
      </c>
      <c r="M24" s="102">
        <v>2</v>
      </c>
      <c r="N24" s="102"/>
      <c r="O24" s="102">
        <v>1</v>
      </c>
      <c r="P24" s="102"/>
      <c r="Q24" s="102">
        <v>1</v>
      </c>
      <c r="R24" s="102"/>
      <c r="S24" s="102">
        <v>3</v>
      </c>
      <c r="T24" s="265"/>
      <c r="U24" s="105"/>
      <c r="V24" s="105"/>
      <c r="W24" s="261"/>
      <c r="X24" s="261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226">
        <f t="shared" si="1"/>
        <v>8</v>
      </c>
    </row>
    <row r="25" spans="1:56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/>
      <c r="E25" s="102"/>
      <c r="F25" s="102"/>
      <c r="G25" s="102"/>
      <c r="H25" s="102"/>
      <c r="I25" s="261"/>
      <c r="J25" s="261"/>
      <c r="K25" s="102"/>
      <c r="L25" s="102"/>
      <c r="M25" s="102"/>
      <c r="N25" s="102"/>
      <c r="O25" s="102"/>
      <c r="P25" s="102"/>
      <c r="Q25" s="102"/>
      <c r="R25" s="102"/>
      <c r="S25" s="102"/>
      <c r="T25" s="265"/>
      <c r="U25" s="105"/>
      <c r="V25" s="105"/>
      <c r="W25" s="261"/>
      <c r="X25" s="261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226">
        <f t="shared" si="1"/>
        <v>0</v>
      </c>
    </row>
    <row r="26" spans="1:56" ht="20.100000000000001" customHeight="1" thickBot="1" x14ac:dyDescent="0.3">
      <c r="A26" s="360"/>
      <c r="B26" s="360"/>
      <c r="C26" s="225" t="s">
        <v>138</v>
      </c>
      <c r="D26" s="113"/>
      <c r="E26" s="114"/>
      <c r="F26" s="114"/>
      <c r="G26" s="114"/>
      <c r="H26" s="114"/>
      <c r="I26" s="262"/>
      <c r="J26" s="262"/>
      <c r="K26" s="114"/>
      <c r="L26" s="114"/>
      <c r="M26" s="114"/>
      <c r="N26" s="114"/>
      <c r="O26" s="114"/>
      <c r="P26" s="114"/>
      <c r="Q26" s="114"/>
      <c r="R26" s="114"/>
      <c r="S26" s="114"/>
      <c r="T26" s="266"/>
      <c r="U26" s="117"/>
      <c r="V26" s="117"/>
      <c r="W26" s="262"/>
      <c r="X26" s="262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226">
        <f t="shared" si="1"/>
        <v>0</v>
      </c>
    </row>
    <row r="27" spans="1:56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53">
        <f>D29+D53</f>
        <v>34</v>
      </c>
      <c r="E27" s="253">
        <f t="shared" ref="E27:X28" si="4">E29+E53</f>
        <v>36</v>
      </c>
      <c r="F27" s="253">
        <f t="shared" si="4"/>
        <v>36</v>
      </c>
      <c r="G27" s="253">
        <f t="shared" si="4"/>
        <v>34</v>
      </c>
      <c r="H27" s="253">
        <f t="shared" si="4"/>
        <v>36</v>
      </c>
      <c r="I27" s="253">
        <f t="shared" si="4"/>
        <v>0</v>
      </c>
      <c r="J27" s="253">
        <f t="shared" si="4"/>
        <v>0</v>
      </c>
      <c r="K27" s="253">
        <f t="shared" si="4"/>
        <v>4</v>
      </c>
      <c r="L27" s="253">
        <f t="shared" si="4"/>
        <v>2</v>
      </c>
      <c r="M27" s="253">
        <f t="shared" si="4"/>
        <v>20</v>
      </c>
      <c r="N27" s="253">
        <f t="shared" si="4"/>
        <v>34</v>
      </c>
      <c r="O27" s="253">
        <f t="shared" si="4"/>
        <v>34</v>
      </c>
      <c r="P27" s="253">
        <f t="shared" si="4"/>
        <v>36</v>
      </c>
      <c r="Q27" s="253">
        <f t="shared" si="4"/>
        <v>30</v>
      </c>
      <c r="R27" s="253">
        <f t="shared" si="4"/>
        <v>34</v>
      </c>
      <c r="S27" s="253">
        <f t="shared" si="4"/>
        <v>24</v>
      </c>
      <c r="T27" s="267">
        <f t="shared" si="4"/>
        <v>0</v>
      </c>
      <c r="U27" s="267">
        <f t="shared" si="4"/>
        <v>0</v>
      </c>
      <c r="V27" s="253">
        <f t="shared" si="4"/>
        <v>0</v>
      </c>
      <c r="W27" s="263">
        <f t="shared" si="4"/>
        <v>0</v>
      </c>
      <c r="X27" s="263">
        <f t="shared" si="4"/>
        <v>0</v>
      </c>
      <c r="Y27" s="226">
        <f t="shared" ref="E27:BC28" si="5">Y29+Y53</f>
        <v>0</v>
      </c>
      <c r="Z27" s="226">
        <f t="shared" si="5"/>
        <v>0</v>
      </c>
      <c r="AA27" s="226">
        <f t="shared" si="5"/>
        <v>0</v>
      </c>
      <c r="AB27" s="226">
        <f t="shared" si="5"/>
        <v>0</v>
      </c>
      <c r="AC27" s="226">
        <f t="shared" si="5"/>
        <v>0</v>
      </c>
      <c r="AD27" s="226">
        <f t="shared" si="5"/>
        <v>0</v>
      </c>
      <c r="AE27" s="226">
        <f t="shared" si="5"/>
        <v>0</v>
      </c>
      <c r="AF27" s="226">
        <f t="shared" si="5"/>
        <v>0</v>
      </c>
      <c r="AG27" s="226">
        <f t="shared" si="5"/>
        <v>0</v>
      </c>
      <c r="AH27" s="226">
        <f t="shared" si="5"/>
        <v>0</v>
      </c>
      <c r="AI27" s="226">
        <f t="shared" si="5"/>
        <v>0</v>
      </c>
      <c r="AJ27" s="226">
        <f t="shared" si="5"/>
        <v>0</v>
      </c>
      <c r="AK27" s="226">
        <f t="shared" si="5"/>
        <v>0</v>
      </c>
      <c r="AL27" s="226">
        <f t="shared" si="5"/>
        <v>0</v>
      </c>
      <c r="AM27" s="226">
        <f t="shared" si="5"/>
        <v>0</v>
      </c>
      <c r="AN27" s="226">
        <f t="shared" si="5"/>
        <v>0</v>
      </c>
      <c r="AO27" s="226">
        <f t="shared" si="5"/>
        <v>0</v>
      </c>
      <c r="AP27" s="226">
        <f t="shared" si="5"/>
        <v>0</v>
      </c>
      <c r="AQ27" s="226">
        <f t="shared" si="5"/>
        <v>0</v>
      </c>
      <c r="AR27" s="226">
        <f t="shared" si="5"/>
        <v>0</v>
      </c>
      <c r="AS27" s="226">
        <f t="shared" si="5"/>
        <v>0</v>
      </c>
      <c r="AT27" s="226">
        <f t="shared" si="5"/>
        <v>0</v>
      </c>
      <c r="AU27" s="226">
        <f t="shared" si="5"/>
        <v>0</v>
      </c>
      <c r="AV27" s="226">
        <f t="shared" si="5"/>
        <v>0</v>
      </c>
      <c r="AW27" s="226">
        <f t="shared" si="5"/>
        <v>0</v>
      </c>
      <c r="AX27" s="226">
        <f t="shared" si="5"/>
        <v>0</v>
      </c>
      <c r="AY27" s="226">
        <f t="shared" si="5"/>
        <v>0</v>
      </c>
      <c r="AZ27" s="226">
        <f t="shared" si="5"/>
        <v>0</v>
      </c>
      <c r="BA27" s="226">
        <f t="shared" si="5"/>
        <v>0</v>
      </c>
      <c r="BB27" s="226">
        <f t="shared" si="5"/>
        <v>0</v>
      </c>
      <c r="BC27" s="226">
        <f t="shared" si="5"/>
        <v>0</v>
      </c>
      <c r="BD27" s="226">
        <f t="shared" si="1"/>
        <v>394</v>
      </c>
    </row>
    <row r="28" spans="1:56" ht="20.100000000000001" customHeight="1" thickBot="1" x14ac:dyDescent="0.3">
      <c r="A28" s="360"/>
      <c r="B28" s="360"/>
      <c r="C28" s="225" t="s">
        <v>138</v>
      </c>
      <c r="D28" s="253">
        <f>D30+D54</f>
        <v>17</v>
      </c>
      <c r="E28" s="253">
        <f t="shared" si="4"/>
        <v>18</v>
      </c>
      <c r="F28" s="253">
        <f t="shared" si="4"/>
        <v>18</v>
      </c>
      <c r="G28" s="253">
        <f t="shared" si="4"/>
        <v>17</v>
      </c>
      <c r="H28" s="253">
        <f t="shared" si="4"/>
        <v>18</v>
      </c>
      <c r="I28" s="253">
        <f t="shared" si="4"/>
        <v>0</v>
      </c>
      <c r="J28" s="253">
        <f t="shared" si="4"/>
        <v>0</v>
      </c>
      <c r="K28" s="253">
        <f t="shared" si="4"/>
        <v>2</v>
      </c>
      <c r="L28" s="253">
        <f t="shared" si="4"/>
        <v>1</v>
      </c>
      <c r="M28" s="253">
        <f t="shared" si="4"/>
        <v>10</v>
      </c>
      <c r="N28" s="253">
        <f t="shared" si="4"/>
        <v>17</v>
      </c>
      <c r="O28" s="253">
        <f t="shared" si="4"/>
        <v>17</v>
      </c>
      <c r="P28" s="253">
        <f t="shared" si="4"/>
        <v>18</v>
      </c>
      <c r="Q28" s="253">
        <f t="shared" si="4"/>
        <v>15</v>
      </c>
      <c r="R28" s="253">
        <f t="shared" si="4"/>
        <v>17</v>
      </c>
      <c r="S28" s="253">
        <f t="shared" si="4"/>
        <v>12</v>
      </c>
      <c r="T28" s="267">
        <f t="shared" si="4"/>
        <v>0</v>
      </c>
      <c r="U28" s="267">
        <f t="shared" si="4"/>
        <v>0</v>
      </c>
      <c r="V28" s="253">
        <f t="shared" si="4"/>
        <v>0</v>
      </c>
      <c r="W28" s="263">
        <f t="shared" si="4"/>
        <v>0</v>
      </c>
      <c r="X28" s="263">
        <f t="shared" si="4"/>
        <v>0</v>
      </c>
      <c r="Y28" s="226">
        <f t="shared" si="5"/>
        <v>0</v>
      </c>
      <c r="Z28" s="226">
        <f t="shared" si="5"/>
        <v>0</v>
      </c>
      <c r="AA28" s="226">
        <f t="shared" si="5"/>
        <v>0</v>
      </c>
      <c r="AB28" s="226">
        <f t="shared" si="5"/>
        <v>0</v>
      </c>
      <c r="AC28" s="226">
        <f t="shared" si="5"/>
        <v>0</v>
      </c>
      <c r="AD28" s="226">
        <f t="shared" si="5"/>
        <v>0</v>
      </c>
      <c r="AE28" s="226">
        <f t="shared" si="5"/>
        <v>0</v>
      </c>
      <c r="AF28" s="226">
        <f t="shared" si="5"/>
        <v>0</v>
      </c>
      <c r="AG28" s="226">
        <f t="shared" si="5"/>
        <v>0</v>
      </c>
      <c r="AH28" s="226">
        <f t="shared" si="5"/>
        <v>0</v>
      </c>
      <c r="AI28" s="226">
        <f t="shared" si="5"/>
        <v>0</v>
      </c>
      <c r="AJ28" s="226">
        <f t="shared" si="5"/>
        <v>0</v>
      </c>
      <c r="AK28" s="226">
        <f t="shared" si="5"/>
        <v>0</v>
      </c>
      <c r="AL28" s="226">
        <f t="shared" si="5"/>
        <v>0</v>
      </c>
      <c r="AM28" s="226">
        <f t="shared" si="5"/>
        <v>0</v>
      </c>
      <c r="AN28" s="226">
        <f t="shared" si="5"/>
        <v>0</v>
      </c>
      <c r="AO28" s="226">
        <f t="shared" si="5"/>
        <v>0</v>
      </c>
      <c r="AP28" s="226">
        <f t="shared" si="5"/>
        <v>0</v>
      </c>
      <c r="AQ28" s="226">
        <f t="shared" si="5"/>
        <v>0</v>
      </c>
      <c r="AR28" s="226">
        <f t="shared" si="5"/>
        <v>0</v>
      </c>
      <c r="AS28" s="226">
        <f t="shared" si="5"/>
        <v>0</v>
      </c>
      <c r="AT28" s="226">
        <f t="shared" si="5"/>
        <v>0</v>
      </c>
      <c r="AU28" s="226">
        <f t="shared" si="5"/>
        <v>0</v>
      </c>
      <c r="AV28" s="226">
        <f t="shared" si="5"/>
        <v>0</v>
      </c>
      <c r="AW28" s="226">
        <f t="shared" si="5"/>
        <v>0</v>
      </c>
      <c r="AX28" s="226">
        <f t="shared" si="5"/>
        <v>0</v>
      </c>
      <c r="AY28" s="226">
        <f t="shared" si="5"/>
        <v>0</v>
      </c>
      <c r="AZ28" s="226">
        <f t="shared" si="5"/>
        <v>0</v>
      </c>
      <c r="BA28" s="226">
        <f t="shared" si="5"/>
        <v>0</v>
      </c>
      <c r="BB28" s="226">
        <f t="shared" si="5"/>
        <v>0</v>
      </c>
      <c r="BC28" s="226">
        <f t="shared" si="5"/>
        <v>0</v>
      </c>
      <c r="BD28" s="226">
        <f t="shared" si="1"/>
        <v>197</v>
      </c>
    </row>
    <row r="29" spans="1:56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53">
        <f>D31+D33+D35+D37+D39+D41+D43+D45+D47+D49+D51</f>
        <v>0</v>
      </c>
      <c r="E29" s="253">
        <f t="shared" ref="E29:X30" si="6">E31+E33+E35+E37+E39+E41+E43+E45+E47+E49+E51</f>
        <v>2</v>
      </c>
      <c r="F29" s="253">
        <f t="shared" si="6"/>
        <v>0</v>
      </c>
      <c r="G29" s="253">
        <f t="shared" si="6"/>
        <v>4</v>
      </c>
      <c r="H29" s="253">
        <f t="shared" si="6"/>
        <v>4</v>
      </c>
      <c r="I29" s="253">
        <f t="shared" si="6"/>
        <v>0</v>
      </c>
      <c r="J29" s="253">
        <f t="shared" si="6"/>
        <v>0</v>
      </c>
      <c r="K29" s="253">
        <f t="shared" si="6"/>
        <v>0</v>
      </c>
      <c r="L29" s="253">
        <f t="shared" si="6"/>
        <v>0</v>
      </c>
      <c r="M29" s="253">
        <f t="shared" si="6"/>
        <v>0</v>
      </c>
      <c r="N29" s="253">
        <f t="shared" si="6"/>
        <v>4</v>
      </c>
      <c r="O29" s="253">
        <f t="shared" si="6"/>
        <v>0</v>
      </c>
      <c r="P29" s="253">
        <f t="shared" si="6"/>
        <v>2</v>
      </c>
      <c r="Q29" s="253">
        <f t="shared" si="6"/>
        <v>0</v>
      </c>
      <c r="R29" s="253">
        <f t="shared" si="6"/>
        <v>12</v>
      </c>
      <c r="S29" s="253">
        <f t="shared" si="6"/>
        <v>0</v>
      </c>
      <c r="T29" s="267">
        <f t="shared" si="6"/>
        <v>0</v>
      </c>
      <c r="U29" s="267">
        <f t="shared" si="6"/>
        <v>0</v>
      </c>
      <c r="V29" s="253">
        <f t="shared" si="6"/>
        <v>0</v>
      </c>
      <c r="W29" s="263">
        <f t="shared" si="6"/>
        <v>0</v>
      </c>
      <c r="X29" s="263">
        <f t="shared" si="6"/>
        <v>0</v>
      </c>
      <c r="Y29" s="226">
        <f t="shared" ref="E29:BC30" si="7">Y31+Y33+Y35+Y37+Y39+Y41+Y43+Y45+Y47+Y49+Y51</f>
        <v>0</v>
      </c>
      <c r="Z29" s="226">
        <f t="shared" si="7"/>
        <v>0</v>
      </c>
      <c r="AA29" s="226">
        <f t="shared" si="7"/>
        <v>0</v>
      </c>
      <c r="AB29" s="226">
        <f t="shared" si="7"/>
        <v>0</v>
      </c>
      <c r="AC29" s="226">
        <f t="shared" si="7"/>
        <v>0</v>
      </c>
      <c r="AD29" s="226">
        <f t="shared" si="7"/>
        <v>0</v>
      </c>
      <c r="AE29" s="226">
        <f t="shared" si="7"/>
        <v>0</v>
      </c>
      <c r="AF29" s="226">
        <f t="shared" si="7"/>
        <v>0</v>
      </c>
      <c r="AG29" s="226">
        <f t="shared" si="7"/>
        <v>0</v>
      </c>
      <c r="AH29" s="226">
        <f t="shared" si="7"/>
        <v>0</v>
      </c>
      <c r="AI29" s="226">
        <f t="shared" si="7"/>
        <v>0</v>
      </c>
      <c r="AJ29" s="226">
        <f t="shared" si="7"/>
        <v>0</v>
      </c>
      <c r="AK29" s="226">
        <f t="shared" si="7"/>
        <v>0</v>
      </c>
      <c r="AL29" s="226">
        <f t="shared" si="7"/>
        <v>0</v>
      </c>
      <c r="AM29" s="226">
        <f t="shared" si="7"/>
        <v>0</v>
      </c>
      <c r="AN29" s="226">
        <f t="shared" si="7"/>
        <v>0</v>
      </c>
      <c r="AO29" s="226">
        <f t="shared" si="7"/>
        <v>0</v>
      </c>
      <c r="AP29" s="226">
        <f t="shared" si="7"/>
        <v>0</v>
      </c>
      <c r="AQ29" s="226">
        <f t="shared" si="7"/>
        <v>0</v>
      </c>
      <c r="AR29" s="226">
        <f t="shared" si="7"/>
        <v>0</v>
      </c>
      <c r="AS29" s="226">
        <f t="shared" si="7"/>
        <v>0</v>
      </c>
      <c r="AT29" s="226">
        <f t="shared" si="7"/>
        <v>0</v>
      </c>
      <c r="AU29" s="226">
        <f t="shared" si="7"/>
        <v>0</v>
      </c>
      <c r="AV29" s="226">
        <f t="shared" si="7"/>
        <v>0</v>
      </c>
      <c r="AW29" s="226">
        <f t="shared" si="7"/>
        <v>0</v>
      </c>
      <c r="AX29" s="226">
        <f t="shared" si="7"/>
        <v>0</v>
      </c>
      <c r="AY29" s="226">
        <f t="shared" si="7"/>
        <v>0</v>
      </c>
      <c r="AZ29" s="226">
        <f t="shared" si="7"/>
        <v>0</v>
      </c>
      <c r="BA29" s="226">
        <f t="shared" si="7"/>
        <v>0</v>
      </c>
      <c r="BB29" s="226">
        <f t="shared" si="7"/>
        <v>0</v>
      </c>
      <c r="BC29" s="226">
        <f t="shared" si="7"/>
        <v>0</v>
      </c>
      <c r="BD29" s="226">
        <f t="shared" si="1"/>
        <v>28</v>
      </c>
    </row>
    <row r="30" spans="1:56" ht="20.100000000000001" customHeight="1" thickBot="1" x14ac:dyDescent="0.3">
      <c r="A30" s="360"/>
      <c r="B30" s="360"/>
      <c r="C30" s="225" t="s">
        <v>138</v>
      </c>
      <c r="D30" s="253">
        <f>D32+D34+D36+D38+D40+D42+D44+D46+D48+D50+D52</f>
        <v>0</v>
      </c>
      <c r="E30" s="253">
        <f t="shared" si="6"/>
        <v>1</v>
      </c>
      <c r="F30" s="253">
        <f t="shared" si="6"/>
        <v>0</v>
      </c>
      <c r="G30" s="253">
        <f t="shared" si="6"/>
        <v>2</v>
      </c>
      <c r="H30" s="253">
        <f t="shared" si="6"/>
        <v>2</v>
      </c>
      <c r="I30" s="253">
        <f t="shared" si="6"/>
        <v>0</v>
      </c>
      <c r="J30" s="253">
        <f t="shared" si="6"/>
        <v>0</v>
      </c>
      <c r="K30" s="253">
        <f t="shared" si="6"/>
        <v>0</v>
      </c>
      <c r="L30" s="253">
        <f t="shared" si="6"/>
        <v>0</v>
      </c>
      <c r="M30" s="253">
        <f t="shared" si="6"/>
        <v>0</v>
      </c>
      <c r="N30" s="253">
        <f t="shared" si="6"/>
        <v>2</v>
      </c>
      <c r="O30" s="253">
        <f t="shared" si="6"/>
        <v>0</v>
      </c>
      <c r="P30" s="253">
        <f t="shared" si="6"/>
        <v>1</v>
      </c>
      <c r="Q30" s="253">
        <f t="shared" si="6"/>
        <v>0</v>
      </c>
      <c r="R30" s="253">
        <f t="shared" si="6"/>
        <v>6</v>
      </c>
      <c r="S30" s="253">
        <f t="shared" si="6"/>
        <v>0</v>
      </c>
      <c r="T30" s="267">
        <f t="shared" si="6"/>
        <v>0</v>
      </c>
      <c r="U30" s="267">
        <f t="shared" si="6"/>
        <v>0</v>
      </c>
      <c r="V30" s="253">
        <f t="shared" si="6"/>
        <v>0</v>
      </c>
      <c r="W30" s="263">
        <f t="shared" si="6"/>
        <v>0</v>
      </c>
      <c r="X30" s="263">
        <f t="shared" si="6"/>
        <v>0</v>
      </c>
      <c r="Y30" s="226">
        <f t="shared" si="7"/>
        <v>0</v>
      </c>
      <c r="Z30" s="226">
        <f t="shared" si="7"/>
        <v>0</v>
      </c>
      <c r="AA30" s="226">
        <f t="shared" si="7"/>
        <v>0</v>
      </c>
      <c r="AB30" s="226">
        <f t="shared" si="7"/>
        <v>0</v>
      </c>
      <c r="AC30" s="226">
        <f t="shared" si="7"/>
        <v>0</v>
      </c>
      <c r="AD30" s="226">
        <f t="shared" si="7"/>
        <v>0</v>
      </c>
      <c r="AE30" s="226">
        <f t="shared" si="7"/>
        <v>0</v>
      </c>
      <c r="AF30" s="226">
        <f t="shared" si="7"/>
        <v>0</v>
      </c>
      <c r="AG30" s="226">
        <f t="shared" si="7"/>
        <v>0</v>
      </c>
      <c r="AH30" s="226">
        <f t="shared" si="7"/>
        <v>0</v>
      </c>
      <c r="AI30" s="226">
        <f t="shared" si="7"/>
        <v>0</v>
      </c>
      <c r="AJ30" s="226">
        <f t="shared" si="7"/>
        <v>0</v>
      </c>
      <c r="AK30" s="226">
        <f t="shared" si="7"/>
        <v>0</v>
      </c>
      <c r="AL30" s="226">
        <f t="shared" si="7"/>
        <v>0</v>
      </c>
      <c r="AM30" s="226">
        <f t="shared" si="7"/>
        <v>0</v>
      </c>
      <c r="AN30" s="226">
        <f t="shared" si="7"/>
        <v>0</v>
      </c>
      <c r="AO30" s="226">
        <f t="shared" si="7"/>
        <v>0</v>
      </c>
      <c r="AP30" s="226">
        <f t="shared" si="7"/>
        <v>0</v>
      </c>
      <c r="AQ30" s="226">
        <f t="shared" si="7"/>
        <v>0</v>
      </c>
      <c r="AR30" s="226">
        <f t="shared" si="7"/>
        <v>0</v>
      </c>
      <c r="AS30" s="226">
        <f t="shared" si="7"/>
        <v>0</v>
      </c>
      <c r="AT30" s="226">
        <f t="shared" si="7"/>
        <v>0</v>
      </c>
      <c r="AU30" s="226">
        <f t="shared" si="7"/>
        <v>0</v>
      </c>
      <c r="AV30" s="226">
        <f t="shared" si="7"/>
        <v>0</v>
      </c>
      <c r="AW30" s="226">
        <f t="shared" si="7"/>
        <v>0</v>
      </c>
      <c r="AX30" s="226">
        <f t="shared" si="7"/>
        <v>0</v>
      </c>
      <c r="AY30" s="226">
        <f t="shared" si="7"/>
        <v>0</v>
      </c>
      <c r="AZ30" s="226">
        <f t="shared" si="7"/>
        <v>0</v>
      </c>
      <c r="BA30" s="226">
        <f t="shared" si="7"/>
        <v>0</v>
      </c>
      <c r="BB30" s="226">
        <f t="shared" si="7"/>
        <v>0</v>
      </c>
      <c r="BC30" s="226">
        <f t="shared" si="7"/>
        <v>0</v>
      </c>
      <c r="BD30" s="226">
        <f t="shared" si="1"/>
        <v>14</v>
      </c>
    </row>
    <row r="31" spans="1:56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/>
      <c r="E31" s="95"/>
      <c r="F31" s="95"/>
      <c r="G31" s="95"/>
      <c r="H31" s="95"/>
      <c r="I31" s="260"/>
      <c r="J31" s="260"/>
      <c r="K31" s="95"/>
      <c r="L31" s="95"/>
      <c r="M31" s="95"/>
      <c r="N31" s="95"/>
      <c r="O31" s="95"/>
      <c r="P31" s="95"/>
      <c r="Q31" s="95"/>
      <c r="R31" s="95"/>
      <c r="S31" s="95"/>
      <c r="T31" s="264"/>
      <c r="U31" s="98"/>
      <c r="V31" s="98"/>
      <c r="W31" s="260"/>
      <c r="X31" s="260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226">
        <f t="shared" si="1"/>
        <v>0</v>
      </c>
    </row>
    <row r="32" spans="1:56" ht="20.100000000000001" customHeight="1" thickBot="1" x14ac:dyDescent="0.3">
      <c r="A32" s="360"/>
      <c r="B32" s="360"/>
      <c r="C32" s="225" t="s">
        <v>138</v>
      </c>
      <c r="D32" s="107"/>
      <c r="E32" s="102"/>
      <c r="F32" s="102"/>
      <c r="G32" s="102"/>
      <c r="H32" s="102"/>
      <c r="I32" s="261"/>
      <c r="J32" s="261"/>
      <c r="K32" s="102"/>
      <c r="L32" s="102"/>
      <c r="M32" s="102"/>
      <c r="N32" s="102"/>
      <c r="O32" s="102"/>
      <c r="P32" s="102"/>
      <c r="Q32" s="102"/>
      <c r="R32" s="102"/>
      <c r="S32" s="102"/>
      <c r="T32" s="265"/>
      <c r="U32" s="105"/>
      <c r="V32" s="105"/>
      <c r="W32" s="261"/>
      <c r="X32" s="261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226">
        <f t="shared" si="1"/>
        <v>0</v>
      </c>
    </row>
    <row r="33" spans="1:56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>
        <v>2</v>
      </c>
      <c r="F33" s="102"/>
      <c r="G33" s="102"/>
      <c r="H33" s="102"/>
      <c r="I33" s="261"/>
      <c r="J33" s="261"/>
      <c r="K33" s="102"/>
      <c r="L33" s="102"/>
      <c r="M33" s="102"/>
      <c r="N33" s="102">
        <v>4</v>
      </c>
      <c r="O33" s="102"/>
      <c r="P33" s="102">
        <v>2</v>
      </c>
      <c r="Q33" s="102"/>
      <c r="R33" s="102">
        <v>12</v>
      </c>
      <c r="S33" s="102"/>
      <c r="T33" s="265"/>
      <c r="U33" s="105"/>
      <c r="V33" s="105"/>
      <c r="W33" s="261"/>
      <c r="X33" s="261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226">
        <f t="shared" si="1"/>
        <v>20</v>
      </c>
    </row>
    <row r="34" spans="1:56" ht="20.100000000000001" customHeight="1" thickBot="1" x14ac:dyDescent="0.3">
      <c r="A34" s="360"/>
      <c r="B34" s="360"/>
      <c r="C34" s="225" t="s">
        <v>138</v>
      </c>
      <c r="D34" s="107"/>
      <c r="E34" s="102">
        <v>1</v>
      </c>
      <c r="F34" s="102"/>
      <c r="G34" s="102"/>
      <c r="H34" s="102"/>
      <c r="I34" s="261"/>
      <c r="J34" s="261"/>
      <c r="K34" s="102"/>
      <c r="L34" s="102"/>
      <c r="M34" s="102"/>
      <c r="N34" s="102">
        <v>2</v>
      </c>
      <c r="O34" s="102"/>
      <c r="P34" s="102">
        <v>1</v>
      </c>
      <c r="Q34" s="102"/>
      <c r="R34" s="102">
        <v>6</v>
      </c>
      <c r="S34" s="102"/>
      <c r="T34" s="265"/>
      <c r="U34" s="105"/>
      <c r="V34" s="105"/>
      <c r="W34" s="261"/>
      <c r="X34" s="261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226">
        <f t="shared" si="1"/>
        <v>10</v>
      </c>
    </row>
    <row r="35" spans="1:56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/>
      <c r="E35" s="102"/>
      <c r="F35" s="102"/>
      <c r="G35" s="102"/>
      <c r="H35" s="102"/>
      <c r="I35" s="261"/>
      <c r="J35" s="261"/>
      <c r="K35" s="102"/>
      <c r="L35" s="102"/>
      <c r="M35" s="102"/>
      <c r="N35" s="102"/>
      <c r="O35" s="102"/>
      <c r="P35" s="102"/>
      <c r="Q35" s="102"/>
      <c r="R35" s="102"/>
      <c r="S35" s="102"/>
      <c r="T35" s="265"/>
      <c r="U35" s="105"/>
      <c r="V35" s="105"/>
      <c r="W35" s="261"/>
      <c r="X35" s="261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226">
        <f t="shared" si="1"/>
        <v>0</v>
      </c>
    </row>
    <row r="36" spans="1:56" ht="20.100000000000001" customHeight="1" thickBot="1" x14ac:dyDescent="0.3">
      <c r="A36" s="360"/>
      <c r="B36" s="360"/>
      <c r="C36" s="225" t="s">
        <v>138</v>
      </c>
      <c r="D36" s="107"/>
      <c r="E36" s="102"/>
      <c r="F36" s="102"/>
      <c r="G36" s="102"/>
      <c r="H36" s="102"/>
      <c r="I36" s="261"/>
      <c r="J36" s="261"/>
      <c r="K36" s="102"/>
      <c r="L36" s="102"/>
      <c r="M36" s="102"/>
      <c r="N36" s="102"/>
      <c r="O36" s="102"/>
      <c r="P36" s="102"/>
      <c r="Q36" s="102"/>
      <c r="R36" s="102"/>
      <c r="S36" s="102"/>
      <c r="T36" s="265"/>
      <c r="U36" s="105"/>
      <c r="V36" s="105"/>
      <c r="W36" s="261"/>
      <c r="X36" s="261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226">
        <f t="shared" si="1"/>
        <v>0</v>
      </c>
    </row>
    <row r="37" spans="1:56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261"/>
      <c r="J37" s="261"/>
      <c r="K37" s="102"/>
      <c r="L37" s="102"/>
      <c r="M37" s="102"/>
      <c r="N37" s="102"/>
      <c r="O37" s="102"/>
      <c r="P37" s="102"/>
      <c r="Q37" s="102"/>
      <c r="R37" s="102"/>
      <c r="S37" s="102"/>
      <c r="T37" s="265"/>
      <c r="U37" s="105"/>
      <c r="V37" s="105"/>
      <c r="W37" s="261"/>
      <c r="X37" s="261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226">
        <f t="shared" si="1"/>
        <v>0</v>
      </c>
    </row>
    <row r="38" spans="1:56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261"/>
      <c r="J38" s="261"/>
      <c r="K38" s="102"/>
      <c r="L38" s="102"/>
      <c r="M38" s="102"/>
      <c r="N38" s="102"/>
      <c r="O38" s="102"/>
      <c r="P38" s="102"/>
      <c r="Q38" s="102"/>
      <c r="R38" s="102"/>
      <c r="S38" s="102"/>
      <c r="T38" s="265"/>
      <c r="U38" s="105"/>
      <c r="V38" s="105"/>
      <c r="W38" s="261"/>
      <c r="X38" s="261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226">
        <f t="shared" si="1"/>
        <v>0</v>
      </c>
    </row>
    <row r="39" spans="1:56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261"/>
      <c r="J39" s="261"/>
      <c r="K39" s="102"/>
      <c r="L39" s="102"/>
      <c r="M39" s="102"/>
      <c r="N39" s="102"/>
      <c r="O39" s="102"/>
      <c r="P39" s="102"/>
      <c r="Q39" s="102"/>
      <c r="R39" s="102"/>
      <c r="S39" s="102"/>
      <c r="T39" s="265"/>
      <c r="U39" s="105"/>
      <c r="V39" s="105"/>
      <c r="W39" s="261"/>
      <c r="X39" s="261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226">
        <f t="shared" si="1"/>
        <v>0</v>
      </c>
    </row>
    <row r="40" spans="1:56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261"/>
      <c r="J40" s="261"/>
      <c r="K40" s="102"/>
      <c r="L40" s="102"/>
      <c r="M40" s="102"/>
      <c r="N40" s="102"/>
      <c r="O40" s="102"/>
      <c r="P40" s="102"/>
      <c r="Q40" s="102"/>
      <c r="R40" s="102"/>
      <c r="S40" s="102"/>
      <c r="T40" s="265"/>
      <c r="U40" s="105"/>
      <c r="V40" s="105"/>
      <c r="W40" s="261"/>
      <c r="X40" s="261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226">
        <f t="shared" si="1"/>
        <v>0</v>
      </c>
    </row>
    <row r="41" spans="1:56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/>
      <c r="E41" s="102"/>
      <c r="F41" s="102"/>
      <c r="G41" s="102"/>
      <c r="H41" s="102"/>
      <c r="I41" s="261"/>
      <c r="J41" s="261"/>
      <c r="K41" s="102"/>
      <c r="L41" s="102"/>
      <c r="M41" s="102"/>
      <c r="N41" s="102"/>
      <c r="O41" s="102"/>
      <c r="P41" s="102"/>
      <c r="Q41" s="102"/>
      <c r="R41" s="102"/>
      <c r="S41" s="102"/>
      <c r="T41" s="265"/>
      <c r="U41" s="105"/>
      <c r="V41" s="105"/>
      <c r="W41" s="261"/>
      <c r="X41" s="261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226">
        <f t="shared" si="1"/>
        <v>0</v>
      </c>
    </row>
    <row r="42" spans="1:56" ht="20.100000000000001" customHeight="1" thickBot="1" x14ac:dyDescent="0.3">
      <c r="A42" s="360"/>
      <c r="B42" s="360"/>
      <c r="C42" s="225" t="s">
        <v>138</v>
      </c>
      <c r="D42" s="107"/>
      <c r="E42" s="102"/>
      <c r="F42" s="102"/>
      <c r="G42" s="102"/>
      <c r="H42" s="102"/>
      <c r="I42" s="261"/>
      <c r="J42" s="261"/>
      <c r="K42" s="102"/>
      <c r="L42" s="102"/>
      <c r="M42" s="102"/>
      <c r="N42" s="102"/>
      <c r="O42" s="102"/>
      <c r="P42" s="102"/>
      <c r="Q42" s="102"/>
      <c r="R42" s="102"/>
      <c r="S42" s="102"/>
      <c r="T42" s="265"/>
      <c r="U42" s="105"/>
      <c r="V42" s="105"/>
      <c r="W42" s="261"/>
      <c r="X42" s="261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226">
        <f t="shared" si="1"/>
        <v>0</v>
      </c>
    </row>
    <row r="43" spans="1:56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/>
      <c r="E43" s="102"/>
      <c r="F43" s="102"/>
      <c r="G43" s="102"/>
      <c r="H43" s="102"/>
      <c r="I43" s="261"/>
      <c r="J43" s="261"/>
      <c r="K43" s="102"/>
      <c r="L43" s="102"/>
      <c r="M43" s="102"/>
      <c r="N43" s="102"/>
      <c r="O43" s="102"/>
      <c r="P43" s="102"/>
      <c r="Q43" s="102"/>
      <c r="R43" s="102"/>
      <c r="S43" s="102"/>
      <c r="T43" s="265"/>
      <c r="U43" s="105"/>
      <c r="V43" s="105"/>
      <c r="W43" s="261"/>
      <c r="X43" s="261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226">
        <f t="shared" si="1"/>
        <v>0</v>
      </c>
    </row>
    <row r="44" spans="1:56" ht="20.100000000000001" customHeight="1" thickBot="1" x14ac:dyDescent="0.3">
      <c r="A44" s="360"/>
      <c r="B44" s="360"/>
      <c r="C44" s="225" t="s">
        <v>138</v>
      </c>
      <c r="D44" s="107"/>
      <c r="E44" s="102"/>
      <c r="F44" s="102"/>
      <c r="G44" s="102"/>
      <c r="H44" s="102"/>
      <c r="I44" s="261"/>
      <c r="J44" s="261"/>
      <c r="K44" s="102"/>
      <c r="L44" s="102"/>
      <c r="M44" s="102"/>
      <c r="N44" s="102"/>
      <c r="O44" s="102"/>
      <c r="P44" s="102"/>
      <c r="Q44" s="102"/>
      <c r="R44" s="102"/>
      <c r="S44" s="102"/>
      <c r="T44" s="265"/>
      <c r="U44" s="105"/>
      <c r="V44" s="105"/>
      <c r="W44" s="261"/>
      <c r="X44" s="261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226">
        <f t="shared" si="1"/>
        <v>0</v>
      </c>
    </row>
    <row r="45" spans="1:56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261"/>
      <c r="J45" s="261"/>
      <c r="K45" s="102"/>
      <c r="L45" s="102"/>
      <c r="M45" s="102"/>
      <c r="N45" s="102"/>
      <c r="O45" s="102"/>
      <c r="P45" s="102"/>
      <c r="Q45" s="102"/>
      <c r="R45" s="102"/>
      <c r="S45" s="102"/>
      <c r="T45" s="265"/>
      <c r="U45" s="105"/>
      <c r="V45" s="105"/>
      <c r="W45" s="261"/>
      <c r="X45" s="261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226">
        <f t="shared" si="1"/>
        <v>0</v>
      </c>
    </row>
    <row r="46" spans="1:56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261"/>
      <c r="J46" s="261"/>
      <c r="K46" s="102"/>
      <c r="L46" s="102"/>
      <c r="M46" s="102"/>
      <c r="N46" s="102"/>
      <c r="O46" s="102"/>
      <c r="P46" s="102"/>
      <c r="Q46" s="102"/>
      <c r="R46" s="102"/>
      <c r="S46" s="102"/>
      <c r="T46" s="265"/>
      <c r="U46" s="105"/>
      <c r="V46" s="105"/>
      <c r="W46" s="261"/>
      <c r="X46" s="261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226">
        <f t="shared" si="1"/>
        <v>0</v>
      </c>
    </row>
    <row r="47" spans="1:56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/>
      <c r="E47" s="102"/>
      <c r="F47" s="102"/>
      <c r="G47" s="102">
        <v>4</v>
      </c>
      <c r="H47" s="102">
        <v>4</v>
      </c>
      <c r="I47" s="261"/>
      <c r="J47" s="261"/>
      <c r="K47" s="102"/>
      <c r="L47" s="102"/>
      <c r="M47" s="102"/>
      <c r="N47" s="102"/>
      <c r="O47" s="102"/>
      <c r="P47" s="102"/>
      <c r="Q47" s="102"/>
      <c r="R47" s="102"/>
      <c r="S47" s="102"/>
      <c r="T47" s="265"/>
      <c r="U47" s="105"/>
      <c r="V47" s="105"/>
      <c r="W47" s="261"/>
      <c r="X47" s="261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226">
        <f t="shared" si="1"/>
        <v>8</v>
      </c>
    </row>
    <row r="48" spans="1:56" ht="20.100000000000001" customHeight="1" thickBot="1" x14ac:dyDescent="0.3">
      <c r="A48" s="360"/>
      <c r="B48" s="360"/>
      <c r="C48" s="225" t="s">
        <v>138</v>
      </c>
      <c r="D48" s="107"/>
      <c r="E48" s="102"/>
      <c r="F48" s="102"/>
      <c r="G48" s="102">
        <v>2</v>
      </c>
      <c r="H48" s="102">
        <v>2</v>
      </c>
      <c r="I48" s="261"/>
      <c r="J48" s="261"/>
      <c r="K48" s="102"/>
      <c r="L48" s="102"/>
      <c r="M48" s="102"/>
      <c r="N48" s="102"/>
      <c r="O48" s="102"/>
      <c r="P48" s="102"/>
      <c r="Q48" s="102"/>
      <c r="R48" s="102"/>
      <c r="S48" s="102"/>
      <c r="T48" s="265"/>
      <c r="U48" s="105"/>
      <c r="V48" s="105"/>
      <c r="W48" s="261"/>
      <c r="X48" s="26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226">
        <f t="shared" si="1"/>
        <v>4</v>
      </c>
    </row>
    <row r="49" spans="1:56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261"/>
      <c r="J49" s="261"/>
      <c r="K49" s="102"/>
      <c r="L49" s="102"/>
      <c r="M49" s="102"/>
      <c r="N49" s="102"/>
      <c r="O49" s="102"/>
      <c r="P49" s="102"/>
      <c r="Q49" s="102"/>
      <c r="R49" s="102"/>
      <c r="S49" s="102"/>
      <c r="T49" s="265"/>
      <c r="U49" s="105"/>
      <c r="V49" s="105"/>
      <c r="W49" s="261"/>
      <c r="X49" s="26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226">
        <f t="shared" si="1"/>
        <v>0</v>
      </c>
    </row>
    <row r="50" spans="1:56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261"/>
      <c r="J50" s="261"/>
      <c r="K50" s="102"/>
      <c r="L50" s="102"/>
      <c r="M50" s="102"/>
      <c r="N50" s="102"/>
      <c r="O50" s="102"/>
      <c r="P50" s="102"/>
      <c r="Q50" s="102"/>
      <c r="R50" s="102"/>
      <c r="S50" s="102"/>
      <c r="T50" s="265"/>
      <c r="U50" s="105"/>
      <c r="V50" s="105"/>
      <c r="W50" s="261"/>
      <c r="X50" s="26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226">
        <f t="shared" si="1"/>
        <v>0</v>
      </c>
    </row>
    <row r="51" spans="1:56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/>
      <c r="E51" s="102"/>
      <c r="F51" s="102"/>
      <c r="G51" s="102"/>
      <c r="H51" s="102"/>
      <c r="I51" s="261"/>
      <c r="J51" s="261"/>
      <c r="K51" s="102"/>
      <c r="L51" s="102"/>
      <c r="M51" s="102"/>
      <c r="N51" s="102"/>
      <c r="O51" s="102"/>
      <c r="P51" s="102"/>
      <c r="Q51" s="102"/>
      <c r="R51" s="102"/>
      <c r="S51" s="102"/>
      <c r="T51" s="265"/>
      <c r="U51" s="105"/>
      <c r="V51" s="105"/>
      <c r="W51" s="261"/>
      <c r="X51" s="26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226">
        <f t="shared" si="1"/>
        <v>0</v>
      </c>
    </row>
    <row r="52" spans="1:56" ht="20.100000000000001" customHeight="1" thickBot="1" x14ac:dyDescent="0.3">
      <c r="A52" s="360"/>
      <c r="B52" s="360"/>
      <c r="C52" s="225" t="s">
        <v>138</v>
      </c>
      <c r="D52" s="113"/>
      <c r="E52" s="114"/>
      <c r="F52" s="114"/>
      <c r="G52" s="114"/>
      <c r="H52" s="114"/>
      <c r="I52" s="262"/>
      <c r="J52" s="262"/>
      <c r="K52" s="114"/>
      <c r="L52" s="114"/>
      <c r="M52" s="114"/>
      <c r="N52" s="114"/>
      <c r="O52" s="114"/>
      <c r="P52" s="114"/>
      <c r="Q52" s="114"/>
      <c r="R52" s="114"/>
      <c r="S52" s="114"/>
      <c r="T52" s="266"/>
      <c r="U52" s="117"/>
      <c r="V52" s="117"/>
      <c r="W52" s="262"/>
      <c r="X52" s="262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226">
        <f t="shared" si="1"/>
        <v>0</v>
      </c>
    </row>
    <row r="53" spans="1:56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53">
        <f>D55+D77+D101+D107+D113+D119+D125</f>
        <v>34</v>
      </c>
      <c r="E53" s="253">
        <f t="shared" ref="E53:X54" si="8">E55+E77+E101+E107+E113+E119+E125</f>
        <v>34</v>
      </c>
      <c r="F53" s="253">
        <f t="shared" si="8"/>
        <v>36</v>
      </c>
      <c r="G53" s="253">
        <f t="shared" si="8"/>
        <v>30</v>
      </c>
      <c r="H53" s="253">
        <f t="shared" si="8"/>
        <v>32</v>
      </c>
      <c r="I53" s="253">
        <f t="shared" si="8"/>
        <v>0</v>
      </c>
      <c r="J53" s="253">
        <f t="shared" si="8"/>
        <v>0</v>
      </c>
      <c r="K53" s="253">
        <f t="shared" si="8"/>
        <v>4</v>
      </c>
      <c r="L53" s="253">
        <f t="shared" si="8"/>
        <v>2</v>
      </c>
      <c r="M53" s="253">
        <f t="shared" si="8"/>
        <v>20</v>
      </c>
      <c r="N53" s="253">
        <f t="shared" si="8"/>
        <v>30</v>
      </c>
      <c r="O53" s="253">
        <f t="shared" si="8"/>
        <v>34</v>
      </c>
      <c r="P53" s="253">
        <f t="shared" si="8"/>
        <v>34</v>
      </c>
      <c r="Q53" s="253">
        <f t="shared" si="8"/>
        <v>30</v>
      </c>
      <c r="R53" s="253">
        <f t="shared" si="8"/>
        <v>22</v>
      </c>
      <c r="S53" s="253">
        <f t="shared" si="8"/>
        <v>24</v>
      </c>
      <c r="T53" s="267">
        <f t="shared" si="8"/>
        <v>0</v>
      </c>
      <c r="U53" s="221">
        <f t="shared" si="8"/>
        <v>0</v>
      </c>
      <c r="V53" s="221">
        <f t="shared" si="8"/>
        <v>0</v>
      </c>
      <c r="W53" s="263">
        <f t="shared" si="8"/>
        <v>0</v>
      </c>
      <c r="X53" s="263">
        <f t="shared" si="8"/>
        <v>0</v>
      </c>
      <c r="Y53" s="226">
        <f t="shared" ref="D53:AI53" si="9">Y55+Y77+Y101+Y107+Y113+Y119+Y125</f>
        <v>0</v>
      </c>
      <c r="Z53" s="226">
        <f t="shared" si="9"/>
        <v>0</v>
      </c>
      <c r="AA53" s="226">
        <f t="shared" si="9"/>
        <v>0</v>
      </c>
      <c r="AB53" s="226">
        <f t="shared" si="9"/>
        <v>0</v>
      </c>
      <c r="AC53" s="226">
        <f t="shared" si="9"/>
        <v>0</v>
      </c>
      <c r="AD53" s="226">
        <f t="shared" si="9"/>
        <v>0</v>
      </c>
      <c r="AE53" s="226">
        <f t="shared" si="9"/>
        <v>0</v>
      </c>
      <c r="AF53" s="226">
        <f t="shared" si="9"/>
        <v>0</v>
      </c>
      <c r="AG53" s="226">
        <f t="shared" si="9"/>
        <v>0</v>
      </c>
      <c r="AH53" s="226">
        <f t="shared" si="9"/>
        <v>0</v>
      </c>
      <c r="AI53" s="226">
        <f t="shared" si="9"/>
        <v>0</v>
      </c>
      <c r="AJ53" s="226">
        <f t="shared" ref="AJ53:BC53" si="10">AJ55+AJ77+AJ101+AJ107+AJ113+AJ119+AJ125</f>
        <v>0</v>
      </c>
      <c r="AK53" s="226">
        <f t="shared" si="10"/>
        <v>0</v>
      </c>
      <c r="AL53" s="226">
        <f t="shared" si="10"/>
        <v>0</v>
      </c>
      <c r="AM53" s="226">
        <f t="shared" si="10"/>
        <v>0</v>
      </c>
      <c r="AN53" s="226">
        <f t="shared" si="10"/>
        <v>0</v>
      </c>
      <c r="AO53" s="226">
        <f t="shared" si="10"/>
        <v>0</v>
      </c>
      <c r="AP53" s="226">
        <f t="shared" si="10"/>
        <v>0</v>
      </c>
      <c r="AQ53" s="226">
        <f t="shared" si="10"/>
        <v>0</v>
      </c>
      <c r="AR53" s="226">
        <f t="shared" si="10"/>
        <v>0</v>
      </c>
      <c r="AS53" s="226">
        <f t="shared" si="10"/>
        <v>0</v>
      </c>
      <c r="AT53" s="226">
        <f t="shared" si="10"/>
        <v>0</v>
      </c>
      <c r="AU53" s="226">
        <f t="shared" si="10"/>
        <v>0</v>
      </c>
      <c r="AV53" s="226">
        <f t="shared" si="10"/>
        <v>0</v>
      </c>
      <c r="AW53" s="226">
        <f t="shared" si="10"/>
        <v>0</v>
      </c>
      <c r="AX53" s="226">
        <f t="shared" si="10"/>
        <v>0</v>
      </c>
      <c r="AY53" s="226">
        <f t="shared" si="10"/>
        <v>0</v>
      </c>
      <c r="AZ53" s="226">
        <f t="shared" si="10"/>
        <v>0</v>
      </c>
      <c r="BA53" s="226">
        <f t="shared" si="10"/>
        <v>0</v>
      </c>
      <c r="BB53" s="226">
        <f t="shared" si="10"/>
        <v>0</v>
      </c>
      <c r="BC53" s="226">
        <f t="shared" si="10"/>
        <v>0</v>
      </c>
      <c r="BD53" s="226">
        <f t="shared" si="1"/>
        <v>366</v>
      </c>
    </row>
    <row r="54" spans="1:56" ht="20.100000000000001" customHeight="1" thickBot="1" x14ac:dyDescent="0.3">
      <c r="A54" s="360"/>
      <c r="B54" s="360"/>
      <c r="C54" s="225" t="s">
        <v>138</v>
      </c>
      <c r="D54" s="253">
        <f>D56+D78+D102+D108+D114+D120+D126</f>
        <v>17</v>
      </c>
      <c r="E54" s="253">
        <f t="shared" si="8"/>
        <v>17</v>
      </c>
      <c r="F54" s="253">
        <f t="shared" si="8"/>
        <v>18</v>
      </c>
      <c r="G54" s="253">
        <f t="shared" si="8"/>
        <v>15</v>
      </c>
      <c r="H54" s="253">
        <f t="shared" si="8"/>
        <v>16</v>
      </c>
      <c r="I54" s="253">
        <f t="shared" si="8"/>
        <v>0</v>
      </c>
      <c r="J54" s="253">
        <f t="shared" si="8"/>
        <v>0</v>
      </c>
      <c r="K54" s="253">
        <f t="shared" si="8"/>
        <v>2</v>
      </c>
      <c r="L54" s="253">
        <f t="shared" si="8"/>
        <v>1</v>
      </c>
      <c r="M54" s="253">
        <f t="shared" si="8"/>
        <v>10</v>
      </c>
      <c r="N54" s="253">
        <f t="shared" si="8"/>
        <v>15</v>
      </c>
      <c r="O54" s="253">
        <f t="shared" si="8"/>
        <v>17</v>
      </c>
      <c r="P54" s="253">
        <f t="shared" si="8"/>
        <v>17</v>
      </c>
      <c r="Q54" s="253">
        <f t="shared" si="8"/>
        <v>15</v>
      </c>
      <c r="R54" s="253">
        <f t="shared" si="8"/>
        <v>11</v>
      </c>
      <c r="S54" s="253">
        <f t="shared" si="8"/>
        <v>12</v>
      </c>
      <c r="T54" s="267">
        <f t="shared" si="8"/>
        <v>0</v>
      </c>
      <c r="U54" s="221">
        <f t="shared" si="8"/>
        <v>0</v>
      </c>
      <c r="V54" s="221">
        <f t="shared" si="8"/>
        <v>0</v>
      </c>
      <c r="W54" s="263">
        <f t="shared" si="8"/>
        <v>0</v>
      </c>
      <c r="X54" s="263">
        <f t="shared" si="8"/>
        <v>0</v>
      </c>
      <c r="Y54" s="226">
        <f t="shared" ref="D54:AI54" si="11">Y56+Y78+Y102+Y108+Y114+Y120+Y126</f>
        <v>0</v>
      </c>
      <c r="Z54" s="226">
        <f t="shared" si="11"/>
        <v>0</v>
      </c>
      <c r="AA54" s="226">
        <f t="shared" si="11"/>
        <v>0</v>
      </c>
      <c r="AB54" s="226">
        <f t="shared" si="11"/>
        <v>0</v>
      </c>
      <c r="AC54" s="226">
        <f t="shared" si="11"/>
        <v>0</v>
      </c>
      <c r="AD54" s="226">
        <f t="shared" si="11"/>
        <v>0</v>
      </c>
      <c r="AE54" s="226">
        <f t="shared" si="11"/>
        <v>0</v>
      </c>
      <c r="AF54" s="226">
        <f t="shared" si="11"/>
        <v>0</v>
      </c>
      <c r="AG54" s="226">
        <f t="shared" si="11"/>
        <v>0</v>
      </c>
      <c r="AH54" s="226">
        <f t="shared" si="11"/>
        <v>0</v>
      </c>
      <c r="AI54" s="226">
        <f t="shared" si="11"/>
        <v>0</v>
      </c>
      <c r="AJ54" s="226">
        <f t="shared" ref="AJ54:BC54" si="12">AJ56+AJ78+AJ102+AJ108+AJ114+AJ120+AJ126</f>
        <v>0</v>
      </c>
      <c r="AK54" s="226">
        <f t="shared" si="12"/>
        <v>0</v>
      </c>
      <c r="AL54" s="226">
        <f t="shared" si="12"/>
        <v>0</v>
      </c>
      <c r="AM54" s="226">
        <f t="shared" si="12"/>
        <v>0</v>
      </c>
      <c r="AN54" s="226">
        <f t="shared" si="12"/>
        <v>0</v>
      </c>
      <c r="AO54" s="226">
        <f t="shared" si="12"/>
        <v>0</v>
      </c>
      <c r="AP54" s="226">
        <f t="shared" si="12"/>
        <v>0</v>
      </c>
      <c r="AQ54" s="226">
        <f t="shared" si="12"/>
        <v>0</v>
      </c>
      <c r="AR54" s="226">
        <f t="shared" si="12"/>
        <v>0</v>
      </c>
      <c r="AS54" s="226">
        <f t="shared" si="12"/>
        <v>0</v>
      </c>
      <c r="AT54" s="226">
        <f t="shared" si="12"/>
        <v>0</v>
      </c>
      <c r="AU54" s="226">
        <f t="shared" si="12"/>
        <v>0</v>
      </c>
      <c r="AV54" s="226">
        <f t="shared" si="12"/>
        <v>0</v>
      </c>
      <c r="AW54" s="226">
        <f t="shared" si="12"/>
        <v>0</v>
      </c>
      <c r="AX54" s="226">
        <f t="shared" si="12"/>
        <v>0</v>
      </c>
      <c r="AY54" s="226">
        <f t="shared" si="12"/>
        <v>0</v>
      </c>
      <c r="AZ54" s="226">
        <f t="shared" si="12"/>
        <v>0</v>
      </c>
      <c r="BA54" s="226">
        <f t="shared" si="12"/>
        <v>0</v>
      </c>
      <c r="BB54" s="226">
        <f t="shared" si="12"/>
        <v>0</v>
      </c>
      <c r="BC54" s="226">
        <f t="shared" si="12"/>
        <v>0</v>
      </c>
      <c r="BD54" s="226">
        <f t="shared" si="1"/>
        <v>183</v>
      </c>
    </row>
    <row r="55" spans="1:56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53">
        <f>SUM(D57+D67+D69+D71+D73)</f>
        <v>4</v>
      </c>
      <c r="E55" s="253">
        <f t="shared" ref="E55:X56" si="13">SUM(E57+E67+E69+E71+E73)</f>
        <v>4</v>
      </c>
      <c r="F55" s="253">
        <f t="shared" si="13"/>
        <v>6</v>
      </c>
      <c r="G55" s="253">
        <f t="shared" si="13"/>
        <v>12</v>
      </c>
      <c r="H55" s="253">
        <f t="shared" si="13"/>
        <v>2</v>
      </c>
      <c r="I55" s="253">
        <f t="shared" si="13"/>
        <v>0</v>
      </c>
      <c r="J55" s="253">
        <f t="shared" si="13"/>
        <v>0</v>
      </c>
      <c r="K55" s="253">
        <f t="shared" si="13"/>
        <v>4</v>
      </c>
      <c r="L55" s="253">
        <f t="shared" si="13"/>
        <v>2</v>
      </c>
      <c r="M55" s="253">
        <f t="shared" si="13"/>
        <v>20</v>
      </c>
      <c r="N55" s="253">
        <f t="shared" si="13"/>
        <v>30</v>
      </c>
      <c r="O55" s="253">
        <f t="shared" si="13"/>
        <v>34</v>
      </c>
      <c r="P55" s="253">
        <f t="shared" si="13"/>
        <v>34</v>
      </c>
      <c r="Q55" s="253">
        <f t="shared" si="13"/>
        <v>30</v>
      </c>
      <c r="R55" s="253">
        <f t="shared" si="13"/>
        <v>22</v>
      </c>
      <c r="S55" s="253">
        <f t="shared" si="13"/>
        <v>24</v>
      </c>
      <c r="T55" s="267">
        <f t="shared" si="13"/>
        <v>0</v>
      </c>
      <c r="U55" s="221">
        <f t="shared" si="13"/>
        <v>0</v>
      </c>
      <c r="V55" s="221">
        <f t="shared" si="13"/>
        <v>0</v>
      </c>
      <c r="W55" s="263">
        <f t="shared" si="13"/>
        <v>0</v>
      </c>
      <c r="X55" s="263">
        <f t="shared" si="13"/>
        <v>0</v>
      </c>
      <c r="Y55" s="226">
        <f t="shared" ref="E55:BC55" si="14">SUM(Y57+Y67+Y69+Y71+Y73)</f>
        <v>0</v>
      </c>
      <c r="Z55" s="226">
        <f t="shared" si="14"/>
        <v>0</v>
      </c>
      <c r="AA55" s="226">
        <f t="shared" si="14"/>
        <v>0</v>
      </c>
      <c r="AB55" s="226">
        <f t="shared" si="14"/>
        <v>0</v>
      </c>
      <c r="AC55" s="226">
        <f t="shared" si="14"/>
        <v>0</v>
      </c>
      <c r="AD55" s="226">
        <f t="shared" si="14"/>
        <v>0</v>
      </c>
      <c r="AE55" s="226">
        <f t="shared" si="14"/>
        <v>0</v>
      </c>
      <c r="AF55" s="226">
        <f t="shared" si="14"/>
        <v>0</v>
      </c>
      <c r="AG55" s="226">
        <f t="shared" si="14"/>
        <v>0</v>
      </c>
      <c r="AH55" s="226">
        <f t="shared" si="14"/>
        <v>0</v>
      </c>
      <c r="AI55" s="226">
        <f t="shared" si="14"/>
        <v>0</v>
      </c>
      <c r="AJ55" s="226">
        <f t="shared" si="14"/>
        <v>0</v>
      </c>
      <c r="AK55" s="226">
        <f t="shared" si="14"/>
        <v>0</v>
      </c>
      <c r="AL55" s="226">
        <f t="shared" si="14"/>
        <v>0</v>
      </c>
      <c r="AM55" s="226">
        <f t="shared" si="14"/>
        <v>0</v>
      </c>
      <c r="AN55" s="226">
        <f t="shared" si="14"/>
        <v>0</v>
      </c>
      <c r="AO55" s="226">
        <f t="shared" si="14"/>
        <v>0</v>
      </c>
      <c r="AP55" s="226">
        <f t="shared" si="14"/>
        <v>0</v>
      </c>
      <c r="AQ55" s="226">
        <f t="shared" si="14"/>
        <v>0</v>
      </c>
      <c r="AR55" s="226">
        <f t="shared" si="14"/>
        <v>0</v>
      </c>
      <c r="AS55" s="226">
        <f t="shared" si="14"/>
        <v>0</v>
      </c>
      <c r="AT55" s="226">
        <f t="shared" si="14"/>
        <v>0</v>
      </c>
      <c r="AU55" s="226">
        <f t="shared" si="14"/>
        <v>0</v>
      </c>
      <c r="AV55" s="226">
        <f t="shared" si="14"/>
        <v>0</v>
      </c>
      <c r="AW55" s="226">
        <f t="shared" si="14"/>
        <v>0</v>
      </c>
      <c r="AX55" s="226">
        <f t="shared" si="14"/>
        <v>0</v>
      </c>
      <c r="AY55" s="226">
        <f t="shared" si="14"/>
        <v>0</v>
      </c>
      <c r="AZ55" s="226">
        <f t="shared" si="14"/>
        <v>0</v>
      </c>
      <c r="BA55" s="226">
        <f t="shared" si="14"/>
        <v>0</v>
      </c>
      <c r="BB55" s="226">
        <f t="shared" si="14"/>
        <v>0</v>
      </c>
      <c r="BC55" s="226">
        <f t="shared" si="14"/>
        <v>0</v>
      </c>
      <c r="BD55" s="226">
        <f t="shared" si="1"/>
        <v>228</v>
      </c>
    </row>
    <row r="56" spans="1:56" ht="20.100000000000001" customHeight="1" thickBot="1" x14ac:dyDescent="0.3">
      <c r="A56" s="360"/>
      <c r="B56" s="360"/>
      <c r="C56" s="225" t="s">
        <v>138</v>
      </c>
      <c r="D56" s="253">
        <f>SUM(D58+D68+D70+D72+D74)</f>
        <v>2</v>
      </c>
      <c r="E56" s="253">
        <f t="shared" si="13"/>
        <v>2</v>
      </c>
      <c r="F56" s="253">
        <f t="shared" si="13"/>
        <v>3</v>
      </c>
      <c r="G56" s="253">
        <f t="shared" si="13"/>
        <v>6</v>
      </c>
      <c r="H56" s="253">
        <f t="shared" si="13"/>
        <v>1</v>
      </c>
      <c r="I56" s="253">
        <f t="shared" si="13"/>
        <v>0</v>
      </c>
      <c r="J56" s="253">
        <f t="shared" si="13"/>
        <v>0</v>
      </c>
      <c r="K56" s="253">
        <f t="shared" si="13"/>
        <v>2</v>
      </c>
      <c r="L56" s="253">
        <f t="shared" si="13"/>
        <v>1</v>
      </c>
      <c r="M56" s="253">
        <f t="shared" si="13"/>
        <v>10</v>
      </c>
      <c r="N56" s="253">
        <f t="shared" si="13"/>
        <v>15</v>
      </c>
      <c r="O56" s="253">
        <f t="shared" si="13"/>
        <v>17</v>
      </c>
      <c r="P56" s="253">
        <f t="shared" si="13"/>
        <v>17</v>
      </c>
      <c r="Q56" s="253">
        <f t="shared" si="13"/>
        <v>15</v>
      </c>
      <c r="R56" s="253">
        <f t="shared" si="13"/>
        <v>11</v>
      </c>
      <c r="S56" s="253">
        <f t="shared" si="13"/>
        <v>12</v>
      </c>
      <c r="T56" s="267">
        <f t="shared" si="13"/>
        <v>0</v>
      </c>
      <c r="U56" s="221">
        <f t="shared" si="13"/>
        <v>0</v>
      </c>
      <c r="V56" s="221">
        <f t="shared" si="13"/>
        <v>0</v>
      </c>
      <c r="W56" s="263">
        <f t="shared" si="13"/>
        <v>0</v>
      </c>
      <c r="X56" s="263">
        <f t="shared" si="13"/>
        <v>0</v>
      </c>
      <c r="Y56" s="226">
        <f t="shared" ref="E56:BC56" si="15">SUM(Y58+Y68+Y70+Y72+Y74)</f>
        <v>0</v>
      </c>
      <c r="Z56" s="226">
        <f t="shared" si="15"/>
        <v>0</v>
      </c>
      <c r="AA56" s="226">
        <f t="shared" si="15"/>
        <v>0</v>
      </c>
      <c r="AB56" s="226">
        <f t="shared" si="15"/>
        <v>0</v>
      </c>
      <c r="AC56" s="226">
        <f t="shared" si="15"/>
        <v>0</v>
      </c>
      <c r="AD56" s="226">
        <f t="shared" si="15"/>
        <v>0</v>
      </c>
      <c r="AE56" s="226">
        <f t="shared" si="15"/>
        <v>0</v>
      </c>
      <c r="AF56" s="226">
        <f t="shared" si="15"/>
        <v>0</v>
      </c>
      <c r="AG56" s="226">
        <f t="shared" si="15"/>
        <v>0</v>
      </c>
      <c r="AH56" s="226">
        <f t="shared" si="15"/>
        <v>0</v>
      </c>
      <c r="AI56" s="226">
        <f t="shared" si="15"/>
        <v>0</v>
      </c>
      <c r="AJ56" s="226">
        <f t="shared" si="15"/>
        <v>0</v>
      </c>
      <c r="AK56" s="226">
        <f t="shared" si="15"/>
        <v>0</v>
      </c>
      <c r="AL56" s="226">
        <f t="shared" si="15"/>
        <v>0</v>
      </c>
      <c r="AM56" s="226">
        <f t="shared" si="15"/>
        <v>0</v>
      </c>
      <c r="AN56" s="226">
        <f t="shared" si="15"/>
        <v>0</v>
      </c>
      <c r="AO56" s="226">
        <f t="shared" si="15"/>
        <v>0</v>
      </c>
      <c r="AP56" s="226">
        <f t="shared" si="15"/>
        <v>0</v>
      </c>
      <c r="AQ56" s="226">
        <f t="shared" si="15"/>
        <v>0</v>
      </c>
      <c r="AR56" s="226">
        <f t="shared" si="15"/>
        <v>0</v>
      </c>
      <c r="AS56" s="226">
        <f t="shared" si="15"/>
        <v>0</v>
      </c>
      <c r="AT56" s="226">
        <f t="shared" si="15"/>
        <v>0</v>
      </c>
      <c r="AU56" s="226">
        <f t="shared" si="15"/>
        <v>0</v>
      </c>
      <c r="AV56" s="226">
        <f t="shared" si="15"/>
        <v>0</v>
      </c>
      <c r="AW56" s="226">
        <f t="shared" si="15"/>
        <v>0</v>
      </c>
      <c r="AX56" s="226">
        <f t="shared" si="15"/>
        <v>0</v>
      </c>
      <c r="AY56" s="226">
        <f t="shared" si="15"/>
        <v>0</v>
      </c>
      <c r="AZ56" s="226">
        <f t="shared" si="15"/>
        <v>0</v>
      </c>
      <c r="BA56" s="226">
        <f t="shared" si="15"/>
        <v>0</v>
      </c>
      <c r="BB56" s="226">
        <f t="shared" si="15"/>
        <v>0</v>
      </c>
      <c r="BC56" s="226">
        <f t="shared" si="15"/>
        <v>0</v>
      </c>
      <c r="BD56" s="226">
        <f t="shared" si="1"/>
        <v>114</v>
      </c>
    </row>
    <row r="57" spans="1:56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53">
        <f>SUM(D59+D61+D63+D65)</f>
        <v>4</v>
      </c>
      <c r="E57" s="253">
        <f t="shared" ref="E57:X58" si="16">SUM(E59+E61+E63+E65)</f>
        <v>4</v>
      </c>
      <c r="F57" s="253">
        <f t="shared" si="16"/>
        <v>6</v>
      </c>
      <c r="G57" s="253">
        <f t="shared" si="16"/>
        <v>10</v>
      </c>
      <c r="H57" s="253">
        <f t="shared" si="16"/>
        <v>2</v>
      </c>
      <c r="I57" s="253">
        <f t="shared" si="16"/>
        <v>0</v>
      </c>
      <c r="J57" s="253">
        <f t="shared" si="16"/>
        <v>0</v>
      </c>
      <c r="K57" s="253">
        <f t="shared" si="16"/>
        <v>2</v>
      </c>
      <c r="L57" s="253">
        <f t="shared" si="16"/>
        <v>0</v>
      </c>
      <c r="M57" s="253">
        <f t="shared" si="16"/>
        <v>10</v>
      </c>
      <c r="N57" s="253">
        <f t="shared" si="16"/>
        <v>22</v>
      </c>
      <c r="O57" s="253">
        <f t="shared" si="16"/>
        <v>30</v>
      </c>
      <c r="P57" s="253">
        <f t="shared" si="16"/>
        <v>16</v>
      </c>
      <c r="Q57" s="253">
        <f t="shared" si="16"/>
        <v>12</v>
      </c>
      <c r="R57" s="253">
        <f t="shared" si="16"/>
        <v>10</v>
      </c>
      <c r="S57" s="253">
        <f t="shared" si="16"/>
        <v>22</v>
      </c>
      <c r="T57" s="267">
        <f t="shared" si="16"/>
        <v>0</v>
      </c>
      <c r="U57" s="221">
        <f t="shared" si="16"/>
        <v>0</v>
      </c>
      <c r="V57" s="221">
        <f t="shared" si="16"/>
        <v>0</v>
      </c>
      <c r="W57" s="263">
        <f t="shared" si="16"/>
        <v>0</v>
      </c>
      <c r="X57" s="263">
        <f t="shared" si="16"/>
        <v>0</v>
      </c>
      <c r="Y57" s="227">
        <f t="shared" ref="E57:BC57" si="17">SUM(Y59+Y61+Y63+Y65)</f>
        <v>0</v>
      </c>
      <c r="Z57" s="227">
        <f t="shared" si="17"/>
        <v>0</v>
      </c>
      <c r="AA57" s="227">
        <f t="shared" si="17"/>
        <v>0</v>
      </c>
      <c r="AB57" s="227">
        <f t="shared" si="17"/>
        <v>0</v>
      </c>
      <c r="AC57" s="227">
        <f t="shared" si="17"/>
        <v>0</v>
      </c>
      <c r="AD57" s="227">
        <f t="shared" si="17"/>
        <v>0</v>
      </c>
      <c r="AE57" s="227">
        <f t="shared" si="17"/>
        <v>0</v>
      </c>
      <c r="AF57" s="227">
        <f t="shared" si="17"/>
        <v>0</v>
      </c>
      <c r="AG57" s="227">
        <f t="shared" si="17"/>
        <v>0</v>
      </c>
      <c r="AH57" s="227">
        <f t="shared" si="17"/>
        <v>0</v>
      </c>
      <c r="AI57" s="227">
        <f t="shared" si="17"/>
        <v>0</v>
      </c>
      <c r="AJ57" s="227">
        <f t="shared" si="17"/>
        <v>0</v>
      </c>
      <c r="AK57" s="227">
        <f t="shared" si="17"/>
        <v>0</v>
      </c>
      <c r="AL57" s="227">
        <f t="shared" si="17"/>
        <v>0</v>
      </c>
      <c r="AM57" s="227">
        <f t="shared" si="17"/>
        <v>0</v>
      </c>
      <c r="AN57" s="227">
        <f t="shared" si="17"/>
        <v>0</v>
      </c>
      <c r="AO57" s="227">
        <f t="shared" si="17"/>
        <v>0</v>
      </c>
      <c r="AP57" s="227">
        <f t="shared" si="17"/>
        <v>0</v>
      </c>
      <c r="AQ57" s="227">
        <f t="shared" si="17"/>
        <v>0</v>
      </c>
      <c r="AR57" s="227">
        <f t="shared" si="17"/>
        <v>0</v>
      </c>
      <c r="AS57" s="227">
        <f t="shared" si="17"/>
        <v>0</v>
      </c>
      <c r="AT57" s="227">
        <f t="shared" si="17"/>
        <v>0</v>
      </c>
      <c r="AU57" s="227">
        <f t="shared" si="17"/>
        <v>0</v>
      </c>
      <c r="AV57" s="227">
        <f t="shared" si="17"/>
        <v>0</v>
      </c>
      <c r="AW57" s="227">
        <f t="shared" si="17"/>
        <v>0</v>
      </c>
      <c r="AX57" s="227">
        <f t="shared" si="17"/>
        <v>0</v>
      </c>
      <c r="AY57" s="227">
        <f t="shared" si="17"/>
        <v>0</v>
      </c>
      <c r="AZ57" s="227">
        <f t="shared" si="17"/>
        <v>0</v>
      </c>
      <c r="BA57" s="227">
        <f t="shared" si="17"/>
        <v>0</v>
      </c>
      <c r="BB57" s="227">
        <f t="shared" si="17"/>
        <v>0</v>
      </c>
      <c r="BC57" s="227">
        <f t="shared" si="17"/>
        <v>0</v>
      </c>
      <c r="BD57" s="226">
        <f t="shared" si="1"/>
        <v>150</v>
      </c>
    </row>
    <row r="58" spans="1:56" ht="38.25" customHeight="1" thickBot="1" x14ac:dyDescent="0.3">
      <c r="A58" s="360"/>
      <c r="B58" s="360"/>
      <c r="C58" s="225" t="s">
        <v>138</v>
      </c>
      <c r="D58" s="253">
        <f>SUM(D60+D62+D64+D66)</f>
        <v>2</v>
      </c>
      <c r="E58" s="253">
        <f t="shared" si="16"/>
        <v>2</v>
      </c>
      <c r="F58" s="253">
        <f t="shared" si="16"/>
        <v>3</v>
      </c>
      <c r="G58" s="253">
        <f t="shared" si="16"/>
        <v>5</v>
      </c>
      <c r="H58" s="253">
        <f t="shared" si="16"/>
        <v>1</v>
      </c>
      <c r="I58" s="253">
        <f t="shared" si="16"/>
        <v>0</v>
      </c>
      <c r="J58" s="253">
        <f t="shared" si="16"/>
        <v>0</v>
      </c>
      <c r="K58" s="253">
        <f t="shared" si="16"/>
        <v>1</v>
      </c>
      <c r="L58" s="253">
        <f t="shared" si="16"/>
        <v>0</v>
      </c>
      <c r="M58" s="253">
        <f t="shared" si="16"/>
        <v>5</v>
      </c>
      <c r="N58" s="253">
        <f t="shared" si="16"/>
        <v>11</v>
      </c>
      <c r="O58" s="253">
        <f t="shared" si="16"/>
        <v>15</v>
      </c>
      <c r="P58" s="253">
        <f t="shared" si="16"/>
        <v>8</v>
      </c>
      <c r="Q58" s="253">
        <f t="shared" si="16"/>
        <v>6</v>
      </c>
      <c r="R58" s="253">
        <f t="shared" si="16"/>
        <v>5</v>
      </c>
      <c r="S58" s="253">
        <f t="shared" si="16"/>
        <v>11</v>
      </c>
      <c r="T58" s="267">
        <f t="shared" si="16"/>
        <v>0</v>
      </c>
      <c r="U58" s="221">
        <f t="shared" si="16"/>
        <v>0</v>
      </c>
      <c r="V58" s="221">
        <f t="shared" si="16"/>
        <v>0</v>
      </c>
      <c r="W58" s="263">
        <f t="shared" si="16"/>
        <v>0</v>
      </c>
      <c r="X58" s="263">
        <f t="shared" si="16"/>
        <v>0</v>
      </c>
      <c r="Y58" s="227">
        <f t="shared" ref="E58:BC58" si="18">SUM(Y60+Y62+Y64+Y66)</f>
        <v>0</v>
      </c>
      <c r="Z58" s="227">
        <f t="shared" si="18"/>
        <v>0</v>
      </c>
      <c r="AA58" s="227">
        <f t="shared" si="18"/>
        <v>0</v>
      </c>
      <c r="AB58" s="227">
        <f t="shared" si="18"/>
        <v>0</v>
      </c>
      <c r="AC58" s="227">
        <f t="shared" si="18"/>
        <v>0</v>
      </c>
      <c r="AD58" s="227">
        <f t="shared" si="18"/>
        <v>0</v>
      </c>
      <c r="AE58" s="227">
        <f t="shared" si="18"/>
        <v>0</v>
      </c>
      <c r="AF58" s="227">
        <f t="shared" si="18"/>
        <v>0</v>
      </c>
      <c r="AG58" s="227">
        <f t="shared" si="18"/>
        <v>0</v>
      </c>
      <c r="AH58" s="227">
        <f t="shared" si="18"/>
        <v>0</v>
      </c>
      <c r="AI58" s="227">
        <f t="shared" si="18"/>
        <v>0</v>
      </c>
      <c r="AJ58" s="227">
        <f t="shared" si="18"/>
        <v>0</v>
      </c>
      <c r="AK58" s="227">
        <f t="shared" si="18"/>
        <v>0</v>
      </c>
      <c r="AL58" s="227">
        <f t="shared" si="18"/>
        <v>0</v>
      </c>
      <c r="AM58" s="227">
        <f t="shared" si="18"/>
        <v>0</v>
      </c>
      <c r="AN58" s="227">
        <f t="shared" si="18"/>
        <v>0</v>
      </c>
      <c r="AO58" s="227">
        <f t="shared" si="18"/>
        <v>0</v>
      </c>
      <c r="AP58" s="227">
        <f t="shared" si="18"/>
        <v>0</v>
      </c>
      <c r="AQ58" s="227">
        <f t="shared" si="18"/>
        <v>0</v>
      </c>
      <c r="AR58" s="227">
        <f t="shared" si="18"/>
        <v>0</v>
      </c>
      <c r="AS58" s="227">
        <f t="shared" si="18"/>
        <v>0</v>
      </c>
      <c r="AT58" s="227">
        <f t="shared" si="18"/>
        <v>0</v>
      </c>
      <c r="AU58" s="227">
        <f t="shared" si="18"/>
        <v>0</v>
      </c>
      <c r="AV58" s="227">
        <f t="shared" si="18"/>
        <v>0</v>
      </c>
      <c r="AW58" s="227">
        <f t="shared" si="18"/>
        <v>0</v>
      </c>
      <c r="AX58" s="227">
        <f t="shared" si="18"/>
        <v>0</v>
      </c>
      <c r="AY58" s="227">
        <f t="shared" si="18"/>
        <v>0</v>
      </c>
      <c r="AZ58" s="227">
        <f t="shared" si="18"/>
        <v>0</v>
      </c>
      <c r="BA58" s="227">
        <f t="shared" si="18"/>
        <v>0</v>
      </c>
      <c r="BB58" s="227">
        <f t="shared" si="18"/>
        <v>0</v>
      </c>
      <c r="BC58" s="227">
        <f t="shared" si="18"/>
        <v>0</v>
      </c>
      <c r="BD58" s="226">
        <f t="shared" si="1"/>
        <v>75</v>
      </c>
    </row>
    <row r="59" spans="1:56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>
        <v>4</v>
      </c>
      <c r="E59" s="95"/>
      <c r="F59" s="95"/>
      <c r="G59" s="95"/>
      <c r="H59" s="95"/>
      <c r="I59" s="260"/>
      <c r="J59" s="260"/>
      <c r="K59" s="95"/>
      <c r="L59" s="95"/>
      <c r="M59" s="95">
        <v>10</v>
      </c>
      <c r="N59" s="95"/>
      <c r="O59" s="95">
        <v>18</v>
      </c>
      <c r="P59" s="95">
        <v>4</v>
      </c>
      <c r="Q59" s="95"/>
      <c r="R59" s="95"/>
      <c r="S59" s="95">
        <v>12</v>
      </c>
      <c r="T59" s="264"/>
      <c r="U59" s="98"/>
      <c r="V59" s="98"/>
      <c r="W59" s="260"/>
      <c r="X59" s="260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226">
        <f t="shared" si="1"/>
        <v>48</v>
      </c>
    </row>
    <row r="60" spans="1:56" ht="20.100000000000001" customHeight="1" thickBot="1" x14ac:dyDescent="0.3">
      <c r="A60" s="360"/>
      <c r="B60" s="360"/>
      <c r="C60" s="225" t="s">
        <v>138</v>
      </c>
      <c r="D60" s="107">
        <v>2</v>
      </c>
      <c r="E60" s="102"/>
      <c r="F60" s="102"/>
      <c r="G60" s="102"/>
      <c r="H60" s="102"/>
      <c r="I60" s="261"/>
      <c r="J60" s="261"/>
      <c r="K60" s="102"/>
      <c r="L60" s="102"/>
      <c r="M60" s="102">
        <v>5</v>
      </c>
      <c r="N60" s="102"/>
      <c r="O60" s="102">
        <v>9</v>
      </c>
      <c r="P60" s="102">
        <v>2</v>
      </c>
      <c r="Q60" s="102"/>
      <c r="R60" s="102"/>
      <c r="S60" s="102">
        <v>6</v>
      </c>
      <c r="T60" s="265"/>
      <c r="U60" s="105"/>
      <c r="V60" s="105"/>
      <c r="W60" s="261"/>
      <c r="X60" s="26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226">
        <f t="shared" si="1"/>
        <v>24</v>
      </c>
    </row>
    <row r="61" spans="1:56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>
        <v>4</v>
      </c>
      <c r="F61" s="102"/>
      <c r="G61" s="102">
        <v>2</v>
      </c>
      <c r="H61" s="102">
        <v>2</v>
      </c>
      <c r="I61" s="261"/>
      <c r="J61" s="261"/>
      <c r="K61" s="102"/>
      <c r="L61" s="102"/>
      <c r="M61" s="102"/>
      <c r="N61" s="102">
        <v>6</v>
      </c>
      <c r="O61" s="102"/>
      <c r="P61" s="102"/>
      <c r="Q61" s="102"/>
      <c r="R61" s="102"/>
      <c r="S61" s="102">
        <v>8</v>
      </c>
      <c r="T61" s="265"/>
      <c r="U61" s="105"/>
      <c r="V61" s="105"/>
      <c r="W61" s="261"/>
      <c r="X61" s="261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226">
        <f t="shared" si="1"/>
        <v>22</v>
      </c>
    </row>
    <row r="62" spans="1:56" ht="20.100000000000001" customHeight="1" thickBot="1" x14ac:dyDescent="0.3">
      <c r="A62" s="360"/>
      <c r="B62" s="360"/>
      <c r="C62" s="225" t="s">
        <v>138</v>
      </c>
      <c r="D62" s="107"/>
      <c r="E62" s="102">
        <v>2</v>
      </c>
      <c r="F62" s="102"/>
      <c r="G62" s="102">
        <v>1</v>
      </c>
      <c r="H62" s="102">
        <v>1</v>
      </c>
      <c r="I62" s="261"/>
      <c r="J62" s="261"/>
      <c r="K62" s="102"/>
      <c r="L62" s="102"/>
      <c r="M62" s="102"/>
      <c r="N62" s="102">
        <v>3</v>
      </c>
      <c r="O62" s="102"/>
      <c r="P62" s="102"/>
      <c r="Q62" s="102"/>
      <c r="R62" s="102"/>
      <c r="S62" s="102">
        <v>4</v>
      </c>
      <c r="T62" s="265"/>
      <c r="U62" s="105"/>
      <c r="V62" s="105"/>
      <c r="W62" s="261"/>
      <c r="X62" s="261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226">
        <f t="shared" si="1"/>
        <v>11</v>
      </c>
    </row>
    <row r="63" spans="1:56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>
        <v>6</v>
      </c>
      <c r="G63" s="102">
        <v>6</v>
      </c>
      <c r="H63" s="102"/>
      <c r="I63" s="261"/>
      <c r="J63" s="261"/>
      <c r="K63" s="102">
        <v>2</v>
      </c>
      <c r="L63" s="102"/>
      <c r="M63" s="102"/>
      <c r="N63" s="102"/>
      <c r="O63" s="102"/>
      <c r="P63" s="102">
        <v>12</v>
      </c>
      <c r="Q63" s="102">
        <v>12</v>
      </c>
      <c r="R63" s="102">
        <v>2</v>
      </c>
      <c r="S63" s="102"/>
      <c r="T63" s="265"/>
      <c r="U63" s="105"/>
      <c r="V63" s="105"/>
      <c r="W63" s="261"/>
      <c r="X63" s="261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226">
        <f t="shared" si="1"/>
        <v>40</v>
      </c>
    </row>
    <row r="64" spans="1:56" ht="20.100000000000001" customHeight="1" thickBot="1" x14ac:dyDescent="0.3">
      <c r="A64" s="360"/>
      <c r="B64" s="360"/>
      <c r="C64" s="225" t="s">
        <v>138</v>
      </c>
      <c r="D64" s="107"/>
      <c r="E64" s="102"/>
      <c r="F64" s="102">
        <v>3</v>
      </c>
      <c r="G64" s="102">
        <v>3</v>
      </c>
      <c r="H64" s="102"/>
      <c r="I64" s="261"/>
      <c r="J64" s="261"/>
      <c r="K64" s="102">
        <v>1</v>
      </c>
      <c r="L64" s="102"/>
      <c r="M64" s="102"/>
      <c r="N64" s="102"/>
      <c r="O64" s="102"/>
      <c r="P64" s="102">
        <v>6</v>
      </c>
      <c r="Q64" s="102">
        <v>6</v>
      </c>
      <c r="R64" s="102">
        <v>1</v>
      </c>
      <c r="S64" s="102"/>
      <c r="T64" s="265"/>
      <c r="U64" s="105"/>
      <c r="V64" s="105"/>
      <c r="W64" s="261"/>
      <c r="X64" s="261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226">
        <f t="shared" si="1"/>
        <v>20</v>
      </c>
    </row>
    <row r="65" spans="1:56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>
        <v>2</v>
      </c>
      <c r="H65" s="102"/>
      <c r="I65" s="261"/>
      <c r="J65" s="261"/>
      <c r="K65" s="102"/>
      <c r="L65" s="102"/>
      <c r="M65" s="102"/>
      <c r="N65" s="102">
        <v>16</v>
      </c>
      <c r="O65" s="102">
        <v>12</v>
      </c>
      <c r="P65" s="102"/>
      <c r="Q65" s="102"/>
      <c r="R65" s="102">
        <v>8</v>
      </c>
      <c r="S65" s="102">
        <v>2</v>
      </c>
      <c r="T65" s="265"/>
      <c r="U65" s="105"/>
      <c r="V65" s="105"/>
      <c r="W65" s="261"/>
      <c r="X65" s="261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226">
        <f t="shared" si="1"/>
        <v>40</v>
      </c>
    </row>
    <row r="66" spans="1:56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>
        <v>1</v>
      </c>
      <c r="H66" s="102"/>
      <c r="I66" s="261"/>
      <c r="J66" s="261"/>
      <c r="K66" s="102"/>
      <c r="L66" s="102"/>
      <c r="M66" s="102"/>
      <c r="N66" s="102">
        <v>8</v>
      </c>
      <c r="O66" s="102">
        <v>6</v>
      </c>
      <c r="P66" s="102"/>
      <c r="Q66" s="102"/>
      <c r="R66" s="102">
        <v>4</v>
      </c>
      <c r="S66" s="102">
        <v>1</v>
      </c>
      <c r="T66" s="265"/>
      <c r="U66" s="105"/>
      <c r="V66" s="105"/>
      <c r="W66" s="261"/>
      <c r="X66" s="261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226">
        <f t="shared" si="1"/>
        <v>20</v>
      </c>
    </row>
    <row r="67" spans="1:56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261"/>
      <c r="J67" s="261"/>
      <c r="K67" s="102">
        <v>2</v>
      </c>
      <c r="L67" s="102"/>
      <c r="M67" s="102">
        <v>4</v>
      </c>
      <c r="N67" s="102">
        <v>6</v>
      </c>
      <c r="O67" s="102"/>
      <c r="P67" s="102"/>
      <c r="Q67" s="102">
        <v>18</v>
      </c>
      <c r="R67" s="102">
        <v>12</v>
      </c>
      <c r="S67" s="102">
        <v>2</v>
      </c>
      <c r="T67" s="265"/>
      <c r="U67" s="105"/>
      <c r="V67" s="105"/>
      <c r="W67" s="261"/>
      <c r="X67" s="261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226">
        <f t="shared" si="1"/>
        <v>44</v>
      </c>
    </row>
    <row r="68" spans="1:56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261"/>
      <c r="J68" s="261"/>
      <c r="K68" s="102">
        <v>1</v>
      </c>
      <c r="L68" s="102"/>
      <c r="M68" s="102">
        <v>2</v>
      </c>
      <c r="N68" s="102">
        <v>3</v>
      </c>
      <c r="O68" s="102"/>
      <c r="P68" s="102"/>
      <c r="Q68" s="102">
        <v>9</v>
      </c>
      <c r="R68" s="102">
        <v>6</v>
      </c>
      <c r="S68" s="102">
        <v>1</v>
      </c>
      <c r="T68" s="265"/>
      <c r="U68" s="105"/>
      <c r="V68" s="105"/>
      <c r="W68" s="261"/>
      <c r="X68" s="261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226">
        <f t="shared" si="1"/>
        <v>22</v>
      </c>
    </row>
    <row r="69" spans="1:56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>
        <v>2</v>
      </c>
      <c r="H69" s="102"/>
      <c r="I69" s="261"/>
      <c r="J69" s="261"/>
      <c r="K69" s="102"/>
      <c r="L69" s="102">
        <v>2</v>
      </c>
      <c r="M69" s="102">
        <v>6</v>
      </c>
      <c r="N69" s="102">
        <v>2</v>
      </c>
      <c r="O69" s="102">
        <v>4</v>
      </c>
      <c r="P69" s="102">
        <v>18</v>
      </c>
      <c r="Q69" s="102"/>
      <c r="R69" s="102"/>
      <c r="S69" s="102"/>
      <c r="T69" s="265"/>
      <c r="U69" s="105"/>
      <c r="V69" s="105"/>
      <c r="W69" s="261"/>
      <c r="X69" s="261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226">
        <f t="shared" si="1"/>
        <v>34</v>
      </c>
    </row>
    <row r="70" spans="1:56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>
        <v>1</v>
      </c>
      <c r="H70" s="102"/>
      <c r="I70" s="261"/>
      <c r="J70" s="261"/>
      <c r="K70" s="102"/>
      <c r="L70" s="102">
        <v>1</v>
      </c>
      <c r="M70" s="102">
        <v>3</v>
      </c>
      <c r="N70" s="102">
        <v>1</v>
      </c>
      <c r="O70" s="102">
        <v>2</v>
      </c>
      <c r="P70" s="102">
        <v>9</v>
      </c>
      <c r="Q70" s="102"/>
      <c r="R70" s="102"/>
      <c r="S70" s="102"/>
      <c r="T70" s="265"/>
      <c r="U70" s="105"/>
      <c r="V70" s="105"/>
      <c r="W70" s="261"/>
      <c r="X70" s="261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226">
        <f t="shared" ref="BD70:BD133" si="19">SUM(D70:BC70)</f>
        <v>17</v>
      </c>
    </row>
    <row r="71" spans="1:56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261"/>
      <c r="J71" s="261"/>
      <c r="K71" s="102"/>
      <c r="L71" s="102"/>
      <c r="M71" s="102"/>
      <c r="N71" s="102"/>
      <c r="O71" s="102"/>
      <c r="P71" s="102"/>
      <c r="Q71" s="102"/>
      <c r="R71" s="102"/>
      <c r="S71" s="102"/>
      <c r="T71" s="265"/>
      <c r="U71" s="105"/>
      <c r="V71" s="105"/>
      <c r="W71" s="261"/>
      <c r="X71" s="261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226">
        <f t="shared" si="19"/>
        <v>0</v>
      </c>
    </row>
    <row r="72" spans="1:56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261"/>
      <c r="J72" s="261"/>
      <c r="K72" s="102"/>
      <c r="L72" s="102"/>
      <c r="M72" s="102"/>
      <c r="N72" s="102"/>
      <c r="O72" s="102"/>
      <c r="P72" s="102"/>
      <c r="Q72" s="102"/>
      <c r="R72" s="102"/>
      <c r="S72" s="102"/>
      <c r="T72" s="265"/>
      <c r="U72" s="105"/>
      <c r="V72" s="105"/>
      <c r="W72" s="261"/>
      <c r="X72" s="261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226">
        <f t="shared" si="19"/>
        <v>0</v>
      </c>
    </row>
    <row r="73" spans="1:56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261"/>
      <c r="J73" s="261"/>
      <c r="K73" s="102"/>
      <c r="L73" s="102"/>
      <c r="M73" s="102"/>
      <c r="N73" s="102"/>
      <c r="O73" s="102"/>
      <c r="P73" s="102"/>
      <c r="Q73" s="102"/>
      <c r="R73" s="102"/>
      <c r="S73" s="102"/>
      <c r="T73" s="265"/>
      <c r="U73" s="105"/>
      <c r="V73" s="105"/>
      <c r="W73" s="261"/>
      <c r="X73" s="261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226">
        <f t="shared" si="19"/>
        <v>0</v>
      </c>
    </row>
    <row r="74" spans="1:56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261"/>
      <c r="J74" s="261"/>
      <c r="K74" s="102"/>
      <c r="L74" s="102"/>
      <c r="M74" s="102"/>
      <c r="N74" s="102"/>
      <c r="O74" s="102"/>
      <c r="P74" s="102"/>
      <c r="Q74" s="102"/>
      <c r="R74" s="102"/>
      <c r="S74" s="102"/>
      <c r="T74" s="265"/>
      <c r="U74" s="105"/>
      <c r="V74" s="105"/>
      <c r="W74" s="261"/>
      <c r="X74" s="261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226">
        <f t="shared" si="19"/>
        <v>0</v>
      </c>
    </row>
    <row r="75" spans="1:56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261"/>
      <c r="J75" s="261"/>
      <c r="K75" s="102">
        <v>30</v>
      </c>
      <c r="L75" s="102">
        <v>30</v>
      </c>
      <c r="M75" s="102">
        <v>12</v>
      </c>
      <c r="N75" s="102"/>
      <c r="O75" s="102"/>
      <c r="P75" s="102"/>
      <c r="Q75" s="102"/>
      <c r="R75" s="102"/>
      <c r="S75" s="102"/>
      <c r="T75" s="265"/>
      <c r="U75" s="105"/>
      <c r="V75" s="105"/>
      <c r="W75" s="261"/>
      <c r="X75" s="261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226">
        <f t="shared" si="19"/>
        <v>72</v>
      </c>
    </row>
    <row r="76" spans="1:56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262"/>
      <c r="J76" s="262"/>
      <c r="K76" s="114">
        <v>15</v>
      </c>
      <c r="L76" s="114">
        <v>15</v>
      </c>
      <c r="M76" s="114">
        <v>6</v>
      </c>
      <c r="N76" s="114"/>
      <c r="O76" s="114"/>
      <c r="P76" s="114"/>
      <c r="Q76" s="114"/>
      <c r="R76" s="114"/>
      <c r="S76" s="114"/>
      <c r="T76" s="266"/>
      <c r="U76" s="117"/>
      <c r="V76" s="117"/>
      <c r="W76" s="262"/>
      <c r="X76" s="262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183">
        <f t="shared" si="19"/>
        <v>36</v>
      </c>
    </row>
    <row r="77" spans="1:56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53">
        <f>D79+D89+D93+D97</f>
        <v>0</v>
      </c>
      <c r="E77" s="253">
        <f t="shared" ref="E77:U78" si="20">E79+E89+E93+E97</f>
        <v>0</v>
      </c>
      <c r="F77" s="253">
        <f t="shared" si="20"/>
        <v>0</v>
      </c>
      <c r="G77" s="253">
        <f t="shared" si="20"/>
        <v>0</v>
      </c>
      <c r="H77" s="253">
        <f t="shared" si="20"/>
        <v>0</v>
      </c>
      <c r="I77" s="253">
        <f t="shared" si="20"/>
        <v>0</v>
      </c>
      <c r="J77" s="253">
        <f t="shared" si="20"/>
        <v>0</v>
      </c>
      <c r="K77" s="253">
        <f t="shared" si="20"/>
        <v>0</v>
      </c>
      <c r="L77" s="253">
        <f t="shared" si="20"/>
        <v>0</v>
      </c>
      <c r="M77" s="253">
        <f t="shared" si="20"/>
        <v>0</v>
      </c>
      <c r="N77" s="253">
        <f t="shared" si="20"/>
        <v>0</v>
      </c>
      <c r="O77" s="253">
        <f t="shared" si="20"/>
        <v>0</v>
      </c>
      <c r="P77" s="253">
        <f t="shared" si="20"/>
        <v>0</v>
      </c>
      <c r="Q77" s="253">
        <f t="shared" si="20"/>
        <v>0</v>
      </c>
      <c r="R77" s="253">
        <f t="shared" si="20"/>
        <v>0</v>
      </c>
      <c r="S77" s="253">
        <f t="shared" si="20"/>
        <v>0</v>
      </c>
      <c r="T77" s="267">
        <f t="shared" si="20"/>
        <v>0</v>
      </c>
      <c r="U77" s="221">
        <f t="shared" si="20"/>
        <v>0</v>
      </c>
      <c r="V77" s="253">
        <f t="shared" ref="V77:X78" si="21">V79+V81+V83+V85+V87+V89+V91+V93+V95+V97+V99</f>
        <v>0</v>
      </c>
      <c r="W77" s="263">
        <f t="shared" si="21"/>
        <v>0</v>
      </c>
      <c r="X77" s="263">
        <f t="shared" si="21"/>
        <v>0</v>
      </c>
      <c r="Y77" s="226">
        <f t="shared" ref="V77:BC78" si="22">Y79+Y81+Y83+Y85+Y87+Y89+Y91+Y93+Y95+Y97+Y99</f>
        <v>0</v>
      </c>
      <c r="Z77" s="226">
        <f t="shared" si="22"/>
        <v>0</v>
      </c>
      <c r="AA77" s="226">
        <f t="shared" si="22"/>
        <v>0</v>
      </c>
      <c r="AB77" s="226">
        <f t="shared" si="22"/>
        <v>0</v>
      </c>
      <c r="AC77" s="226">
        <f t="shared" si="22"/>
        <v>0</v>
      </c>
      <c r="AD77" s="226">
        <f t="shared" si="22"/>
        <v>0</v>
      </c>
      <c r="AE77" s="226">
        <f t="shared" si="22"/>
        <v>0</v>
      </c>
      <c r="AF77" s="226">
        <f t="shared" si="22"/>
        <v>0</v>
      </c>
      <c r="AG77" s="226">
        <f t="shared" si="22"/>
        <v>0</v>
      </c>
      <c r="AH77" s="226">
        <f t="shared" si="22"/>
        <v>0</v>
      </c>
      <c r="AI77" s="226">
        <f t="shared" si="22"/>
        <v>0</v>
      </c>
      <c r="AJ77" s="226">
        <f t="shared" si="22"/>
        <v>0</v>
      </c>
      <c r="AK77" s="226">
        <f t="shared" si="22"/>
        <v>0</v>
      </c>
      <c r="AL77" s="226">
        <f t="shared" si="22"/>
        <v>0</v>
      </c>
      <c r="AM77" s="226">
        <f t="shared" si="22"/>
        <v>0</v>
      </c>
      <c r="AN77" s="226">
        <f t="shared" si="22"/>
        <v>0</v>
      </c>
      <c r="AO77" s="226">
        <f t="shared" si="22"/>
        <v>0</v>
      </c>
      <c r="AP77" s="226">
        <f t="shared" si="22"/>
        <v>0</v>
      </c>
      <c r="AQ77" s="226">
        <f t="shared" si="22"/>
        <v>0</v>
      </c>
      <c r="AR77" s="226">
        <f t="shared" si="22"/>
        <v>0</v>
      </c>
      <c r="AS77" s="226">
        <f t="shared" si="22"/>
        <v>0</v>
      </c>
      <c r="AT77" s="226">
        <f t="shared" si="22"/>
        <v>0</v>
      </c>
      <c r="AU77" s="226">
        <f t="shared" si="22"/>
        <v>0</v>
      </c>
      <c r="AV77" s="226">
        <f t="shared" si="22"/>
        <v>0</v>
      </c>
      <c r="AW77" s="226">
        <f t="shared" si="22"/>
        <v>0</v>
      </c>
      <c r="AX77" s="226">
        <f t="shared" si="22"/>
        <v>0</v>
      </c>
      <c r="AY77" s="226">
        <f t="shared" si="22"/>
        <v>0</v>
      </c>
      <c r="AZ77" s="226">
        <f t="shared" si="22"/>
        <v>0</v>
      </c>
      <c r="BA77" s="226">
        <f t="shared" si="22"/>
        <v>0</v>
      </c>
      <c r="BB77" s="226">
        <f t="shared" si="22"/>
        <v>0</v>
      </c>
      <c r="BC77" s="226">
        <f t="shared" si="22"/>
        <v>0</v>
      </c>
      <c r="BD77" s="226">
        <f t="shared" si="19"/>
        <v>0</v>
      </c>
    </row>
    <row r="78" spans="1:56" ht="20.100000000000001" customHeight="1" thickBot="1" x14ac:dyDescent="0.3">
      <c r="A78" s="360"/>
      <c r="B78" s="360"/>
      <c r="C78" s="225" t="s">
        <v>138</v>
      </c>
      <c r="D78" s="253">
        <f>D80+D90+D94+D98</f>
        <v>0</v>
      </c>
      <c r="E78" s="253">
        <f t="shared" si="20"/>
        <v>0</v>
      </c>
      <c r="F78" s="253">
        <f t="shared" si="20"/>
        <v>0</v>
      </c>
      <c r="G78" s="253">
        <f t="shared" si="20"/>
        <v>0</v>
      </c>
      <c r="H78" s="253">
        <f t="shared" si="20"/>
        <v>0</v>
      </c>
      <c r="I78" s="253">
        <f t="shared" si="20"/>
        <v>0</v>
      </c>
      <c r="J78" s="253">
        <f t="shared" si="20"/>
        <v>0</v>
      </c>
      <c r="K78" s="253">
        <f t="shared" si="20"/>
        <v>0</v>
      </c>
      <c r="L78" s="253">
        <f t="shared" si="20"/>
        <v>0</v>
      </c>
      <c r="M78" s="253">
        <f t="shared" si="20"/>
        <v>0</v>
      </c>
      <c r="N78" s="253">
        <f t="shared" si="20"/>
        <v>0</v>
      </c>
      <c r="O78" s="253">
        <f t="shared" si="20"/>
        <v>0</v>
      </c>
      <c r="P78" s="253">
        <f t="shared" si="20"/>
        <v>0</v>
      </c>
      <c r="Q78" s="253">
        <f t="shared" si="20"/>
        <v>0</v>
      </c>
      <c r="R78" s="253">
        <f t="shared" si="20"/>
        <v>0</v>
      </c>
      <c r="S78" s="253">
        <f t="shared" si="20"/>
        <v>0</v>
      </c>
      <c r="T78" s="267">
        <f t="shared" si="20"/>
        <v>0</v>
      </c>
      <c r="U78" s="221">
        <f t="shared" si="20"/>
        <v>0</v>
      </c>
      <c r="V78" s="253">
        <f t="shared" si="21"/>
        <v>0</v>
      </c>
      <c r="W78" s="263">
        <f t="shared" si="21"/>
        <v>0</v>
      </c>
      <c r="X78" s="263">
        <f t="shared" si="21"/>
        <v>0</v>
      </c>
      <c r="Y78" s="226">
        <f t="shared" si="22"/>
        <v>0</v>
      </c>
      <c r="Z78" s="226">
        <f t="shared" si="22"/>
        <v>0</v>
      </c>
      <c r="AA78" s="226">
        <f t="shared" si="22"/>
        <v>0</v>
      </c>
      <c r="AB78" s="226">
        <f t="shared" si="22"/>
        <v>0</v>
      </c>
      <c r="AC78" s="226">
        <f t="shared" si="22"/>
        <v>0</v>
      </c>
      <c r="AD78" s="226">
        <f t="shared" si="22"/>
        <v>0</v>
      </c>
      <c r="AE78" s="226">
        <f t="shared" si="22"/>
        <v>0</v>
      </c>
      <c r="AF78" s="226">
        <f t="shared" si="22"/>
        <v>0</v>
      </c>
      <c r="AG78" s="226">
        <f t="shared" si="22"/>
        <v>0</v>
      </c>
      <c r="AH78" s="226">
        <f t="shared" si="22"/>
        <v>0</v>
      </c>
      <c r="AI78" s="226">
        <f t="shared" si="22"/>
        <v>0</v>
      </c>
      <c r="AJ78" s="226">
        <f t="shared" si="22"/>
        <v>0</v>
      </c>
      <c r="AK78" s="226">
        <f t="shared" si="22"/>
        <v>0</v>
      </c>
      <c r="AL78" s="226">
        <f t="shared" si="22"/>
        <v>0</v>
      </c>
      <c r="AM78" s="226">
        <f t="shared" si="22"/>
        <v>0</v>
      </c>
      <c r="AN78" s="226">
        <f t="shared" si="22"/>
        <v>0</v>
      </c>
      <c r="AO78" s="226">
        <f t="shared" si="22"/>
        <v>0</v>
      </c>
      <c r="AP78" s="226">
        <f t="shared" si="22"/>
        <v>0</v>
      </c>
      <c r="AQ78" s="226">
        <f t="shared" si="22"/>
        <v>0</v>
      </c>
      <c r="AR78" s="226">
        <f t="shared" si="22"/>
        <v>0</v>
      </c>
      <c r="AS78" s="226">
        <f t="shared" si="22"/>
        <v>0</v>
      </c>
      <c r="AT78" s="226">
        <f t="shared" si="22"/>
        <v>0</v>
      </c>
      <c r="AU78" s="226">
        <f t="shared" si="22"/>
        <v>0</v>
      </c>
      <c r="AV78" s="226">
        <f t="shared" si="22"/>
        <v>0</v>
      </c>
      <c r="AW78" s="226">
        <f t="shared" si="22"/>
        <v>0</v>
      </c>
      <c r="AX78" s="226">
        <f t="shared" si="22"/>
        <v>0</v>
      </c>
      <c r="AY78" s="226">
        <f t="shared" si="22"/>
        <v>0</v>
      </c>
      <c r="AZ78" s="226">
        <f t="shared" si="22"/>
        <v>0</v>
      </c>
      <c r="BA78" s="226">
        <f t="shared" si="22"/>
        <v>0</v>
      </c>
      <c r="BB78" s="226">
        <f t="shared" si="22"/>
        <v>0</v>
      </c>
      <c r="BC78" s="226">
        <f t="shared" si="22"/>
        <v>0</v>
      </c>
      <c r="BD78" s="226">
        <f t="shared" si="19"/>
        <v>0</v>
      </c>
    </row>
    <row r="79" spans="1:56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260"/>
      <c r="J79" s="260"/>
      <c r="K79" s="95"/>
      <c r="L79" s="95"/>
      <c r="M79" s="95"/>
      <c r="N79" s="95"/>
      <c r="O79" s="95"/>
      <c r="P79" s="95"/>
      <c r="Q79" s="95"/>
      <c r="R79" s="95"/>
      <c r="S79" s="95"/>
      <c r="T79" s="264"/>
      <c r="U79" s="98"/>
      <c r="V79" s="98"/>
      <c r="W79" s="260"/>
      <c r="X79" s="260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182">
        <f t="shared" si="19"/>
        <v>0</v>
      </c>
    </row>
    <row r="80" spans="1:56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261"/>
      <c r="J80" s="261"/>
      <c r="K80" s="102"/>
      <c r="L80" s="102"/>
      <c r="M80" s="102"/>
      <c r="N80" s="102"/>
      <c r="O80" s="102"/>
      <c r="P80" s="102"/>
      <c r="Q80" s="102"/>
      <c r="R80" s="102"/>
      <c r="S80" s="102"/>
      <c r="T80" s="265"/>
      <c r="U80" s="105"/>
      <c r="V80" s="105"/>
      <c r="W80" s="261"/>
      <c r="X80" s="261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226">
        <f t="shared" si="19"/>
        <v>0</v>
      </c>
    </row>
    <row r="81" spans="1:56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261"/>
      <c r="J81" s="261"/>
      <c r="K81" s="102"/>
      <c r="L81" s="102"/>
      <c r="M81" s="102"/>
      <c r="N81" s="102"/>
      <c r="O81" s="102"/>
      <c r="P81" s="102"/>
      <c r="Q81" s="102"/>
      <c r="R81" s="102"/>
      <c r="S81" s="102"/>
      <c r="T81" s="265"/>
      <c r="U81" s="105"/>
      <c r="V81" s="105"/>
      <c r="W81" s="261"/>
      <c r="X81" s="261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226">
        <f t="shared" si="19"/>
        <v>0</v>
      </c>
    </row>
    <row r="82" spans="1:56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261"/>
      <c r="J82" s="261"/>
      <c r="K82" s="102"/>
      <c r="L82" s="102"/>
      <c r="M82" s="102"/>
      <c r="N82" s="102"/>
      <c r="O82" s="102"/>
      <c r="P82" s="102"/>
      <c r="Q82" s="102"/>
      <c r="R82" s="102"/>
      <c r="S82" s="102"/>
      <c r="T82" s="265"/>
      <c r="U82" s="105"/>
      <c r="V82" s="105"/>
      <c r="W82" s="261"/>
      <c r="X82" s="261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226">
        <f t="shared" si="19"/>
        <v>0</v>
      </c>
    </row>
    <row r="83" spans="1:56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261"/>
      <c r="J83" s="261"/>
      <c r="K83" s="102"/>
      <c r="L83" s="102"/>
      <c r="M83" s="102"/>
      <c r="N83" s="102"/>
      <c r="O83" s="102"/>
      <c r="P83" s="102"/>
      <c r="Q83" s="102"/>
      <c r="R83" s="102"/>
      <c r="S83" s="102"/>
      <c r="T83" s="265"/>
      <c r="U83" s="105"/>
      <c r="V83" s="105"/>
      <c r="W83" s="261"/>
      <c r="X83" s="261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226">
        <f t="shared" si="19"/>
        <v>0</v>
      </c>
    </row>
    <row r="84" spans="1:56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261"/>
      <c r="J84" s="261"/>
      <c r="K84" s="102"/>
      <c r="L84" s="102"/>
      <c r="M84" s="102"/>
      <c r="N84" s="102"/>
      <c r="O84" s="102"/>
      <c r="P84" s="102"/>
      <c r="Q84" s="102"/>
      <c r="R84" s="102"/>
      <c r="S84" s="102"/>
      <c r="T84" s="265"/>
      <c r="U84" s="105"/>
      <c r="V84" s="105"/>
      <c r="W84" s="261"/>
      <c r="X84" s="261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226">
        <f t="shared" si="19"/>
        <v>0</v>
      </c>
    </row>
    <row r="85" spans="1:56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261"/>
      <c r="J85" s="261"/>
      <c r="K85" s="102"/>
      <c r="L85" s="102"/>
      <c r="M85" s="102"/>
      <c r="N85" s="102"/>
      <c r="O85" s="102"/>
      <c r="P85" s="102"/>
      <c r="Q85" s="102"/>
      <c r="R85" s="102"/>
      <c r="S85" s="102"/>
      <c r="T85" s="265"/>
      <c r="U85" s="105"/>
      <c r="V85" s="105"/>
      <c r="W85" s="261"/>
      <c r="X85" s="261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226">
        <f t="shared" si="19"/>
        <v>0</v>
      </c>
    </row>
    <row r="86" spans="1:56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261"/>
      <c r="J86" s="261"/>
      <c r="K86" s="102"/>
      <c r="L86" s="102"/>
      <c r="M86" s="102"/>
      <c r="N86" s="102"/>
      <c r="O86" s="102"/>
      <c r="P86" s="102"/>
      <c r="Q86" s="102"/>
      <c r="R86" s="102"/>
      <c r="S86" s="102"/>
      <c r="T86" s="265"/>
      <c r="U86" s="105"/>
      <c r="V86" s="105"/>
      <c r="W86" s="261"/>
      <c r="X86" s="261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226">
        <f t="shared" si="19"/>
        <v>0</v>
      </c>
    </row>
    <row r="87" spans="1:56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261"/>
      <c r="J87" s="261"/>
      <c r="K87" s="102"/>
      <c r="L87" s="102"/>
      <c r="M87" s="102"/>
      <c r="N87" s="102"/>
      <c r="O87" s="102"/>
      <c r="P87" s="102"/>
      <c r="Q87" s="102"/>
      <c r="R87" s="102"/>
      <c r="S87" s="102"/>
      <c r="T87" s="265"/>
      <c r="U87" s="105"/>
      <c r="V87" s="105"/>
      <c r="W87" s="261"/>
      <c r="X87" s="261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226">
        <f t="shared" si="19"/>
        <v>0</v>
      </c>
    </row>
    <row r="88" spans="1:56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261"/>
      <c r="J88" s="261"/>
      <c r="K88" s="102"/>
      <c r="L88" s="102"/>
      <c r="M88" s="102"/>
      <c r="N88" s="102"/>
      <c r="O88" s="102"/>
      <c r="P88" s="102"/>
      <c r="Q88" s="102"/>
      <c r="R88" s="102"/>
      <c r="S88" s="102"/>
      <c r="T88" s="265"/>
      <c r="U88" s="105"/>
      <c r="V88" s="105"/>
      <c r="W88" s="261"/>
      <c r="X88" s="261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226">
        <f t="shared" si="19"/>
        <v>0</v>
      </c>
    </row>
    <row r="89" spans="1:56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261"/>
      <c r="J89" s="261"/>
      <c r="K89" s="102"/>
      <c r="L89" s="102"/>
      <c r="M89" s="102"/>
      <c r="N89" s="102"/>
      <c r="O89" s="102"/>
      <c r="P89" s="102"/>
      <c r="Q89" s="102"/>
      <c r="R89" s="102"/>
      <c r="S89" s="102"/>
      <c r="T89" s="265"/>
      <c r="U89" s="105"/>
      <c r="V89" s="105"/>
      <c r="W89" s="261"/>
      <c r="X89" s="261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226">
        <f t="shared" si="19"/>
        <v>0</v>
      </c>
    </row>
    <row r="90" spans="1:56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261"/>
      <c r="J90" s="261"/>
      <c r="K90" s="102"/>
      <c r="L90" s="102"/>
      <c r="M90" s="102"/>
      <c r="N90" s="102"/>
      <c r="O90" s="102"/>
      <c r="P90" s="102"/>
      <c r="Q90" s="102"/>
      <c r="R90" s="102"/>
      <c r="S90" s="102"/>
      <c r="T90" s="265"/>
      <c r="U90" s="105"/>
      <c r="V90" s="105"/>
      <c r="W90" s="261"/>
      <c r="X90" s="261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226">
        <f t="shared" si="19"/>
        <v>0</v>
      </c>
    </row>
    <row r="91" spans="1:56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261"/>
      <c r="J91" s="261"/>
      <c r="K91" s="102"/>
      <c r="L91" s="102"/>
      <c r="M91" s="102"/>
      <c r="N91" s="102"/>
      <c r="O91" s="102"/>
      <c r="P91" s="102"/>
      <c r="Q91" s="102"/>
      <c r="R91" s="102"/>
      <c r="S91" s="102"/>
      <c r="T91" s="265"/>
      <c r="U91" s="105"/>
      <c r="V91" s="105"/>
      <c r="W91" s="261"/>
      <c r="X91" s="261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226">
        <f t="shared" si="19"/>
        <v>0</v>
      </c>
    </row>
    <row r="92" spans="1:56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261"/>
      <c r="J92" s="261"/>
      <c r="K92" s="102"/>
      <c r="L92" s="102"/>
      <c r="M92" s="102"/>
      <c r="N92" s="102"/>
      <c r="O92" s="102"/>
      <c r="P92" s="102"/>
      <c r="Q92" s="102"/>
      <c r="R92" s="102"/>
      <c r="S92" s="102"/>
      <c r="T92" s="265"/>
      <c r="U92" s="105"/>
      <c r="V92" s="105"/>
      <c r="W92" s="261"/>
      <c r="X92" s="261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226">
        <f t="shared" si="19"/>
        <v>0</v>
      </c>
    </row>
    <row r="93" spans="1:56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261"/>
      <c r="J93" s="261"/>
      <c r="K93" s="102"/>
      <c r="L93" s="102"/>
      <c r="M93" s="102"/>
      <c r="N93" s="102"/>
      <c r="O93" s="102"/>
      <c r="P93" s="102"/>
      <c r="Q93" s="102"/>
      <c r="R93" s="102"/>
      <c r="S93" s="102"/>
      <c r="T93" s="265"/>
      <c r="U93" s="105"/>
      <c r="V93" s="105"/>
      <c r="W93" s="261"/>
      <c r="X93" s="261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226">
        <f t="shared" si="19"/>
        <v>0</v>
      </c>
    </row>
    <row r="94" spans="1:56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261"/>
      <c r="J94" s="261"/>
      <c r="K94" s="102"/>
      <c r="L94" s="102"/>
      <c r="M94" s="102"/>
      <c r="N94" s="102"/>
      <c r="O94" s="102"/>
      <c r="P94" s="102"/>
      <c r="Q94" s="102"/>
      <c r="R94" s="102"/>
      <c r="S94" s="102"/>
      <c r="T94" s="265"/>
      <c r="U94" s="105"/>
      <c r="V94" s="105"/>
      <c r="W94" s="261"/>
      <c r="X94" s="261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226">
        <f t="shared" si="19"/>
        <v>0</v>
      </c>
    </row>
    <row r="95" spans="1:56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261"/>
      <c r="J95" s="261"/>
      <c r="K95" s="102"/>
      <c r="L95" s="102"/>
      <c r="M95" s="102"/>
      <c r="N95" s="102"/>
      <c r="O95" s="102"/>
      <c r="P95" s="102"/>
      <c r="Q95" s="102"/>
      <c r="R95" s="102"/>
      <c r="S95" s="102"/>
      <c r="T95" s="265"/>
      <c r="U95" s="105"/>
      <c r="V95" s="105"/>
      <c r="W95" s="261"/>
      <c r="X95" s="261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226">
        <f t="shared" si="19"/>
        <v>0</v>
      </c>
    </row>
    <row r="96" spans="1:56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261"/>
      <c r="J96" s="261"/>
      <c r="K96" s="102"/>
      <c r="L96" s="102"/>
      <c r="M96" s="102"/>
      <c r="N96" s="102"/>
      <c r="O96" s="102"/>
      <c r="P96" s="102"/>
      <c r="Q96" s="102"/>
      <c r="R96" s="102"/>
      <c r="S96" s="102"/>
      <c r="T96" s="265"/>
      <c r="U96" s="105"/>
      <c r="V96" s="105"/>
      <c r="W96" s="261"/>
      <c r="X96" s="261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226">
        <f t="shared" si="19"/>
        <v>0</v>
      </c>
    </row>
    <row r="97" spans="1:56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261"/>
      <c r="J97" s="261"/>
      <c r="K97" s="102"/>
      <c r="L97" s="102"/>
      <c r="M97" s="102"/>
      <c r="N97" s="102"/>
      <c r="O97" s="102"/>
      <c r="P97" s="102"/>
      <c r="Q97" s="102"/>
      <c r="R97" s="102"/>
      <c r="S97" s="102"/>
      <c r="T97" s="265"/>
      <c r="U97" s="105"/>
      <c r="V97" s="105"/>
      <c r="W97" s="261"/>
      <c r="X97" s="261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226">
        <f t="shared" si="19"/>
        <v>0</v>
      </c>
    </row>
    <row r="98" spans="1:56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261"/>
      <c r="J98" s="261"/>
      <c r="K98" s="102"/>
      <c r="L98" s="102"/>
      <c r="M98" s="102"/>
      <c r="N98" s="102"/>
      <c r="O98" s="102"/>
      <c r="P98" s="102"/>
      <c r="Q98" s="102"/>
      <c r="R98" s="102"/>
      <c r="S98" s="102"/>
      <c r="T98" s="265"/>
      <c r="U98" s="105"/>
      <c r="V98" s="105"/>
      <c r="W98" s="261"/>
      <c r="X98" s="261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226">
        <f t="shared" si="19"/>
        <v>0</v>
      </c>
    </row>
    <row r="99" spans="1:56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261"/>
      <c r="J99" s="261"/>
      <c r="K99" s="102"/>
      <c r="L99" s="102"/>
      <c r="M99" s="102"/>
      <c r="N99" s="102"/>
      <c r="O99" s="102"/>
      <c r="P99" s="102"/>
      <c r="Q99" s="102"/>
      <c r="R99" s="102"/>
      <c r="S99" s="102"/>
      <c r="T99" s="265"/>
      <c r="U99" s="105"/>
      <c r="V99" s="105"/>
      <c r="W99" s="261"/>
      <c r="X99" s="261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226">
        <f t="shared" si="19"/>
        <v>0</v>
      </c>
    </row>
    <row r="100" spans="1:56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262"/>
      <c r="J100" s="262"/>
      <c r="K100" s="114"/>
      <c r="L100" s="114"/>
      <c r="M100" s="114"/>
      <c r="N100" s="114"/>
      <c r="O100" s="114"/>
      <c r="P100" s="114"/>
      <c r="Q100" s="114"/>
      <c r="R100" s="114"/>
      <c r="S100" s="114"/>
      <c r="T100" s="266"/>
      <c r="U100" s="117"/>
      <c r="V100" s="117"/>
      <c r="W100" s="262"/>
      <c r="X100" s="262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226">
        <f t="shared" si="19"/>
        <v>0</v>
      </c>
    </row>
    <row r="101" spans="1:56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53">
        <f>D103+D105</f>
        <v>0</v>
      </c>
      <c r="E101" s="253">
        <f t="shared" ref="E101:X102" si="23">E103+E105</f>
        <v>0</v>
      </c>
      <c r="F101" s="253">
        <f t="shared" si="23"/>
        <v>0</v>
      </c>
      <c r="G101" s="253">
        <f t="shared" si="23"/>
        <v>0</v>
      </c>
      <c r="H101" s="253">
        <f t="shared" si="23"/>
        <v>0</v>
      </c>
      <c r="I101" s="253">
        <f t="shared" si="23"/>
        <v>0</v>
      </c>
      <c r="J101" s="253">
        <f t="shared" si="23"/>
        <v>0</v>
      </c>
      <c r="K101" s="253">
        <f t="shared" si="23"/>
        <v>0</v>
      </c>
      <c r="L101" s="253">
        <f t="shared" si="23"/>
        <v>0</v>
      </c>
      <c r="M101" s="253">
        <f t="shared" si="23"/>
        <v>0</v>
      </c>
      <c r="N101" s="253">
        <f t="shared" si="23"/>
        <v>0</v>
      </c>
      <c r="O101" s="253">
        <f t="shared" si="23"/>
        <v>0</v>
      </c>
      <c r="P101" s="253">
        <f t="shared" si="23"/>
        <v>0</v>
      </c>
      <c r="Q101" s="253">
        <f t="shared" si="23"/>
        <v>0</v>
      </c>
      <c r="R101" s="253">
        <f t="shared" si="23"/>
        <v>0</v>
      </c>
      <c r="S101" s="253">
        <f t="shared" si="23"/>
        <v>0</v>
      </c>
      <c r="T101" s="267">
        <f t="shared" si="23"/>
        <v>0</v>
      </c>
      <c r="U101" s="221">
        <f t="shared" si="23"/>
        <v>0</v>
      </c>
      <c r="V101" s="253">
        <f t="shared" si="23"/>
        <v>0</v>
      </c>
      <c r="W101" s="263">
        <f t="shared" si="23"/>
        <v>0</v>
      </c>
      <c r="X101" s="263">
        <f t="shared" si="23"/>
        <v>0</v>
      </c>
      <c r="Y101" s="226">
        <f t="shared" ref="E101:BC102" si="24">Y103+Y105</f>
        <v>0</v>
      </c>
      <c r="Z101" s="226">
        <f t="shared" si="24"/>
        <v>0</v>
      </c>
      <c r="AA101" s="226">
        <f t="shared" si="24"/>
        <v>0</v>
      </c>
      <c r="AB101" s="226">
        <f t="shared" si="24"/>
        <v>0</v>
      </c>
      <c r="AC101" s="226">
        <f t="shared" si="24"/>
        <v>0</v>
      </c>
      <c r="AD101" s="226">
        <f t="shared" si="24"/>
        <v>0</v>
      </c>
      <c r="AE101" s="226">
        <f t="shared" si="24"/>
        <v>0</v>
      </c>
      <c r="AF101" s="226">
        <f t="shared" si="24"/>
        <v>0</v>
      </c>
      <c r="AG101" s="226">
        <f t="shared" si="24"/>
        <v>0</v>
      </c>
      <c r="AH101" s="226">
        <f t="shared" si="24"/>
        <v>0</v>
      </c>
      <c r="AI101" s="226">
        <f t="shared" si="24"/>
        <v>0</v>
      </c>
      <c r="AJ101" s="226">
        <f t="shared" si="24"/>
        <v>0</v>
      </c>
      <c r="AK101" s="226">
        <f t="shared" si="24"/>
        <v>0</v>
      </c>
      <c r="AL101" s="226">
        <f t="shared" si="24"/>
        <v>0</v>
      </c>
      <c r="AM101" s="226">
        <f t="shared" si="24"/>
        <v>0</v>
      </c>
      <c r="AN101" s="226">
        <f t="shared" si="24"/>
        <v>0</v>
      </c>
      <c r="AO101" s="226">
        <f t="shared" si="24"/>
        <v>0</v>
      </c>
      <c r="AP101" s="226">
        <f t="shared" si="24"/>
        <v>0</v>
      </c>
      <c r="AQ101" s="226">
        <f t="shared" si="24"/>
        <v>0</v>
      </c>
      <c r="AR101" s="226">
        <f t="shared" si="24"/>
        <v>0</v>
      </c>
      <c r="AS101" s="226">
        <f t="shared" si="24"/>
        <v>0</v>
      </c>
      <c r="AT101" s="226">
        <f t="shared" si="24"/>
        <v>0</v>
      </c>
      <c r="AU101" s="226">
        <f t="shared" si="24"/>
        <v>0</v>
      </c>
      <c r="AV101" s="226">
        <f t="shared" si="24"/>
        <v>0</v>
      </c>
      <c r="AW101" s="226">
        <f t="shared" si="24"/>
        <v>0</v>
      </c>
      <c r="AX101" s="226">
        <f t="shared" si="24"/>
        <v>0</v>
      </c>
      <c r="AY101" s="226">
        <f t="shared" si="24"/>
        <v>0</v>
      </c>
      <c r="AZ101" s="226">
        <f t="shared" si="24"/>
        <v>0</v>
      </c>
      <c r="BA101" s="226">
        <f t="shared" si="24"/>
        <v>0</v>
      </c>
      <c r="BB101" s="226">
        <f t="shared" si="24"/>
        <v>0</v>
      </c>
      <c r="BC101" s="226">
        <f t="shared" si="24"/>
        <v>0</v>
      </c>
      <c r="BD101" s="226">
        <f t="shared" si="19"/>
        <v>0</v>
      </c>
    </row>
    <row r="102" spans="1:56" ht="20.100000000000001" customHeight="1" thickBot="1" x14ac:dyDescent="0.3">
      <c r="A102" s="360"/>
      <c r="B102" s="360"/>
      <c r="C102" s="225" t="s">
        <v>138</v>
      </c>
      <c r="D102" s="253">
        <f>D104+D106</f>
        <v>0</v>
      </c>
      <c r="E102" s="253">
        <f t="shared" si="23"/>
        <v>0</v>
      </c>
      <c r="F102" s="253">
        <f t="shared" si="23"/>
        <v>0</v>
      </c>
      <c r="G102" s="253">
        <f t="shared" si="23"/>
        <v>0</v>
      </c>
      <c r="H102" s="253">
        <f t="shared" si="23"/>
        <v>0</v>
      </c>
      <c r="I102" s="253">
        <f t="shared" si="23"/>
        <v>0</v>
      </c>
      <c r="J102" s="253">
        <f t="shared" si="23"/>
        <v>0</v>
      </c>
      <c r="K102" s="253">
        <f t="shared" si="23"/>
        <v>0</v>
      </c>
      <c r="L102" s="253">
        <f t="shared" si="23"/>
        <v>0</v>
      </c>
      <c r="M102" s="253">
        <f t="shared" si="23"/>
        <v>0</v>
      </c>
      <c r="N102" s="253">
        <f t="shared" si="23"/>
        <v>0</v>
      </c>
      <c r="O102" s="253">
        <f t="shared" si="23"/>
        <v>0</v>
      </c>
      <c r="P102" s="253">
        <f t="shared" si="23"/>
        <v>0</v>
      </c>
      <c r="Q102" s="253">
        <f t="shared" si="23"/>
        <v>0</v>
      </c>
      <c r="R102" s="253">
        <f t="shared" si="23"/>
        <v>0</v>
      </c>
      <c r="S102" s="253">
        <f t="shared" si="23"/>
        <v>0</v>
      </c>
      <c r="T102" s="267">
        <f t="shared" si="23"/>
        <v>0</v>
      </c>
      <c r="U102" s="221">
        <f t="shared" si="23"/>
        <v>0</v>
      </c>
      <c r="V102" s="253">
        <f t="shared" si="23"/>
        <v>0</v>
      </c>
      <c r="W102" s="263">
        <f t="shared" si="23"/>
        <v>0</v>
      </c>
      <c r="X102" s="263">
        <f t="shared" si="23"/>
        <v>0</v>
      </c>
      <c r="Y102" s="226">
        <f t="shared" si="24"/>
        <v>0</v>
      </c>
      <c r="Z102" s="226">
        <f t="shared" si="24"/>
        <v>0</v>
      </c>
      <c r="AA102" s="226">
        <f t="shared" si="24"/>
        <v>0</v>
      </c>
      <c r="AB102" s="226">
        <f t="shared" si="24"/>
        <v>0</v>
      </c>
      <c r="AC102" s="226">
        <f t="shared" si="24"/>
        <v>0</v>
      </c>
      <c r="AD102" s="226">
        <f t="shared" si="24"/>
        <v>0</v>
      </c>
      <c r="AE102" s="226">
        <f t="shared" si="24"/>
        <v>0</v>
      </c>
      <c r="AF102" s="226">
        <f t="shared" si="24"/>
        <v>0</v>
      </c>
      <c r="AG102" s="226">
        <f t="shared" si="24"/>
        <v>0</v>
      </c>
      <c r="AH102" s="226">
        <f t="shared" si="24"/>
        <v>0</v>
      </c>
      <c r="AI102" s="226">
        <f t="shared" si="24"/>
        <v>0</v>
      </c>
      <c r="AJ102" s="226">
        <f t="shared" si="24"/>
        <v>0</v>
      </c>
      <c r="AK102" s="226">
        <f t="shared" si="24"/>
        <v>0</v>
      </c>
      <c r="AL102" s="226">
        <f t="shared" si="24"/>
        <v>0</v>
      </c>
      <c r="AM102" s="226">
        <f t="shared" si="24"/>
        <v>0</v>
      </c>
      <c r="AN102" s="226">
        <f t="shared" si="24"/>
        <v>0</v>
      </c>
      <c r="AO102" s="226">
        <f t="shared" si="24"/>
        <v>0</v>
      </c>
      <c r="AP102" s="226">
        <f t="shared" si="24"/>
        <v>0</v>
      </c>
      <c r="AQ102" s="226">
        <f t="shared" si="24"/>
        <v>0</v>
      </c>
      <c r="AR102" s="226">
        <f t="shared" si="24"/>
        <v>0</v>
      </c>
      <c r="AS102" s="226">
        <f t="shared" si="24"/>
        <v>0</v>
      </c>
      <c r="AT102" s="226">
        <f t="shared" si="24"/>
        <v>0</v>
      </c>
      <c r="AU102" s="226">
        <f t="shared" si="24"/>
        <v>0</v>
      </c>
      <c r="AV102" s="226">
        <f t="shared" si="24"/>
        <v>0</v>
      </c>
      <c r="AW102" s="226">
        <f t="shared" si="24"/>
        <v>0</v>
      </c>
      <c r="AX102" s="226">
        <f t="shared" si="24"/>
        <v>0</v>
      </c>
      <c r="AY102" s="226">
        <f t="shared" si="24"/>
        <v>0</v>
      </c>
      <c r="AZ102" s="226">
        <f t="shared" si="24"/>
        <v>0</v>
      </c>
      <c r="BA102" s="226">
        <f t="shared" si="24"/>
        <v>0</v>
      </c>
      <c r="BB102" s="226">
        <f t="shared" si="24"/>
        <v>0</v>
      </c>
      <c r="BC102" s="226">
        <f t="shared" si="24"/>
        <v>0</v>
      </c>
      <c r="BD102" s="226">
        <f t="shared" si="19"/>
        <v>0</v>
      </c>
    </row>
    <row r="103" spans="1:56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260"/>
      <c r="J103" s="260"/>
      <c r="K103" s="95"/>
      <c r="L103" s="95"/>
      <c r="M103" s="95"/>
      <c r="N103" s="95"/>
      <c r="O103" s="95"/>
      <c r="P103" s="95"/>
      <c r="Q103" s="95"/>
      <c r="R103" s="95"/>
      <c r="S103" s="95"/>
      <c r="T103" s="264"/>
      <c r="U103" s="98"/>
      <c r="V103" s="98"/>
      <c r="W103" s="260"/>
      <c r="X103" s="260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226">
        <f t="shared" si="19"/>
        <v>0</v>
      </c>
    </row>
    <row r="104" spans="1:56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261"/>
      <c r="J104" s="261"/>
      <c r="K104" s="102"/>
      <c r="L104" s="102"/>
      <c r="M104" s="102"/>
      <c r="N104" s="102"/>
      <c r="O104" s="102"/>
      <c r="P104" s="102"/>
      <c r="Q104" s="102"/>
      <c r="R104" s="102"/>
      <c r="S104" s="102"/>
      <c r="T104" s="265"/>
      <c r="U104" s="105"/>
      <c r="V104" s="105"/>
      <c r="W104" s="261"/>
      <c r="X104" s="261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226">
        <f t="shared" si="19"/>
        <v>0</v>
      </c>
    </row>
    <row r="105" spans="1:56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261"/>
      <c r="J105" s="261"/>
      <c r="K105" s="102"/>
      <c r="L105" s="102"/>
      <c r="M105" s="102"/>
      <c r="N105" s="102"/>
      <c r="O105" s="102"/>
      <c r="P105" s="102"/>
      <c r="Q105" s="102"/>
      <c r="R105" s="102"/>
      <c r="S105" s="102"/>
      <c r="T105" s="265"/>
      <c r="U105" s="105"/>
      <c r="V105" s="105"/>
      <c r="W105" s="261"/>
      <c r="X105" s="261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226">
        <f t="shared" si="19"/>
        <v>0</v>
      </c>
    </row>
    <row r="106" spans="1:56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262"/>
      <c r="J106" s="262"/>
      <c r="K106" s="114"/>
      <c r="L106" s="114"/>
      <c r="M106" s="114"/>
      <c r="N106" s="114"/>
      <c r="O106" s="114"/>
      <c r="P106" s="114"/>
      <c r="Q106" s="114"/>
      <c r="R106" s="114"/>
      <c r="S106" s="114"/>
      <c r="T106" s="266"/>
      <c r="U106" s="117"/>
      <c r="V106" s="117"/>
      <c r="W106" s="262"/>
      <c r="X106" s="262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226">
        <f t="shared" si="19"/>
        <v>0</v>
      </c>
    </row>
    <row r="107" spans="1:56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53">
        <f>D109+D111</f>
        <v>0</v>
      </c>
      <c r="E107" s="253">
        <f t="shared" ref="E107:X108" si="25">E109+E111</f>
        <v>0</v>
      </c>
      <c r="F107" s="253">
        <f t="shared" si="25"/>
        <v>0</v>
      </c>
      <c r="G107" s="253">
        <f t="shared" si="25"/>
        <v>0</v>
      </c>
      <c r="H107" s="253">
        <f t="shared" si="25"/>
        <v>0</v>
      </c>
      <c r="I107" s="253">
        <f t="shared" si="25"/>
        <v>0</v>
      </c>
      <c r="J107" s="253">
        <f t="shared" si="25"/>
        <v>0</v>
      </c>
      <c r="K107" s="253">
        <f t="shared" si="25"/>
        <v>0</v>
      </c>
      <c r="L107" s="253">
        <f t="shared" si="25"/>
        <v>0</v>
      </c>
      <c r="M107" s="253">
        <f t="shared" si="25"/>
        <v>0</v>
      </c>
      <c r="N107" s="253">
        <f t="shared" si="25"/>
        <v>0</v>
      </c>
      <c r="O107" s="253">
        <f t="shared" si="25"/>
        <v>0</v>
      </c>
      <c r="P107" s="253">
        <f t="shared" si="25"/>
        <v>0</v>
      </c>
      <c r="Q107" s="253">
        <f t="shared" si="25"/>
        <v>0</v>
      </c>
      <c r="R107" s="253">
        <f t="shared" si="25"/>
        <v>0</v>
      </c>
      <c r="S107" s="253">
        <f t="shared" si="25"/>
        <v>0</v>
      </c>
      <c r="T107" s="267">
        <f t="shared" si="25"/>
        <v>0</v>
      </c>
      <c r="U107" s="221">
        <f t="shared" si="25"/>
        <v>0</v>
      </c>
      <c r="V107" s="253">
        <f t="shared" si="25"/>
        <v>0</v>
      </c>
      <c r="W107" s="263">
        <f t="shared" si="25"/>
        <v>0</v>
      </c>
      <c r="X107" s="263">
        <f t="shared" si="25"/>
        <v>0</v>
      </c>
      <c r="Y107" s="226">
        <f t="shared" ref="E107:BC108" si="26">Y109+Y111</f>
        <v>0</v>
      </c>
      <c r="Z107" s="226">
        <f t="shared" si="26"/>
        <v>0</v>
      </c>
      <c r="AA107" s="226">
        <f t="shared" si="26"/>
        <v>0</v>
      </c>
      <c r="AB107" s="226">
        <f t="shared" si="26"/>
        <v>0</v>
      </c>
      <c r="AC107" s="226">
        <f t="shared" si="26"/>
        <v>0</v>
      </c>
      <c r="AD107" s="226">
        <f t="shared" si="26"/>
        <v>0</v>
      </c>
      <c r="AE107" s="226">
        <f t="shared" si="26"/>
        <v>0</v>
      </c>
      <c r="AF107" s="226">
        <f t="shared" si="26"/>
        <v>0</v>
      </c>
      <c r="AG107" s="226">
        <f t="shared" si="26"/>
        <v>0</v>
      </c>
      <c r="AH107" s="226">
        <f t="shared" si="26"/>
        <v>0</v>
      </c>
      <c r="AI107" s="226">
        <f t="shared" si="26"/>
        <v>0</v>
      </c>
      <c r="AJ107" s="226">
        <f t="shared" si="26"/>
        <v>0</v>
      </c>
      <c r="AK107" s="226">
        <f t="shared" si="26"/>
        <v>0</v>
      </c>
      <c r="AL107" s="226">
        <f t="shared" si="26"/>
        <v>0</v>
      </c>
      <c r="AM107" s="226">
        <f t="shared" si="26"/>
        <v>0</v>
      </c>
      <c r="AN107" s="226">
        <f t="shared" si="26"/>
        <v>0</v>
      </c>
      <c r="AO107" s="226">
        <f t="shared" si="26"/>
        <v>0</v>
      </c>
      <c r="AP107" s="226">
        <f t="shared" si="26"/>
        <v>0</v>
      </c>
      <c r="AQ107" s="226">
        <f t="shared" si="26"/>
        <v>0</v>
      </c>
      <c r="AR107" s="226">
        <f t="shared" si="26"/>
        <v>0</v>
      </c>
      <c r="AS107" s="226">
        <f t="shared" si="26"/>
        <v>0</v>
      </c>
      <c r="AT107" s="226">
        <f t="shared" si="26"/>
        <v>0</v>
      </c>
      <c r="AU107" s="226">
        <f t="shared" si="26"/>
        <v>0</v>
      </c>
      <c r="AV107" s="226">
        <f t="shared" si="26"/>
        <v>0</v>
      </c>
      <c r="AW107" s="226">
        <f t="shared" si="26"/>
        <v>0</v>
      </c>
      <c r="AX107" s="226">
        <f t="shared" si="26"/>
        <v>0</v>
      </c>
      <c r="AY107" s="226">
        <f t="shared" si="26"/>
        <v>0</v>
      </c>
      <c r="AZ107" s="226">
        <f t="shared" si="26"/>
        <v>0</v>
      </c>
      <c r="BA107" s="226">
        <f t="shared" si="26"/>
        <v>0</v>
      </c>
      <c r="BB107" s="226">
        <f t="shared" si="26"/>
        <v>0</v>
      </c>
      <c r="BC107" s="226">
        <f t="shared" si="26"/>
        <v>0</v>
      </c>
      <c r="BD107" s="226">
        <f t="shared" si="19"/>
        <v>0</v>
      </c>
    </row>
    <row r="108" spans="1:56" ht="20.100000000000001" customHeight="1" thickBot="1" x14ac:dyDescent="0.3">
      <c r="A108" s="360"/>
      <c r="B108" s="360"/>
      <c r="C108" s="225" t="s">
        <v>138</v>
      </c>
      <c r="D108" s="253">
        <f>D110+D112</f>
        <v>0</v>
      </c>
      <c r="E108" s="253">
        <f t="shared" si="25"/>
        <v>0</v>
      </c>
      <c r="F108" s="253">
        <f t="shared" si="25"/>
        <v>0</v>
      </c>
      <c r="G108" s="253">
        <f t="shared" si="25"/>
        <v>0</v>
      </c>
      <c r="H108" s="253">
        <f t="shared" si="25"/>
        <v>0</v>
      </c>
      <c r="I108" s="253">
        <f t="shared" si="25"/>
        <v>0</v>
      </c>
      <c r="J108" s="253">
        <f t="shared" si="25"/>
        <v>0</v>
      </c>
      <c r="K108" s="253">
        <f t="shared" si="25"/>
        <v>0</v>
      </c>
      <c r="L108" s="253">
        <f t="shared" si="25"/>
        <v>0</v>
      </c>
      <c r="M108" s="253">
        <f t="shared" si="25"/>
        <v>0</v>
      </c>
      <c r="N108" s="253">
        <f t="shared" si="25"/>
        <v>0</v>
      </c>
      <c r="O108" s="253">
        <f t="shared" si="25"/>
        <v>0</v>
      </c>
      <c r="P108" s="253">
        <f t="shared" si="25"/>
        <v>0</v>
      </c>
      <c r="Q108" s="253">
        <f t="shared" si="25"/>
        <v>0</v>
      </c>
      <c r="R108" s="253">
        <f t="shared" si="25"/>
        <v>0</v>
      </c>
      <c r="S108" s="253">
        <f t="shared" si="25"/>
        <v>0</v>
      </c>
      <c r="T108" s="267">
        <f t="shared" si="25"/>
        <v>0</v>
      </c>
      <c r="U108" s="221">
        <f t="shared" si="25"/>
        <v>0</v>
      </c>
      <c r="V108" s="253">
        <f t="shared" si="25"/>
        <v>0</v>
      </c>
      <c r="W108" s="263">
        <f t="shared" si="25"/>
        <v>0</v>
      </c>
      <c r="X108" s="263">
        <f t="shared" si="25"/>
        <v>0</v>
      </c>
      <c r="Y108" s="226">
        <f t="shared" si="26"/>
        <v>0</v>
      </c>
      <c r="Z108" s="226">
        <f t="shared" si="26"/>
        <v>0</v>
      </c>
      <c r="AA108" s="226">
        <f t="shared" si="26"/>
        <v>0</v>
      </c>
      <c r="AB108" s="226">
        <f t="shared" si="26"/>
        <v>0</v>
      </c>
      <c r="AC108" s="226">
        <f t="shared" si="26"/>
        <v>0</v>
      </c>
      <c r="AD108" s="226">
        <f t="shared" si="26"/>
        <v>0</v>
      </c>
      <c r="AE108" s="226">
        <f t="shared" si="26"/>
        <v>0</v>
      </c>
      <c r="AF108" s="226">
        <f t="shared" si="26"/>
        <v>0</v>
      </c>
      <c r="AG108" s="226">
        <f t="shared" si="26"/>
        <v>0</v>
      </c>
      <c r="AH108" s="226">
        <f t="shared" si="26"/>
        <v>0</v>
      </c>
      <c r="AI108" s="226">
        <f t="shared" si="26"/>
        <v>0</v>
      </c>
      <c r="AJ108" s="226">
        <f t="shared" si="26"/>
        <v>0</v>
      </c>
      <c r="AK108" s="226">
        <f t="shared" si="26"/>
        <v>0</v>
      </c>
      <c r="AL108" s="226">
        <f t="shared" si="26"/>
        <v>0</v>
      </c>
      <c r="AM108" s="226">
        <f t="shared" si="26"/>
        <v>0</v>
      </c>
      <c r="AN108" s="226">
        <f t="shared" si="26"/>
        <v>0</v>
      </c>
      <c r="AO108" s="226">
        <f t="shared" si="26"/>
        <v>0</v>
      </c>
      <c r="AP108" s="226">
        <f t="shared" si="26"/>
        <v>0</v>
      </c>
      <c r="AQ108" s="226">
        <f t="shared" si="26"/>
        <v>0</v>
      </c>
      <c r="AR108" s="226">
        <f t="shared" si="26"/>
        <v>0</v>
      </c>
      <c r="AS108" s="226">
        <f t="shared" si="26"/>
        <v>0</v>
      </c>
      <c r="AT108" s="226">
        <f t="shared" si="26"/>
        <v>0</v>
      </c>
      <c r="AU108" s="226">
        <f t="shared" si="26"/>
        <v>0</v>
      </c>
      <c r="AV108" s="226">
        <f t="shared" si="26"/>
        <v>0</v>
      </c>
      <c r="AW108" s="226">
        <f t="shared" si="26"/>
        <v>0</v>
      </c>
      <c r="AX108" s="226">
        <f t="shared" si="26"/>
        <v>0</v>
      </c>
      <c r="AY108" s="226">
        <f t="shared" si="26"/>
        <v>0</v>
      </c>
      <c r="AZ108" s="226">
        <f t="shared" si="26"/>
        <v>0</v>
      </c>
      <c r="BA108" s="226">
        <f t="shared" si="26"/>
        <v>0</v>
      </c>
      <c r="BB108" s="226">
        <f t="shared" si="26"/>
        <v>0</v>
      </c>
      <c r="BC108" s="226">
        <f t="shared" si="26"/>
        <v>0</v>
      </c>
      <c r="BD108" s="226">
        <f t="shared" si="19"/>
        <v>0</v>
      </c>
    </row>
    <row r="109" spans="1:56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260"/>
      <c r="J109" s="260"/>
      <c r="K109" s="95"/>
      <c r="L109" s="95"/>
      <c r="M109" s="95"/>
      <c r="N109" s="95"/>
      <c r="O109" s="95"/>
      <c r="P109" s="95"/>
      <c r="Q109" s="95"/>
      <c r="R109" s="95"/>
      <c r="S109" s="95"/>
      <c r="T109" s="264"/>
      <c r="U109" s="98"/>
      <c r="V109" s="98"/>
      <c r="W109" s="260"/>
      <c r="X109" s="260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226">
        <f t="shared" si="19"/>
        <v>0</v>
      </c>
    </row>
    <row r="110" spans="1:56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261"/>
      <c r="J110" s="261"/>
      <c r="K110" s="102"/>
      <c r="L110" s="102"/>
      <c r="M110" s="102"/>
      <c r="N110" s="102"/>
      <c r="O110" s="102"/>
      <c r="P110" s="102"/>
      <c r="Q110" s="102"/>
      <c r="R110" s="102"/>
      <c r="S110" s="102"/>
      <c r="T110" s="265"/>
      <c r="U110" s="105"/>
      <c r="V110" s="105"/>
      <c r="W110" s="261"/>
      <c r="X110" s="261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226">
        <f t="shared" si="19"/>
        <v>0</v>
      </c>
    </row>
    <row r="111" spans="1:56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261"/>
      <c r="J111" s="261"/>
      <c r="K111" s="102"/>
      <c r="L111" s="102"/>
      <c r="M111" s="102"/>
      <c r="N111" s="102"/>
      <c r="O111" s="102"/>
      <c r="P111" s="102"/>
      <c r="Q111" s="102"/>
      <c r="R111" s="102"/>
      <c r="S111" s="102"/>
      <c r="T111" s="265"/>
      <c r="U111" s="105"/>
      <c r="V111" s="105"/>
      <c r="W111" s="261"/>
      <c r="X111" s="261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226">
        <f t="shared" si="19"/>
        <v>0</v>
      </c>
    </row>
    <row r="112" spans="1:56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262"/>
      <c r="J112" s="262"/>
      <c r="K112" s="114"/>
      <c r="L112" s="114"/>
      <c r="M112" s="114"/>
      <c r="N112" s="114"/>
      <c r="O112" s="114"/>
      <c r="P112" s="114"/>
      <c r="Q112" s="114"/>
      <c r="R112" s="114"/>
      <c r="S112" s="114"/>
      <c r="T112" s="266"/>
      <c r="U112" s="117"/>
      <c r="V112" s="117"/>
      <c r="W112" s="262"/>
      <c r="X112" s="262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183">
        <f t="shared" si="19"/>
        <v>0</v>
      </c>
    </row>
    <row r="113" spans="1:56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53">
        <f>D115+D117</f>
        <v>0</v>
      </c>
      <c r="E113" s="253">
        <f t="shared" ref="E113:X114" si="27">E115+E117</f>
        <v>0</v>
      </c>
      <c r="F113" s="253">
        <f t="shared" si="27"/>
        <v>0</v>
      </c>
      <c r="G113" s="253">
        <f t="shared" si="27"/>
        <v>0</v>
      </c>
      <c r="H113" s="253">
        <f t="shared" si="27"/>
        <v>0</v>
      </c>
      <c r="I113" s="253">
        <f t="shared" si="27"/>
        <v>0</v>
      </c>
      <c r="J113" s="253">
        <f t="shared" si="27"/>
        <v>0</v>
      </c>
      <c r="K113" s="253">
        <f t="shared" si="27"/>
        <v>0</v>
      </c>
      <c r="L113" s="253">
        <f t="shared" si="27"/>
        <v>0</v>
      </c>
      <c r="M113" s="253">
        <f t="shared" si="27"/>
        <v>0</v>
      </c>
      <c r="N113" s="253">
        <f t="shared" si="27"/>
        <v>0</v>
      </c>
      <c r="O113" s="253">
        <f t="shared" si="27"/>
        <v>0</v>
      </c>
      <c r="P113" s="253">
        <f t="shared" si="27"/>
        <v>0</v>
      </c>
      <c r="Q113" s="253">
        <f t="shared" si="27"/>
        <v>0</v>
      </c>
      <c r="R113" s="253">
        <f t="shared" si="27"/>
        <v>0</v>
      </c>
      <c r="S113" s="253">
        <f t="shared" si="27"/>
        <v>0</v>
      </c>
      <c r="T113" s="267">
        <f t="shared" si="27"/>
        <v>0</v>
      </c>
      <c r="U113" s="221">
        <f t="shared" si="27"/>
        <v>0</v>
      </c>
      <c r="V113" s="253">
        <f t="shared" si="27"/>
        <v>0</v>
      </c>
      <c r="W113" s="263">
        <f t="shared" si="27"/>
        <v>0</v>
      </c>
      <c r="X113" s="263">
        <f t="shared" si="27"/>
        <v>0</v>
      </c>
      <c r="Y113" s="226">
        <f t="shared" ref="E113:BC114" si="28">Y115+Y117</f>
        <v>0</v>
      </c>
      <c r="Z113" s="226">
        <f t="shared" si="28"/>
        <v>0</v>
      </c>
      <c r="AA113" s="226">
        <f t="shared" si="28"/>
        <v>0</v>
      </c>
      <c r="AB113" s="226">
        <f t="shared" si="28"/>
        <v>0</v>
      </c>
      <c r="AC113" s="226">
        <f t="shared" si="28"/>
        <v>0</v>
      </c>
      <c r="AD113" s="226">
        <f t="shared" si="28"/>
        <v>0</v>
      </c>
      <c r="AE113" s="226">
        <f t="shared" si="28"/>
        <v>0</v>
      </c>
      <c r="AF113" s="226">
        <f t="shared" si="28"/>
        <v>0</v>
      </c>
      <c r="AG113" s="226">
        <f t="shared" si="28"/>
        <v>0</v>
      </c>
      <c r="AH113" s="226">
        <f t="shared" si="28"/>
        <v>0</v>
      </c>
      <c r="AI113" s="226">
        <f t="shared" si="28"/>
        <v>0</v>
      </c>
      <c r="AJ113" s="226">
        <f t="shared" si="28"/>
        <v>0</v>
      </c>
      <c r="AK113" s="226">
        <f t="shared" si="28"/>
        <v>0</v>
      </c>
      <c r="AL113" s="226">
        <f t="shared" si="28"/>
        <v>0</v>
      </c>
      <c r="AM113" s="226">
        <f t="shared" si="28"/>
        <v>0</v>
      </c>
      <c r="AN113" s="226">
        <f t="shared" si="28"/>
        <v>0</v>
      </c>
      <c r="AO113" s="226">
        <f t="shared" si="28"/>
        <v>0</v>
      </c>
      <c r="AP113" s="226">
        <f t="shared" si="28"/>
        <v>0</v>
      </c>
      <c r="AQ113" s="226">
        <f t="shared" si="28"/>
        <v>0</v>
      </c>
      <c r="AR113" s="226">
        <f t="shared" si="28"/>
        <v>0</v>
      </c>
      <c r="AS113" s="226">
        <f t="shared" si="28"/>
        <v>0</v>
      </c>
      <c r="AT113" s="226">
        <f t="shared" si="28"/>
        <v>0</v>
      </c>
      <c r="AU113" s="226">
        <f t="shared" si="28"/>
        <v>0</v>
      </c>
      <c r="AV113" s="226">
        <f t="shared" si="28"/>
        <v>0</v>
      </c>
      <c r="AW113" s="226">
        <f t="shared" si="28"/>
        <v>0</v>
      </c>
      <c r="AX113" s="226">
        <f t="shared" si="28"/>
        <v>0</v>
      </c>
      <c r="AY113" s="226">
        <f t="shared" si="28"/>
        <v>0</v>
      </c>
      <c r="AZ113" s="226">
        <f t="shared" si="28"/>
        <v>0</v>
      </c>
      <c r="BA113" s="226">
        <f t="shared" si="28"/>
        <v>0</v>
      </c>
      <c r="BB113" s="226">
        <f t="shared" si="28"/>
        <v>0</v>
      </c>
      <c r="BC113" s="226">
        <f t="shared" si="28"/>
        <v>0</v>
      </c>
      <c r="BD113" s="226">
        <f t="shared" si="19"/>
        <v>0</v>
      </c>
    </row>
    <row r="114" spans="1:56" ht="20.100000000000001" customHeight="1" thickBot="1" x14ac:dyDescent="0.3">
      <c r="A114" s="360"/>
      <c r="B114" s="360"/>
      <c r="C114" s="225" t="s">
        <v>138</v>
      </c>
      <c r="D114" s="253">
        <f>D116+D118</f>
        <v>0</v>
      </c>
      <c r="E114" s="253">
        <f t="shared" si="27"/>
        <v>0</v>
      </c>
      <c r="F114" s="253">
        <f t="shared" si="27"/>
        <v>0</v>
      </c>
      <c r="G114" s="253">
        <f t="shared" si="27"/>
        <v>0</v>
      </c>
      <c r="H114" s="253">
        <f t="shared" si="27"/>
        <v>0</v>
      </c>
      <c r="I114" s="253">
        <f t="shared" si="27"/>
        <v>0</v>
      </c>
      <c r="J114" s="253">
        <f t="shared" si="27"/>
        <v>0</v>
      </c>
      <c r="K114" s="253">
        <f t="shared" si="27"/>
        <v>0</v>
      </c>
      <c r="L114" s="253">
        <f t="shared" si="27"/>
        <v>0</v>
      </c>
      <c r="M114" s="253">
        <f t="shared" si="27"/>
        <v>0</v>
      </c>
      <c r="N114" s="253">
        <f t="shared" si="27"/>
        <v>0</v>
      </c>
      <c r="O114" s="253">
        <f t="shared" si="27"/>
        <v>0</v>
      </c>
      <c r="P114" s="253">
        <f t="shared" si="27"/>
        <v>0</v>
      </c>
      <c r="Q114" s="253">
        <f t="shared" si="27"/>
        <v>0</v>
      </c>
      <c r="R114" s="253">
        <f t="shared" si="27"/>
        <v>0</v>
      </c>
      <c r="S114" s="253">
        <f t="shared" si="27"/>
        <v>0</v>
      </c>
      <c r="T114" s="267">
        <f t="shared" si="27"/>
        <v>0</v>
      </c>
      <c r="U114" s="221">
        <f t="shared" si="27"/>
        <v>0</v>
      </c>
      <c r="V114" s="253">
        <f t="shared" si="27"/>
        <v>0</v>
      </c>
      <c r="W114" s="263">
        <f t="shared" si="27"/>
        <v>0</v>
      </c>
      <c r="X114" s="263">
        <f t="shared" si="27"/>
        <v>0</v>
      </c>
      <c r="Y114" s="226">
        <f t="shared" si="28"/>
        <v>0</v>
      </c>
      <c r="Z114" s="226">
        <f t="shared" si="28"/>
        <v>0</v>
      </c>
      <c r="AA114" s="226">
        <f t="shared" si="28"/>
        <v>0</v>
      </c>
      <c r="AB114" s="226">
        <f t="shared" si="28"/>
        <v>0</v>
      </c>
      <c r="AC114" s="226">
        <f t="shared" si="28"/>
        <v>0</v>
      </c>
      <c r="AD114" s="226">
        <f t="shared" si="28"/>
        <v>0</v>
      </c>
      <c r="AE114" s="226">
        <f t="shared" si="28"/>
        <v>0</v>
      </c>
      <c r="AF114" s="226">
        <f t="shared" si="28"/>
        <v>0</v>
      </c>
      <c r="AG114" s="226">
        <f t="shared" si="28"/>
        <v>0</v>
      </c>
      <c r="AH114" s="226">
        <f t="shared" si="28"/>
        <v>0</v>
      </c>
      <c r="AI114" s="226">
        <f t="shared" si="28"/>
        <v>0</v>
      </c>
      <c r="AJ114" s="226">
        <f t="shared" si="28"/>
        <v>0</v>
      </c>
      <c r="AK114" s="226">
        <f t="shared" si="28"/>
        <v>0</v>
      </c>
      <c r="AL114" s="226">
        <f t="shared" si="28"/>
        <v>0</v>
      </c>
      <c r="AM114" s="226">
        <f t="shared" si="28"/>
        <v>0</v>
      </c>
      <c r="AN114" s="226">
        <f t="shared" si="28"/>
        <v>0</v>
      </c>
      <c r="AO114" s="226">
        <f t="shared" si="28"/>
        <v>0</v>
      </c>
      <c r="AP114" s="226">
        <f t="shared" si="28"/>
        <v>0</v>
      </c>
      <c r="AQ114" s="226">
        <f t="shared" si="28"/>
        <v>0</v>
      </c>
      <c r="AR114" s="226">
        <f t="shared" si="28"/>
        <v>0</v>
      </c>
      <c r="AS114" s="226">
        <f t="shared" si="28"/>
        <v>0</v>
      </c>
      <c r="AT114" s="226">
        <f t="shared" si="28"/>
        <v>0</v>
      </c>
      <c r="AU114" s="226">
        <f t="shared" si="28"/>
        <v>0</v>
      </c>
      <c r="AV114" s="226">
        <f t="shared" si="28"/>
        <v>0</v>
      </c>
      <c r="AW114" s="226">
        <f t="shared" si="28"/>
        <v>0</v>
      </c>
      <c r="AX114" s="226">
        <f t="shared" si="28"/>
        <v>0</v>
      </c>
      <c r="AY114" s="226">
        <f t="shared" si="28"/>
        <v>0</v>
      </c>
      <c r="AZ114" s="226">
        <f t="shared" si="28"/>
        <v>0</v>
      </c>
      <c r="BA114" s="226">
        <f t="shared" si="28"/>
        <v>0</v>
      </c>
      <c r="BB114" s="226">
        <f t="shared" si="28"/>
        <v>0</v>
      </c>
      <c r="BC114" s="226">
        <f t="shared" si="28"/>
        <v>0</v>
      </c>
      <c r="BD114" s="226">
        <f t="shared" si="19"/>
        <v>0</v>
      </c>
    </row>
    <row r="115" spans="1:56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260"/>
      <c r="J115" s="260"/>
      <c r="K115" s="95"/>
      <c r="L115" s="95"/>
      <c r="M115" s="95"/>
      <c r="N115" s="95"/>
      <c r="O115" s="95"/>
      <c r="P115" s="95"/>
      <c r="Q115" s="95"/>
      <c r="R115" s="95"/>
      <c r="S115" s="95"/>
      <c r="T115" s="264"/>
      <c r="U115" s="98"/>
      <c r="V115" s="98"/>
      <c r="W115" s="260"/>
      <c r="X115" s="260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182">
        <f t="shared" si="19"/>
        <v>0</v>
      </c>
    </row>
    <row r="116" spans="1:56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261"/>
      <c r="J116" s="261"/>
      <c r="K116" s="102"/>
      <c r="L116" s="102"/>
      <c r="M116" s="102"/>
      <c r="N116" s="102"/>
      <c r="O116" s="102"/>
      <c r="P116" s="102"/>
      <c r="Q116" s="102"/>
      <c r="R116" s="102"/>
      <c r="S116" s="102"/>
      <c r="T116" s="265"/>
      <c r="U116" s="105"/>
      <c r="V116" s="105"/>
      <c r="W116" s="261"/>
      <c r="X116" s="261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226">
        <f t="shared" si="19"/>
        <v>0</v>
      </c>
    </row>
    <row r="117" spans="1:56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261"/>
      <c r="J117" s="261"/>
      <c r="K117" s="102"/>
      <c r="L117" s="102"/>
      <c r="M117" s="102"/>
      <c r="N117" s="102"/>
      <c r="O117" s="102"/>
      <c r="P117" s="102"/>
      <c r="Q117" s="102"/>
      <c r="R117" s="102"/>
      <c r="S117" s="102"/>
      <c r="T117" s="265"/>
      <c r="U117" s="105"/>
      <c r="V117" s="105"/>
      <c r="W117" s="261"/>
      <c r="X117" s="261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226">
        <f t="shared" si="19"/>
        <v>0</v>
      </c>
    </row>
    <row r="118" spans="1:56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262"/>
      <c r="J118" s="262"/>
      <c r="K118" s="114"/>
      <c r="L118" s="114"/>
      <c r="M118" s="114"/>
      <c r="N118" s="114"/>
      <c r="O118" s="114"/>
      <c r="P118" s="114"/>
      <c r="Q118" s="114"/>
      <c r="R118" s="114"/>
      <c r="S118" s="114"/>
      <c r="T118" s="266"/>
      <c r="U118" s="117"/>
      <c r="V118" s="117"/>
      <c r="W118" s="262"/>
      <c r="X118" s="262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226">
        <f t="shared" si="19"/>
        <v>0</v>
      </c>
    </row>
    <row r="119" spans="1:56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53">
        <f>D121+D123</f>
        <v>0</v>
      </c>
      <c r="E119" s="253">
        <f t="shared" ref="E119:X120" si="29">E121+E123</f>
        <v>0</v>
      </c>
      <c r="F119" s="253">
        <f t="shared" si="29"/>
        <v>0</v>
      </c>
      <c r="G119" s="253">
        <f t="shared" si="29"/>
        <v>0</v>
      </c>
      <c r="H119" s="253">
        <f t="shared" si="29"/>
        <v>0</v>
      </c>
      <c r="I119" s="253">
        <f t="shared" si="29"/>
        <v>0</v>
      </c>
      <c r="J119" s="253">
        <f t="shared" si="29"/>
        <v>0</v>
      </c>
      <c r="K119" s="253">
        <f t="shared" si="29"/>
        <v>0</v>
      </c>
      <c r="L119" s="253">
        <f t="shared" si="29"/>
        <v>0</v>
      </c>
      <c r="M119" s="253">
        <f t="shared" si="29"/>
        <v>0</v>
      </c>
      <c r="N119" s="253">
        <f t="shared" si="29"/>
        <v>0</v>
      </c>
      <c r="O119" s="253">
        <f t="shared" si="29"/>
        <v>0</v>
      </c>
      <c r="P119" s="253">
        <f t="shared" si="29"/>
        <v>0</v>
      </c>
      <c r="Q119" s="253">
        <f t="shared" si="29"/>
        <v>0</v>
      </c>
      <c r="R119" s="253">
        <f t="shared" si="29"/>
        <v>0</v>
      </c>
      <c r="S119" s="253">
        <f t="shared" si="29"/>
        <v>0</v>
      </c>
      <c r="T119" s="267">
        <f t="shared" si="29"/>
        <v>0</v>
      </c>
      <c r="U119" s="221">
        <f t="shared" si="29"/>
        <v>0</v>
      </c>
      <c r="V119" s="253">
        <f t="shared" si="29"/>
        <v>0</v>
      </c>
      <c r="W119" s="263">
        <f t="shared" si="29"/>
        <v>0</v>
      </c>
      <c r="X119" s="263">
        <f t="shared" si="29"/>
        <v>0</v>
      </c>
      <c r="Y119" s="226">
        <f t="shared" ref="E119:BC120" si="30">Y121+Y123</f>
        <v>0</v>
      </c>
      <c r="Z119" s="226">
        <f t="shared" si="30"/>
        <v>0</v>
      </c>
      <c r="AA119" s="226">
        <f t="shared" si="30"/>
        <v>0</v>
      </c>
      <c r="AB119" s="226">
        <f t="shared" si="30"/>
        <v>0</v>
      </c>
      <c r="AC119" s="226">
        <f t="shared" si="30"/>
        <v>0</v>
      </c>
      <c r="AD119" s="226">
        <f t="shared" si="30"/>
        <v>0</v>
      </c>
      <c r="AE119" s="226">
        <f t="shared" si="30"/>
        <v>0</v>
      </c>
      <c r="AF119" s="226">
        <f t="shared" si="30"/>
        <v>0</v>
      </c>
      <c r="AG119" s="226">
        <f t="shared" si="30"/>
        <v>0</v>
      </c>
      <c r="AH119" s="226">
        <f t="shared" si="30"/>
        <v>0</v>
      </c>
      <c r="AI119" s="226">
        <f t="shared" si="30"/>
        <v>0</v>
      </c>
      <c r="AJ119" s="226">
        <f t="shared" si="30"/>
        <v>0</v>
      </c>
      <c r="AK119" s="226">
        <f t="shared" si="30"/>
        <v>0</v>
      </c>
      <c r="AL119" s="226">
        <f t="shared" si="30"/>
        <v>0</v>
      </c>
      <c r="AM119" s="226">
        <f t="shared" si="30"/>
        <v>0</v>
      </c>
      <c r="AN119" s="226">
        <f t="shared" si="30"/>
        <v>0</v>
      </c>
      <c r="AO119" s="226">
        <f t="shared" si="30"/>
        <v>0</v>
      </c>
      <c r="AP119" s="226">
        <f t="shared" si="30"/>
        <v>0</v>
      </c>
      <c r="AQ119" s="226">
        <f t="shared" si="30"/>
        <v>0</v>
      </c>
      <c r="AR119" s="226">
        <f t="shared" si="30"/>
        <v>0</v>
      </c>
      <c r="AS119" s="226">
        <f t="shared" si="30"/>
        <v>0</v>
      </c>
      <c r="AT119" s="226">
        <f t="shared" si="30"/>
        <v>0</v>
      </c>
      <c r="AU119" s="226">
        <f t="shared" si="30"/>
        <v>0</v>
      </c>
      <c r="AV119" s="226">
        <f t="shared" si="30"/>
        <v>0</v>
      </c>
      <c r="AW119" s="226">
        <f t="shared" si="30"/>
        <v>0</v>
      </c>
      <c r="AX119" s="226">
        <f t="shared" si="30"/>
        <v>0</v>
      </c>
      <c r="AY119" s="226">
        <f t="shared" si="30"/>
        <v>0</v>
      </c>
      <c r="AZ119" s="226">
        <f t="shared" si="30"/>
        <v>0</v>
      </c>
      <c r="BA119" s="226">
        <f t="shared" si="30"/>
        <v>0</v>
      </c>
      <c r="BB119" s="226">
        <f t="shared" si="30"/>
        <v>0</v>
      </c>
      <c r="BC119" s="123">
        <f t="shared" si="30"/>
        <v>0</v>
      </c>
      <c r="BD119" s="226">
        <f t="shared" si="19"/>
        <v>0</v>
      </c>
    </row>
    <row r="120" spans="1:56" ht="20.100000000000001" customHeight="1" thickBot="1" x14ac:dyDescent="0.3">
      <c r="A120" s="360"/>
      <c r="B120" s="360"/>
      <c r="C120" s="225" t="s">
        <v>138</v>
      </c>
      <c r="D120" s="253">
        <f>D122+D124</f>
        <v>0</v>
      </c>
      <c r="E120" s="253">
        <f t="shared" si="29"/>
        <v>0</v>
      </c>
      <c r="F120" s="253">
        <f t="shared" si="29"/>
        <v>0</v>
      </c>
      <c r="G120" s="253">
        <f t="shared" si="29"/>
        <v>0</v>
      </c>
      <c r="H120" s="253">
        <f t="shared" si="29"/>
        <v>0</v>
      </c>
      <c r="I120" s="253">
        <f t="shared" si="29"/>
        <v>0</v>
      </c>
      <c r="J120" s="253">
        <f t="shared" si="29"/>
        <v>0</v>
      </c>
      <c r="K120" s="253">
        <f t="shared" si="29"/>
        <v>0</v>
      </c>
      <c r="L120" s="253">
        <f t="shared" si="29"/>
        <v>0</v>
      </c>
      <c r="M120" s="253">
        <f t="shared" si="29"/>
        <v>0</v>
      </c>
      <c r="N120" s="253">
        <f t="shared" si="29"/>
        <v>0</v>
      </c>
      <c r="O120" s="253">
        <f t="shared" si="29"/>
        <v>0</v>
      </c>
      <c r="P120" s="253">
        <f t="shared" si="29"/>
        <v>0</v>
      </c>
      <c r="Q120" s="253">
        <f t="shared" si="29"/>
        <v>0</v>
      </c>
      <c r="R120" s="253">
        <f t="shared" si="29"/>
        <v>0</v>
      </c>
      <c r="S120" s="253">
        <f t="shared" si="29"/>
        <v>0</v>
      </c>
      <c r="T120" s="267">
        <f t="shared" si="29"/>
        <v>0</v>
      </c>
      <c r="U120" s="221">
        <f t="shared" si="29"/>
        <v>0</v>
      </c>
      <c r="V120" s="253">
        <f t="shared" si="29"/>
        <v>0</v>
      </c>
      <c r="W120" s="263">
        <f t="shared" si="29"/>
        <v>0</v>
      </c>
      <c r="X120" s="263">
        <f t="shared" si="29"/>
        <v>0</v>
      </c>
      <c r="Y120" s="226">
        <f t="shared" si="30"/>
        <v>0</v>
      </c>
      <c r="Z120" s="226">
        <f t="shared" si="30"/>
        <v>0</v>
      </c>
      <c r="AA120" s="226">
        <f t="shared" si="30"/>
        <v>0</v>
      </c>
      <c r="AB120" s="226">
        <f t="shared" si="30"/>
        <v>0</v>
      </c>
      <c r="AC120" s="226">
        <f t="shared" si="30"/>
        <v>0</v>
      </c>
      <c r="AD120" s="226">
        <f t="shared" si="30"/>
        <v>0</v>
      </c>
      <c r="AE120" s="226">
        <f t="shared" si="30"/>
        <v>0</v>
      </c>
      <c r="AF120" s="226">
        <f t="shared" si="30"/>
        <v>0</v>
      </c>
      <c r="AG120" s="226">
        <f t="shared" si="30"/>
        <v>0</v>
      </c>
      <c r="AH120" s="226">
        <f t="shared" si="30"/>
        <v>0</v>
      </c>
      <c r="AI120" s="226">
        <f t="shared" si="30"/>
        <v>0</v>
      </c>
      <c r="AJ120" s="226">
        <f t="shared" si="30"/>
        <v>0</v>
      </c>
      <c r="AK120" s="226">
        <f t="shared" si="30"/>
        <v>0</v>
      </c>
      <c r="AL120" s="226">
        <f t="shared" si="30"/>
        <v>0</v>
      </c>
      <c r="AM120" s="226">
        <f t="shared" si="30"/>
        <v>0</v>
      </c>
      <c r="AN120" s="226">
        <f t="shared" si="30"/>
        <v>0</v>
      </c>
      <c r="AO120" s="226">
        <f t="shared" si="30"/>
        <v>0</v>
      </c>
      <c r="AP120" s="226">
        <f t="shared" si="30"/>
        <v>0</v>
      </c>
      <c r="AQ120" s="226">
        <f t="shared" si="30"/>
        <v>0</v>
      </c>
      <c r="AR120" s="226">
        <f t="shared" si="30"/>
        <v>0</v>
      </c>
      <c r="AS120" s="226">
        <f t="shared" si="30"/>
        <v>0</v>
      </c>
      <c r="AT120" s="226">
        <f t="shared" si="30"/>
        <v>0</v>
      </c>
      <c r="AU120" s="226">
        <f t="shared" si="30"/>
        <v>0</v>
      </c>
      <c r="AV120" s="226">
        <f t="shared" si="30"/>
        <v>0</v>
      </c>
      <c r="AW120" s="226">
        <f t="shared" si="30"/>
        <v>0</v>
      </c>
      <c r="AX120" s="226">
        <f t="shared" si="30"/>
        <v>0</v>
      </c>
      <c r="AY120" s="226">
        <f t="shared" si="30"/>
        <v>0</v>
      </c>
      <c r="AZ120" s="226">
        <f t="shared" si="30"/>
        <v>0</v>
      </c>
      <c r="BA120" s="226">
        <f t="shared" si="30"/>
        <v>0</v>
      </c>
      <c r="BB120" s="226">
        <f t="shared" si="30"/>
        <v>0</v>
      </c>
      <c r="BC120" s="123">
        <f t="shared" si="30"/>
        <v>0</v>
      </c>
      <c r="BD120" s="226">
        <f t="shared" si="19"/>
        <v>0</v>
      </c>
    </row>
    <row r="121" spans="1:56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260"/>
      <c r="J121" s="260"/>
      <c r="K121" s="95"/>
      <c r="L121" s="95"/>
      <c r="M121" s="95"/>
      <c r="N121" s="95"/>
      <c r="O121" s="95"/>
      <c r="P121" s="95"/>
      <c r="Q121" s="95"/>
      <c r="R121" s="95"/>
      <c r="S121" s="95"/>
      <c r="T121" s="264"/>
      <c r="U121" s="98"/>
      <c r="V121" s="98"/>
      <c r="W121" s="260"/>
      <c r="X121" s="260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226">
        <f t="shared" si="19"/>
        <v>0</v>
      </c>
    </row>
    <row r="122" spans="1:56" ht="39.75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261"/>
      <c r="J122" s="261"/>
      <c r="K122" s="102"/>
      <c r="L122" s="102"/>
      <c r="M122" s="102"/>
      <c r="N122" s="102"/>
      <c r="O122" s="102"/>
      <c r="P122" s="102"/>
      <c r="Q122" s="102"/>
      <c r="R122" s="102"/>
      <c r="S122" s="102"/>
      <c r="T122" s="265"/>
      <c r="U122" s="105"/>
      <c r="V122" s="105"/>
      <c r="W122" s="261"/>
      <c r="X122" s="261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226">
        <f t="shared" si="19"/>
        <v>0</v>
      </c>
    </row>
    <row r="123" spans="1:56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261"/>
      <c r="J123" s="261"/>
      <c r="K123" s="102"/>
      <c r="L123" s="102"/>
      <c r="M123" s="102"/>
      <c r="N123" s="102"/>
      <c r="O123" s="102"/>
      <c r="P123" s="102"/>
      <c r="Q123" s="102"/>
      <c r="R123" s="102"/>
      <c r="S123" s="102"/>
      <c r="T123" s="265"/>
      <c r="U123" s="105"/>
      <c r="V123" s="105"/>
      <c r="W123" s="261"/>
      <c r="X123" s="261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226">
        <f t="shared" si="19"/>
        <v>0</v>
      </c>
    </row>
    <row r="124" spans="1:56" ht="21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262"/>
      <c r="J124" s="262"/>
      <c r="K124" s="114"/>
      <c r="L124" s="114"/>
      <c r="M124" s="114"/>
      <c r="N124" s="114"/>
      <c r="O124" s="114"/>
      <c r="P124" s="114"/>
      <c r="Q124" s="114"/>
      <c r="R124" s="114"/>
      <c r="S124" s="114"/>
      <c r="T124" s="266"/>
      <c r="U124" s="117"/>
      <c r="V124" s="117"/>
      <c r="W124" s="262"/>
      <c r="X124" s="262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226">
        <f t="shared" si="19"/>
        <v>0</v>
      </c>
    </row>
    <row r="125" spans="1:56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53">
        <f>D127+D129+D131+D133+D135+D137</f>
        <v>30</v>
      </c>
      <c r="E125" s="253">
        <f t="shared" ref="E125:X126" si="31">E127+E129+E131+E133+E135+E137</f>
        <v>30</v>
      </c>
      <c r="F125" s="253">
        <f t="shared" si="31"/>
        <v>30</v>
      </c>
      <c r="G125" s="253">
        <f t="shared" si="31"/>
        <v>18</v>
      </c>
      <c r="H125" s="253">
        <f t="shared" si="31"/>
        <v>30</v>
      </c>
      <c r="I125" s="253">
        <f t="shared" si="31"/>
        <v>0</v>
      </c>
      <c r="J125" s="253">
        <f t="shared" si="31"/>
        <v>0</v>
      </c>
      <c r="K125" s="253">
        <f t="shared" si="31"/>
        <v>0</v>
      </c>
      <c r="L125" s="253">
        <f t="shared" si="31"/>
        <v>0</v>
      </c>
      <c r="M125" s="253">
        <f t="shared" si="31"/>
        <v>0</v>
      </c>
      <c r="N125" s="253">
        <f t="shared" si="31"/>
        <v>0</v>
      </c>
      <c r="O125" s="253">
        <f t="shared" si="31"/>
        <v>0</v>
      </c>
      <c r="P125" s="253">
        <f t="shared" si="31"/>
        <v>0</v>
      </c>
      <c r="Q125" s="253">
        <f t="shared" si="31"/>
        <v>0</v>
      </c>
      <c r="R125" s="253">
        <f t="shared" si="31"/>
        <v>0</v>
      </c>
      <c r="S125" s="253">
        <f t="shared" si="31"/>
        <v>0</v>
      </c>
      <c r="T125" s="267">
        <f t="shared" si="31"/>
        <v>0</v>
      </c>
      <c r="U125" s="221">
        <f t="shared" si="31"/>
        <v>0</v>
      </c>
      <c r="V125" s="253">
        <f t="shared" si="31"/>
        <v>0</v>
      </c>
      <c r="W125" s="263">
        <f t="shared" si="31"/>
        <v>0</v>
      </c>
      <c r="X125" s="263">
        <f t="shared" si="31"/>
        <v>0</v>
      </c>
      <c r="Y125" s="226">
        <f t="shared" ref="E125:BC126" si="32">Y127+Y129+Y131+Y133+Y135+Y137</f>
        <v>0</v>
      </c>
      <c r="Z125" s="226">
        <f t="shared" si="32"/>
        <v>0</v>
      </c>
      <c r="AA125" s="226">
        <f t="shared" si="32"/>
        <v>0</v>
      </c>
      <c r="AB125" s="226">
        <f t="shared" si="32"/>
        <v>0</v>
      </c>
      <c r="AC125" s="226">
        <f t="shared" si="32"/>
        <v>0</v>
      </c>
      <c r="AD125" s="226">
        <f t="shared" si="32"/>
        <v>0</v>
      </c>
      <c r="AE125" s="226">
        <f t="shared" si="32"/>
        <v>0</v>
      </c>
      <c r="AF125" s="226">
        <f t="shared" si="32"/>
        <v>0</v>
      </c>
      <c r="AG125" s="226">
        <f t="shared" si="32"/>
        <v>0</v>
      </c>
      <c r="AH125" s="226">
        <f t="shared" si="32"/>
        <v>0</v>
      </c>
      <c r="AI125" s="226">
        <f t="shared" si="32"/>
        <v>0</v>
      </c>
      <c r="AJ125" s="226">
        <f t="shared" si="32"/>
        <v>0</v>
      </c>
      <c r="AK125" s="226">
        <f t="shared" si="32"/>
        <v>0</v>
      </c>
      <c r="AL125" s="226">
        <f t="shared" si="32"/>
        <v>0</v>
      </c>
      <c r="AM125" s="226">
        <f t="shared" si="32"/>
        <v>0</v>
      </c>
      <c r="AN125" s="226">
        <f t="shared" si="32"/>
        <v>0</v>
      </c>
      <c r="AO125" s="226">
        <f t="shared" si="32"/>
        <v>0</v>
      </c>
      <c r="AP125" s="226">
        <f t="shared" si="32"/>
        <v>0</v>
      </c>
      <c r="AQ125" s="226">
        <f t="shared" si="32"/>
        <v>0</v>
      </c>
      <c r="AR125" s="226">
        <f t="shared" si="32"/>
        <v>0</v>
      </c>
      <c r="AS125" s="226">
        <f t="shared" si="32"/>
        <v>0</v>
      </c>
      <c r="AT125" s="226">
        <f t="shared" si="32"/>
        <v>0</v>
      </c>
      <c r="AU125" s="226">
        <f t="shared" si="32"/>
        <v>0</v>
      </c>
      <c r="AV125" s="226">
        <f t="shared" si="32"/>
        <v>0</v>
      </c>
      <c r="AW125" s="226">
        <f t="shared" si="32"/>
        <v>0</v>
      </c>
      <c r="AX125" s="226">
        <f t="shared" si="32"/>
        <v>0</v>
      </c>
      <c r="AY125" s="226">
        <f t="shared" si="32"/>
        <v>0</v>
      </c>
      <c r="AZ125" s="226">
        <f t="shared" si="32"/>
        <v>0</v>
      </c>
      <c r="BA125" s="226">
        <f t="shared" si="32"/>
        <v>0</v>
      </c>
      <c r="BB125" s="226">
        <f t="shared" si="32"/>
        <v>0</v>
      </c>
      <c r="BC125" s="123">
        <f t="shared" si="32"/>
        <v>0</v>
      </c>
      <c r="BD125" s="226">
        <f t="shared" si="19"/>
        <v>138</v>
      </c>
    </row>
    <row r="126" spans="1:56" ht="20.100000000000001" customHeight="1" thickBot="1" x14ac:dyDescent="0.3">
      <c r="A126" s="360"/>
      <c r="B126" s="360"/>
      <c r="C126" s="225" t="s">
        <v>138</v>
      </c>
      <c r="D126" s="253">
        <f>D128+D130+D132+D134+D136+D138</f>
        <v>15</v>
      </c>
      <c r="E126" s="253">
        <f t="shared" si="31"/>
        <v>15</v>
      </c>
      <c r="F126" s="253">
        <f t="shared" si="31"/>
        <v>15</v>
      </c>
      <c r="G126" s="253">
        <f t="shared" si="31"/>
        <v>9</v>
      </c>
      <c r="H126" s="253">
        <f t="shared" si="31"/>
        <v>15</v>
      </c>
      <c r="I126" s="253">
        <f t="shared" si="31"/>
        <v>0</v>
      </c>
      <c r="J126" s="253">
        <f t="shared" si="31"/>
        <v>0</v>
      </c>
      <c r="K126" s="253">
        <f t="shared" si="31"/>
        <v>0</v>
      </c>
      <c r="L126" s="253">
        <f t="shared" si="31"/>
        <v>0</v>
      </c>
      <c r="M126" s="253">
        <f t="shared" si="31"/>
        <v>0</v>
      </c>
      <c r="N126" s="253">
        <f t="shared" si="31"/>
        <v>0</v>
      </c>
      <c r="O126" s="253">
        <f t="shared" si="31"/>
        <v>0</v>
      </c>
      <c r="P126" s="253">
        <f t="shared" si="31"/>
        <v>0</v>
      </c>
      <c r="Q126" s="253">
        <f t="shared" si="31"/>
        <v>0</v>
      </c>
      <c r="R126" s="253">
        <f t="shared" si="31"/>
        <v>0</v>
      </c>
      <c r="S126" s="253">
        <f t="shared" si="31"/>
        <v>0</v>
      </c>
      <c r="T126" s="267">
        <f t="shared" si="31"/>
        <v>0</v>
      </c>
      <c r="U126" s="221">
        <f t="shared" si="31"/>
        <v>0</v>
      </c>
      <c r="V126" s="253">
        <f t="shared" si="31"/>
        <v>0</v>
      </c>
      <c r="W126" s="263">
        <f t="shared" si="31"/>
        <v>0</v>
      </c>
      <c r="X126" s="263">
        <f t="shared" si="31"/>
        <v>0</v>
      </c>
      <c r="Y126" s="226">
        <f t="shared" si="32"/>
        <v>0</v>
      </c>
      <c r="Z126" s="226">
        <f t="shared" si="32"/>
        <v>0</v>
      </c>
      <c r="AA126" s="226">
        <f t="shared" si="32"/>
        <v>0</v>
      </c>
      <c r="AB126" s="226">
        <f t="shared" si="32"/>
        <v>0</v>
      </c>
      <c r="AC126" s="226">
        <f t="shared" si="32"/>
        <v>0</v>
      </c>
      <c r="AD126" s="226">
        <f t="shared" si="32"/>
        <v>0</v>
      </c>
      <c r="AE126" s="226">
        <f t="shared" si="32"/>
        <v>0</v>
      </c>
      <c r="AF126" s="226">
        <f t="shared" si="32"/>
        <v>0</v>
      </c>
      <c r="AG126" s="226">
        <f t="shared" si="32"/>
        <v>0</v>
      </c>
      <c r="AH126" s="226">
        <f t="shared" si="32"/>
        <v>0</v>
      </c>
      <c r="AI126" s="226">
        <f t="shared" si="32"/>
        <v>0</v>
      </c>
      <c r="AJ126" s="226">
        <f t="shared" si="32"/>
        <v>0</v>
      </c>
      <c r="AK126" s="226">
        <f t="shared" si="32"/>
        <v>0</v>
      </c>
      <c r="AL126" s="226">
        <f t="shared" si="32"/>
        <v>0</v>
      </c>
      <c r="AM126" s="226">
        <f t="shared" si="32"/>
        <v>0</v>
      </c>
      <c r="AN126" s="226">
        <f t="shared" si="32"/>
        <v>0</v>
      </c>
      <c r="AO126" s="226">
        <f t="shared" si="32"/>
        <v>0</v>
      </c>
      <c r="AP126" s="226">
        <f t="shared" si="32"/>
        <v>0</v>
      </c>
      <c r="AQ126" s="226">
        <f t="shared" si="32"/>
        <v>0</v>
      </c>
      <c r="AR126" s="226">
        <f t="shared" si="32"/>
        <v>0</v>
      </c>
      <c r="AS126" s="226">
        <f t="shared" si="32"/>
        <v>0</v>
      </c>
      <c r="AT126" s="226">
        <f t="shared" si="32"/>
        <v>0</v>
      </c>
      <c r="AU126" s="226">
        <f t="shared" si="32"/>
        <v>0</v>
      </c>
      <c r="AV126" s="226">
        <f t="shared" si="32"/>
        <v>0</v>
      </c>
      <c r="AW126" s="226">
        <f t="shared" si="32"/>
        <v>0</v>
      </c>
      <c r="AX126" s="226">
        <f t="shared" si="32"/>
        <v>0</v>
      </c>
      <c r="AY126" s="226">
        <f t="shared" si="32"/>
        <v>0</v>
      </c>
      <c r="AZ126" s="226">
        <f t="shared" si="32"/>
        <v>0</v>
      </c>
      <c r="BA126" s="226">
        <f t="shared" si="32"/>
        <v>0</v>
      </c>
      <c r="BB126" s="226">
        <f t="shared" si="32"/>
        <v>0</v>
      </c>
      <c r="BC126" s="123">
        <f t="shared" si="32"/>
        <v>0</v>
      </c>
      <c r="BD126" s="226">
        <f t="shared" si="19"/>
        <v>69</v>
      </c>
    </row>
    <row r="127" spans="1:56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/>
      <c r="F127" s="95"/>
      <c r="G127" s="95"/>
      <c r="H127" s="95"/>
      <c r="I127" s="260"/>
      <c r="J127" s="260"/>
      <c r="K127" s="95"/>
      <c r="L127" s="95"/>
      <c r="M127" s="95"/>
      <c r="N127" s="95"/>
      <c r="O127" s="95"/>
      <c r="P127" s="95"/>
      <c r="Q127" s="95"/>
      <c r="R127" s="95"/>
      <c r="S127" s="95"/>
      <c r="T127" s="264"/>
      <c r="U127" s="98"/>
      <c r="V127" s="98"/>
      <c r="W127" s="260"/>
      <c r="X127" s="260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226">
        <f t="shared" si="19"/>
        <v>0</v>
      </c>
    </row>
    <row r="128" spans="1:56" ht="20.100000000000001" customHeight="1" thickBot="1" x14ac:dyDescent="0.3">
      <c r="A128" s="360"/>
      <c r="B128" s="360"/>
      <c r="C128" s="225" t="s">
        <v>138</v>
      </c>
      <c r="D128" s="107"/>
      <c r="E128" s="102"/>
      <c r="F128" s="102"/>
      <c r="G128" s="102"/>
      <c r="H128" s="102"/>
      <c r="I128" s="261"/>
      <c r="J128" s="261"/>
      <c r="K128" s="102"/>
      <c r="L128" s="102"/>
      <c r="M128" s="102"/>
      <c r="N128" s="102"/>
      <c r="O128" s="102"/>
      <c r="P128" s="102"/>
      <c r="Q128" s="102"/>
      <c r="R128" s="102"/>
      <c r="S128" s="102"/>
      <c r="T128" s="265"/>
      <c r="U128" s="105"/>
      <c r="V128" s="105"/>
      <c r="W128" s="261"/>
      <c r="X128" s="261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226">
        <f t="shared" si="19"/>
        <v>0</v>
      </c>
    </row>
    <row r="129" spans="1:56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/>
      <c r="F129" s="102"/>
      <c r="G129" s="102"/>
      <c r="H129" s="102"/>
      <c r="I129" s="261"/>
      <c r="J129" s="261"/>
      <c r="K129" s="102"/>
      <c r="L129" s="102"/>
      <c r="M129" s="102"/>
      <c r="N129" s="102"/>
      <c r="O129" s="102"/>
      <c r="P129" s="102"/>
      <c r="Q129" s="102"/>
      <c r="R129" s="102"/>
      <c r="S129" s="102"/>
      <c r="T129" s="265"/>
      <c r="U129" s="105"/>
      <c r="V129" s="105"/>
      <c r="W129" s="261"/>
      <c r="X129" s="261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226">
        <f t="shared" si="19"/>
        <v>0</v>
      </c>
    </row>
    <row r="130" spans="1:56" ht="20.100000000000001" customHeight="1" thickBot="1" x14ac:dyDescent="0.3">
      <c r="A130" s="360"/>
      <c r="B130" s="360"/>
      <c r="C130" s="225" t="s">
        <v>138</v>
      </c>
      <c r="D130" s="107"/>
      <c r="E130" s="102"/>
      <c r="F130" s="102"/>
      <c r="G130" s="102"/>
      <c r="H130" s="102"/>
      <c r="I130" s="261"/>
      <c r="J130" s="261"/>
      <c r="K130" s="102"/>
      <c r="L130" s="102"/>
      <c r="M130" s="102"/>
      <c r="N130" s="102"/>
      <c r="O130" s="102"/>
      <c r="P130" s="102"/>
      <c r="Q130" s="102"/>
      <c r="R130" s="102"/>
      <c r="S130" s="102"/>
      <c r="T130" s="265"/>
      <c r="U130" s="105"/>
      <c r="V130" s="105"/>
      <c r="W130" s="261"/>
      <c r="X130" s="261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226">
        <f t="shared" si="19"/>
        <v>0</v>
      </c>
    </row>
    <row r="131" spans="1:56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>
        <v>30</v>
      </c>
      <c r="E131" s="102">
        <v>30</v>
      </c>
      <c r="F131" s="102">
        <v>30</v>
      </c>
      <c r="G131" s="102">
        <v>12</v>
      </c>
      <c r="H131" s="102"/>
      <c r="I131" s="261"/>
      <c r="J131" s="261"/>
      <c r="K131" s="102"/>
      <c r="L131" s="102"/>
      <c r="M131" s="102"/>
      <c r="N131" s="102"/>
      <c r="O131" s="102"/>
      <c r="P131" s="102"/>
      <c r="Q131" s="102"/>
      <c r="R131" s="102"/>
      <c r="S131" s="102"/>
      <c r="T131" s="265"/>
      <c r="U131" s="105"/>
      <c r="V131" s="105"/>
      <c r="W131" s="261"/>
      <c r="X131" s="261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226">
        <f t="shared" si="19"/>
        <v>102</v>
      </c>
    </row>
    <row r="132" spans="1:56" ht="20.100000000000001" customHeight="1" thickBot="1" x14ac:dyDescent="0.3">
      <c r="A132" s="360"/>
      <c r="B132" s="360"/>
      <c r="C132" s="225" t="s">
        <v>138</v>
      </c>
      <c r="D132" s="107">
        <v>15</v>
      </c>
      <c r="E132" s="102">
        <v>15</v>
      </c>
      <c r="F132" s="102">
        <v>15</v>
      </c>
      <c r="G132" s="102">
        <v>6</v>
      </c>
      <c r="H132" s="102"/>
      <c r="I132" s="261"/>
      <c r="J132" s="261"/>
      <c r="K132" s="102"/>
      <c r="L132" s="102"/>
      <c r="M132" s="102"/>
      <c r="N132" s="102"/>
      <c r="O132" s="102"/>
      <c r="P132" s="102"/>
      <c r="Q132" s="102"/>
      <c r="R132" s="102"/>
      <c r="S132" s="102"/>
      <c r="T132" s="265"/>
      <c r="U132" s="105"/>
      <c r="V132" s="105"/>
      <c r="W132" s="261"/>
      <c r="X132" s="261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226">
        <f t="shared" si="19"/>
        <v>51</v>
      </c>
    </row>
    <row r="133" spans="1:56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261"/>
      <c r="J133" s="261"/>
      <c r="K133" s="102"/>
      <c r="L133" s="102"/>
      <c r="M133" s="102"/>
      <c r="N133" s="102"/>
      <c r="O133" s="102"/>
      <c r="P133" s="102"/>
      <c r="Q133" s="102"/>
      <c r="R133" s="102"/>
      <c r="S133" s="102"/>
      <c r="T133" s="265"/>
      <c r="U133" s="105"/>
      <c r="V133" s="105"/>
      <c r="W133" s="261"/>
      <c r="X133" s="261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226">
        <f t="shared" si="19"/>
        <v>0</v>
      </c>
    </row>
    <row r="134" spans="1:56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261"/>
      <c r="J134" s="261"/>
      <c r="K134" s="102"/>
      <c r="L134" s="102"/>
      <c r="M134" s="102"/>
      <c r="N134" s="102"/>
      <c r="O134" s="102"/>
      <c r="P134" s="102"/>
      <c r="Q134" s="102"/>
      <c r="R134" s="102"/>
      <c r="S134" s="102"/>
      <c r="T134" s="265"/>
      <c r="U134" s="105"/>
      <c r="V134" s="105"/>
      <c r="W134" s="261"/>
      <c r="X134" s="261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226">
        <f t="shared" ref="BD134:BD148" si="33">SUM(D134:BC134)</f>
        <v>0</v>
      </c>
    </row>
    <row r="135" spans="1:56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>
        <v>6</v>
      </c>
      <c r="H135" s="102">
        <v>30</v>
      </c>
      <c r="I135" s="261"/>
      <c r="J135" s="261"/>
      <c r="K135" s="102"/>
      <c r="L135" s="102"/>
      <c r="M135" s="102"/>
      <c r="N135" s="102"/>
      <c r="O135" s="102"/>
      <c r="P135" s="102"/>
      <c r="Q135" s="102"/>
      <c r="R135" s="102"/>
      <c r="S135" s="102"/>
      <c r="T135" s="265"/>
      <c r="U135" s="105"/>
      <c r="V135" s="105"/>
      <c r="W135" s="261"/>
      <c r="X135" s="261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226">
        <f t="shared" si="33"/>
        <v>36</v>
      </c>
    </row>
    <row r="136" spans="1:56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>
        <v>3</v>
      </c>
      <c r="H136" s="102">
        <v>15</v>
      </c>
      <c r="I136" s="261"/>
      <c r="J136" s="261"/>
      <c r="K136" s="102"/>
      <c r="L136" s="102"/>
      <c r="M136" s="102"/>
      <c r="N136" s="102"/>
      <c r="O136" s="102"/>
      <c r="P136" s="102"/>
      <c r="Q136" s="102"/>
      <c r="R136" s="102"/>
      <c r="S136" s="102"/>
      <c r="T136" s="265"/>
      <c r="U136" s="105"/>
      <c r="V136" s="105"/>
      <c r="W136" s="261"/>
      <c r="X136" s="261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226">
        <f t="shared" si="33"/>
        <v>18</v>
      </c>
    </row>
    <row r="137" spans="1:56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261"/>
      <c r="J137" s="261"/>
      <c r="K137" s="102"/>
      <c r="L137" s="102"/>
      <c r="M137" s="102"/>
      <c r="N137" s="102"/>
      <c r="O137" s="102"/>
      <c r="P137" s="102"/>
      <c r="Q137" s="102"/>
      <c r="R137" s="102"/>
      <c r="S137" s="102"/>
      <c r="T137" s="265"/>
      <c r="U137" s="105"/>
      <c r="V137" s="105"/>
      <c r="W137" s="261"/>
      <c r="X137" s="261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226">
        <f t="shared" si="33"/>
        <v>0</v>
      </c>
    </row>
    <row r="138" spans="1:56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262"/>
      <c r="J138" s="262"/>
      <c r="K138" s="114"/>
      <c r="L138" s="114"/>
      <c r="M138" s="114"/>
      <c r="N138" s="114"/>
      <c r="O138" s="114"/>
      <c r="P138" s="114"/>
      <c r="Q138" s="114"/>
      <c r="R138" s="114"/>
      <c r="S138" s="114"/>
      <c r="T138" s="266"/>
      <c r="U138" s="117"/>
      <c r="V138" s="117"/>
      <c r="W138" s="262"/>
      <c r="X138" s="262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226">
        <f t="shared" si="33"/>
        <v>0</v>
      </c>
    </row>
    <row r="139" spans="1:56" ht="20.100000000000001" customHeight="1" thickBot="1" x14ac:dyDescent="0.3">
      <c r="A139" s="395" t="s">
        <v>124</v>
      </c>
      <c r="B139" s="395"/>
      <c r="C139" s="225" t="s">
        <v>137</v>
      </c>
      <c r="D139" s="253">
        <f>D9+D21+D27</f>
        <v>36</v>
      </c>
      <c r="E139" s="253">
        <f t="shared" ref="E139:X140" si="34">E9+E21+E27</f>
        <v>36</v>
      </c>
      <c r="F139" s="253">
        <f t="shared" si="34"/>
        <v>36</v>
      </c>
      <c r="G139" s="253">
        <f t="shared" si="34"/>
        <v>36</v>
      </c>
      <c r="H139" s="253">
        <f t="shared" si="34"/>
        <v>36</v>
      </c>
      <c r="I139" s="253">
        <f t="shared" si="34"/>
        <v>0</v>
      </c>
      <c r="J139" s="253">
        <f t="shared" si="34"/>
        <v>0</v>
      </c>
      <c r="K139" s="253">
        <v>36</v>
      </c>
      <c r="L139" s="253">
        <v>36</v>
      </c>
      <c r="M139" s="253">
        <v>36</v>
      </c>
      <c r="N139" s="253">
        <v>36</v>
      </c>
      <c r="O139" s="253">
        <v>36</v>
      </c>
      <c r="P139" s="253">
        <f t="shared" si="34"/>
        <v>36</v>
      </c>
      <c r="Q139" s="253">
        <f t="shared" si="34"/>
        <v>36</v>
      </c>
      <c r="R139" s="253">
        <v>36</v>
      </c>
      <c r="S139" s="253">
        <v>36</v>
      </c>
      <c r="T139" s="267"/>
      <c r="U139" s="221">
        <f t="shared" si="34"/>
        <v>0</v>
      </c>
      <c r="V139" s="253">
        <f t="shared" si="34"/>
        <v>0</v>
      </c>
      <c r="W139" s="263">
        <f t="shared" si="34"/>
        <v>0</v>
      </c>
      <c r="X139" s="263">
        <f t="shared" si="34"/>
        <v>0</v>
      </c>
      <c r="Y139" s="226">
        <f t="shared" ref="E139:BC140" si="35">Y9+Y21+Y27</f>
        <v>0</v>
      </c>
      <c r="Z139" s="226">
        <f t="shared" si="35"/>
        <v>0</v>
      </c>
      <c r="AA139" s="226">
        <f t="shared" si="35"/>
        <v>0</v>
      </c>
      <c r="AB139" s="226">
        <f t="shared" si="35"/>
        <v>0</v>
      </c>
      <c r="AC139" s="226">
        <f t="shared" si="35"/>
        <v>0</v>
      </c>
      <c r="AD139" s="226">
        <f t="shared" si="35"/>
        <v>0</v>
      </c>
      <c r="AE139" s="226">
        <f t="shared" si="35"/>
        <v>0</v>
      </c>
      <c r="AF139" s="226">
        <f t="shared" si="35"/>
        <v>0</v>
      </c>
      <c r="AG139" s="226">
        <f t="shared" si="35"/>
        <v>0</v>
      </c>
      <c r="AH139" s="226">
        <f t="shared" si="35"/>
        <v>0</v>
      </c>
      <c r="AI139" s="226">
        <f t="shared" si="35"/>
        <v>0</v>
      </c>
      <c r="AJ139" s="226">
        <f t="shared" si="35"/>
        <v>0</v>
      </c>
      <c r="AK139" s="226">
        <f t="shared" si="35"/>
        <v>0</v>
      </c>
      <c r="AL139" s="226">
        <f t="shared" si="35"/>
        <v>0</v>
      </c>
      <c r="AM139" s="226">
        <f t="shared" si="35"/>
        <v>0</v>
      </c>
      <c r="AN139" s="226">
        <f t="shared" si="35"/>
        <v>0</v>
      </c>
      <c r="AO139" s="226">
        <f t="shared" si="35"/>
        <v>0</v>
      </c>
      <c r="AP139" s="226">
        <f t="shared" si="35"/>
        <v>0</v>
      </c>
      <c r="AQ139" s="226">
        <f t="shared" si="35"/>
        <v>0</v>
      </c>
      <c r="AR139" s="226">
        <f t="shared" si="35"/>
        <v>0</v>
      </c>
      <c r="AS139" s="226">
        <f t="shared" si="35"/>
        <v>0</v>
      </c>
      <c r="AT139" s="226">
        <f t="shared" si="35"/>
        <v>0</v>
      </c>
      <c r="AU139" s="226">
        <f t="shared" si="35"/>
        <v>0</v>
      </c>
      <c r="AV139" s="226">
        <f t="shared" si="35"/>
        <v>0</v>
      </c>
      <c r="AW139" s="226">
        <f t="shared" si="35"/>
        <v>0</v>
      </c>
      <c r="AX139" s="226">
        <f t="shared" si="35"/>
        <v>0</v>
      </c>
      <c r="AY139" s="226">
        <f t="shared" si="35"/>
        <v>0</v>
      </c>
      <c r="AZ139" s="226">
        <f t="shared" si="35"/>
        <v>0</v>
      </c>
      <c r="BA139" s="226">
        <f t="shared" si="35"/>
        <v>0</v>
      </c>
      <c r="BB139" s="226">
        <f t="shared" si="35"/>
        <v>0</v>
      </c>
      <c r="BC139" s="123">
        <f t="shared" si="35"/>
        <v>0</v>
      </c>
      <c r="BD139" s="226">
        <f t="shared" si="33"/>
        <v>504</v>
      </c>
    </row>
    <row r="140" spans="1:56" ht="20.100000000000001" customHeight="1" thickBot="1" x14ac:dyDescent="0.3">
      <c r="A140" s="395"/>
      <c r="B140" s="395"/>
      <c r="C140" s="225" t="s">
        <v>138</v>
      </c>
      <c r="D140" s="253">
        <v>18</v>
      </c>
      <c r="E140" s="253">
        <f t="shared" si="34"/>
        <v>18</v>
      </c>
      <c r="F140" s="253">
        <f t="shared" si="34"/>
        <v>18</v>
      </c>
      <c r="G140" s="253">
        <f t="shared" si="34"/>
        <v>18</v>
      </c>
      <c r="H140" s="253">
        <f t="shared" si="34"/>
        <v>18</v>
      </c>
      <c r="I140" s="253">
        <f t="shared" si="34"/>
        <v>0</v>
      </c>
      <c r="J140" s="253">
        <f t="shared" si="34"/>
        <v>0</v>
      </c>
      <c r="K140" s="253">
        <f t="shared" si="34"/>
        <v>3</v>
      </c>
      <c r="L140" s="253">
        <f t="shared" si="34"/>
        <v>3</v>
      </c>
      <c r="M140" s="253">
        <f t="shared" si="34"/>
        <v>12</v>
      </c>
      <c r="N140" s="253">
        <f t="shared" si="34"/>
        <v>18</v>
      </c>
      <c r="O140" s="253">
        <f t="shared" si="34"/>
        <v>18</v>
      </c>
      <c r="P140" s="253">
        <f t="shared" si="34"/>
        <v>18</v>
      </c>
      <c r="Q140" s="253">
        <f t="shared" si="34"/>
        <v>18</v>
      </c>
      <c r="R140" s="253">
        <f t="shared" si="34"/>
        <v>18</v>
      </c>
      <c r="S140" s="253">
        <f t="shared" si="34"/>
        <v>18</v>
      </c>
      <c r="T140" s="267"/>
      <c r="U140" s="221">
        <f t="shared" si="34"/>
        <v>0</v>
      </c>
      <c r="V140" s="253">
        <f t="shared" si="34"/>
        <v>0</v>
      </c>
      <c r="W140" s="263">
        <f t="shared" si="34"/>
        <v>0</v>
      </c>
      <c r="X140" s="263">
        <f t="shared" si="34"/>
        <v>0</v>
      </c>
      <c r="Y140" s="226">
        <f t="shared" si="35"/>
        <v>0</v>
      </c>
      <c r="Z140" s="226">
        <f t="shared" si="35"/>
        <v>0</v>
      </c>
      <c r="AA140" s="226">
        <f t="shared" si="35"/>
        <v>0</v>
      </c>
      <c r="AB140" s="226">
        <f t="shared" si="35"/>
        <v>0</v>
      </c>
      <c r="AC140" s="226">
        <f t="shared" si="35"/>
        <v>0</v>
      </c>
      <c r="AD140" s="226">
        <f t="shared" si="35"/>
        <v>0</v>
      </c>
      <c r="AE140" s="226">
        <f t="shared" si="35"/>
        <v>0</v>
      </c>
      <c r="AF140" s="226">
        <f t="shared" si="35"/>
        <v>0</v>
      </c>
      <c r="AG140" s="226">
        <f t="shared" si="35"/>
        <v>0</v>
      </c>
      <c r="AH140" s="226">
        <f t="shared" si="35"/>
        <v>0</v>
      </c>
      <c r="AI140" s="226">
        <f t="shared" si="35"/>
        <v>0</v>
      </c>
      <c r="AJ140" s="226">
        <f t="shared" si="35"/>
        <v>0</v>
      </c>
      <c r="AK140" s="226">
        <f t="shared" si="35"/>
        <v>0</v>
      </c>
      <c r="AL140" s="226">
        <f t="shared" si="35"/>
        <v>0</v>
      </c>
      <c r="AM140" s="226">
        <f t="shared" si="35"/>
        <v>0</v>
      </c>
      <c r="AN140" s="226">
        <f t="shared" si="35"/>
        <v>0</v>
      </c>
      <c r="AO140" s="226">
        <f t="shared" si="35"/>
        <v>0</v>
      </c>
      <c r="AP140" s="226">
        <f t="shared" si="35"/>
        <v>0</v>
      </c>
      <c r="AQ140" s="226">
        <f t="shared" si="35"/>
        <v>0</v>
      </c>
      <c r="AR140" s="226">
        <f t="shared" si="35"/>
        <v>0</v>
      </c>
      <c r="AS140" s="226">
        <f t="shared" si="35"/>
        <v>0</v>
      </c>
      <c r="AT140" s="226">
        <f t="shared" si="35"/>
        <v>0</v>
      </c>
      <c r="AU140" s="226">
        <f t="shared" si="35"/>
        <v>0</v>
      </c>
      <c r="AV140" s="226">
        <f t="shared" si="35"/>
        <v>0</v>
      </c>
      <c r="AW140" s="226">
        <f t="shared" si="35"/>
        <v>0</v>
      </c>
      <c r="AX140" s="226">
        <f t="shared" si="35"/>
        <v>0</v>
      </c>
      <c r="AY140" s="226">
        <f t="shared" si="35"/>
        <v>0</v>
      </c>
      <c r="AZ140" s="226">
        <f t="shared" si="35"/>
        <v>0</v>
      </c>
      <c r="BA140" s="226">
        <f t="shared" si="35"/>
        <v>0</v>
      </c>
      <c r="BB140" s="226">
        <f t="shared" si="35"/>
        <v>0</v>
      </c>
      <c r="BC140" s="123">
        <f t="shared" si="35"/>
        <v>0</v>
      </c>
      <c r="BD140" s="226">
        <f t="shared" si="33"/>
        <v>216</v>
      </c>
    </row>
    <row r="141" spans="1:56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260"/>
      <c r="J141" s="260"/>
      <c r="K141" s="95"/>
      <c r="L141" s="95"/>
      <c r="M141" s="95"/>
      <c r="N141" s="95"/>
      <c r="O141" s="95"/>
      <c r="P141" s="95"/>
      <c r="Q141" s="95"/>
      <c r="R141" s="95"/>
      <c r="S141" s="95"/>
      <c r="T141" s="264"/>
      <c r="U141" s="98"/>
      <c r="V141" s="98"/>
      <c r="W141" s="260"/>
      <c r="X141" s="260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226">
        <f t="shared" si="33"/>
        <v>0</v>
      </c>
    </row>
    <row r="142" spans="1:56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262"/>
      <c r="J142" s="262"/>
      <c r="K142" s="114"/>
      <c r="L142" s="114"/>
      <c r="M142" s="114"/>
      <c r="N142" s="114"/>
      <c r="O142" s="114"/>
      <c r="P142" s="114"/>
      <c r="Q142" s="114"/>
      <c r="R142" s="114"/>
      <c r="S142" s="114"/>
      <c r="T142" s="266"/>
      <c r="U142" s="117"/>
      <c r="V142" s="117"/>
      <c r="W142" s="262"/>
      <c r="X142" s="262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226">
        <f t="shared" si="33"/>
        <v>0</v>
      </c>
    </row>
    <row r="143" spans="1:56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53">
        <f>D145+D147</f>
        <v>0</v>
      </c>
      <c r="E143" s="253">
        <f t="shared" ref="E143:X144" si="36">E145+E147</f>
        <v>0</v>
      </c>
      <c r="F143" s="253">
        <f t="shared" si="36"/>
        <v>0</v>
      </c>
      <c r="G143" s="253">
        <f t="shared" si="36"/>
        <v>0</v>
      </c>
      <c r="H143" s="253">
        <f t="shared" si="36"/>
        <v>0</v>
      </c>
      <c r="I143" s="253">
        <f t="shared" si="36"/>
        <v>0</v>
      </c>
      <c r="J143" s="253">
        <f t="shared" si="36"/>
        <v>0</v>
      </c>
      <c r="K143" s="253">
        <f t="shared" si="36"/>
        <v>0</v>
      </c>
      <c r="L143" s="253">
        <f t="shared" si="36"/>
        <v>0</v>
      </c>
      <c r="M143" s="253">
        <f t="shared" si="36"/>
        <v>0</v>
      </c>
      <c r="N143" s="253">
        <f t="shared" si="36"/>
        <v>0</v>
      </c>
      <c r="O143" s="253">
        <f t="shared" si="36"/>
        <v>0</v>
      </c>
      <c r="P143" s="253">
        <f t="shared" si="36"/>
        <v>0</v>
      </c>
      <c r="Q143" s="253">
        <f t="shared" si="36"/>
        <v>0</v>
      </c>
      <c r="R143" s="253">
        <f t="shared" si="36"/>
        <v>0</v>
      </c>
      <c r="S143" s="253">
        <f t="shared" si="36"/>
        <v>0</v>
      </c>
      <c r="T143" s="267">
        <f t="shared" si="36"/>
        <v>0</v>
      </c>
      <c r="U143" s="221">
        <f t="shared" si="36"/>
        <v>0</v>
      </c>
      <c r="V143" s="253">
        <f t="shared" si="36"/>
        <v>0</v>
      </c>
      <c r="W143" s="263">
        <f t="shared" si="36"/>
        <v>0</v>
      </c>
      <c r="X143" s="263">
        <f t="shared" si="36"/>
        <v>0</v>
      </c>
      <c r="Y143" s="226">
        <f t="shared" ref="E143:BC144" si="37">Y145+Y147</f>
        <v>0</v>
      </c>
      <c r="Z143" s="226">
        <f t="shared" si="37"/>
        <v>0</v>
      </c>
      <c r="AA143" s="226">
        <f t="shared" si="37"/>
        <v>0</v>
      </c>
      <c r="AB143" s="226">
        <f t="shared" si="37"/>
        <v>0</v>
      </c>
      <c r="AC143" s="226">
        <f t="shared" si="37"/>
        <v>0</v>
      </c>
      <c r="AD143" s="226">
        <f t="shared" si="37"/>
        <v>0</v>
      </c>
      <c r="AE143" s="226">
        <f t="shared" si="37"/>
        <v>0</v>
      </c>
      <c r="AF143" s="226">
        <f t="shared" si="37"/>
        <v>0</v>
      </c>
      <c r="AG143" s="226">
        <f t="shared" si="37"/>
        <v>0</v>
      </c>
      <c r="AH143" s="226">
        <f t="shared" si="37"/>
        <v>0</v>
      </c>
      <c r="AI143" s="226">
        <f t="shared" si="37"/>
        <v>0</v>
      </c>
      <c r="AJ143" s="226">
        <f t="shared" si="37"/>
        <v>0</v>
      </c>
      <c r="AK143" s="226">
        <f t="shared" si="37"/>
        <v>0</v>
      </c>
      <c r="AL143" s="226">
        <f t="shared" si="37"/>
        <v>0</v>
      </c>
      <c r="AM143" s="226">
        <f t="shared" si="37"/>
        <v>0</v>
      </c>
      <c r="AN143" s="226">
        <f t="shared" si="37"/>
        <v>0</v>
      </c>
      <c r="AO143" s="226">
        <f t="shared" si="37"/>
        <v>0</v>
      </c>
      <c r="AP143" s="226">
        <f t="shared" si="37"/>
        <v>0</v>
      </c>
      <c r="AQ143" s="226">
        <f t="shared" si="37"/>
        <v>0</v>
      </c>
      <c r="AR143" s="226">
        <f t="shared" si="37"/>
        <v>0</v>
      </c>
      <c r="AS143" s="226">
        <f t="shared" si="37"/>
        <v>0</v>
      </c>
      <c r="AT143" s="226">
        <f t="shared" si="37"/>
        <v>0</v>
      </c>
      <c r="AU143" s="226">
        <f t="shared" si="37"/>
        <v>0</v>
      </c>
      <c r="AV143" s="226">
        <f t="shared" si="37"/>
        <v>0</v>
      </c>
      <c r="AW143" s="226">
        <f t="shared" si="37"/>
        <v>0</v>
      </c>
      <c r="AX143" s="226">
        <f t="shared" si="37"/>
        <v>0</v>
      </c>
      <c r="AY143" s="226">
        <f t="shared" si="37"/>
        <v>0</v>
      </c>
      <c r="AZ143" s="226">
        <f t="shared" si="37"/>
        <v>0</v>
      </c>
      <c r="BA143" s="226">
        <f t="shared" si="37"/>
        <v>0</v>
      </c>
      <c r="BB143" s="226">
        <f t="shared" si="37"/>
        <v>0</v>
      </c>
      <c r="BC143" s="123">
        <f t="shared" si="37"/>
        <v>0</v>
      </c>
      <c r="BD143" s="226">
        <f t="shared" si="33"/>
        <v>0</v>
      </c>
    </row>
    <row r="144" spans="1:56" ht="20.100000000000001" customHeight="1" thickBot="1" x14ac:dyDescent="0.3">
      <c r="A144" s="360"/>
      <c r="B144" s="360"/>
      <c r="C144" s="225" t="s">
        <v>138</v>
      </c>
      <c r="D144" s="253">
        <f>D146+D148</f>
        <v>0</v>
      </c>
      <c r="E144" s="253">
        <f t="shared" si="36"/>
        <v>0</v>
      </c>
      <c r="F144" s="253">
        <f t="shared" si="36"/>
        <v>0</v>
      </c>
      <c r="G144" s="253">
        <f t="shared" si="36"/>
        <v>0</v>
      </c>
      <c r="H144" s="253">
        <f t="shared" si="36"/>
        <v>0</v>
      </c>
      <c r="I144" s="253">
        <f t="shared" si="36"/>
        <v>0</v>
      </c>
      <c r="J144" s="253">
        <f t="shared" si="36"/>
        <v>0</v>
      </c>
      <c r="K144" s="253">
        <f t="shared" si="36"/>
        <v>0</v>
      </c>
      <c r="L144" s="253">
        <f t="shared" si="36"/>
        <v>0</v>
      </c>
      <c r="M144" s="253">
        <f t="shared" si="36"/>
        <v>0</v>
      </c>
      <c r="N144" s="253">
        <f t="shared" si="36"/>
        <v>0</v>
      </c>
      <c r="O144" s="253">
        <f t="shared" si="36"/>
        <v>0</v>
      </c>
      <c r="P144" s="253">
        <f t="shared" si="36"/>
        <v>0</v>
      </c>
      <c r="Q144" s="253">
        <f t="shared" si="36"/>
        <v>0</v>
      </c>
      <c r="R144" s="253">
        <f t="shared" si="36"/>
        <v>0</v>
      </c>
      <c r="S144" s="253">
        <f t="shared" si="36"/>
        <v>0</v>
      </c>
      <c r="T144" s="267">
        <f t="shared" si="36"/>
        <v>0</v>
      </c>
      <c r="U144" s="221">
        <f t="shared" si="36"/>
        <v>0</v>
      </c>
      <c r="V144" s="253">
        <f t="shared" si="36"/>
        <v>0</v>
      </c>
      <c r="W144" s="263">
        <f t="shared" si="36"/>
        <v>0</v>
      </c>
      <c r="X144" s="263">
        <f t="shared" si="36"/>
        <v>0</v>
      </c>
      <c r="Y144" s="226">
        <f t="shared" si="37"/>
        <v>0</v>
      </c>
      <c r="Z144" s="226">
        <f t="shared" si="37"/>
        <v>0</v>
      </c>
      <c r="AA144" s="226">
        <f t="shared" si="37"/>
        <v>0</v>
      </c>
      <c r="AB144" s="226">
        <f t="shared" si="37"/>
        <v>0</v>
      </c>
      <c r="AC144" s="226">
        <f t="shared" si="37"/>
        <v>0</v>
      </c>
      <c r="AD144" s="226">
        <f t="shared" si="37"/>
        <v>0</v>
      </c>
      <c r="AE144" s="226">
        <f t="shared" si="37"/>
        <v>0</v>
      </c>
      <c r="AF144" s="226">
        <f t="shared" si="37"/>
        <v>0</v>
      </c>
      <c r="AG144" s="226">
        <f t="shared" si="37"/>
        <v>0</v>
      </c>
      <c r="AH144" s="226">
        <f t="shared" si="37"/>
        <v>0</v>
      </c>
      <c r="AI144" s="226">
        <f t="shared" si="37"/>
        <v>0</v>
      </c>
      <c r="AJ144" s="226">
        <f t="shared" si="37"/>
        <v>0</v>
      </c>
      <c r="AK144" s="226">
        <f t="shared" si="37"/>
        <v>0</v>
      </c>
      <c r="AL144" s="226">
        <f t="shared" si="37"/>
        <v>0</v>
      </c>
      <c r="AM144" s="226">
        <f t="shared" si="37"/>
        <v>0</v>
      </c>
      <c r="AN144" s="226">
        <f t="shared" si="37"/>
        <v>0</v>
      </c>
      <c r="AO144" s="226">
        <f t="shared" si="37"/>
        <v>0</v>
      </c>
      <c r="AP144" s="226">
        <f t="shared" si="37"/>
        <v>0</v>
      </c>
      <c r="AQ144" s="226">
        <f t="shared" si="37"/>
        <v>0</v>
      </c>
      <c r="AR144" s="226">
        <f t="shared" si="37"/>
        <v>0</v>
      </c>
      <c r="AS144" s="226">
        <f t="shared" si="37"/>
        <v>0</v>
      </c>
      <c r="AT144" s="226">
        <f t="shared" si="37"/>
        <v>0</v>
      </c>
      <c r="AU144" s="226">
        <f t="shared" si="37"/>
        <v>0</v>
      </c>
      <c r="AV144" s="226">
        <f t="shared" si="37"/>
        <v>0</v>
      </c>
      <c r="AW144" s="226">
        <f t="shared" si="37"/>
        <v>0</v>
      </c>
      <c r="AX144" s="226">
        <f t="shared" si="37"/>
        <v>0</v>
      </c>
      <c r="AY144" s="226">
        <f t="shared" si="37"/>
        <v>0</v>
      </c>
      <c r="AZ144" s="226">
        <f t="shared" si="37"/>
        <v>0</v>
      </c>
      <c r="BA144" s="226">
        <f t="shared" si="37"/>
        <v>0</v>
      </c>
      <c r="BB144" s="226">
        <f t="shared" si="37"/>
        <v>0</v>
      </c>
      <c r="BC144" s="123">
        <f t="shared" si="37"/>
        <v>0</v>
      </c>
      <c r="BD144" s="226">
        <f t="shared" si="33"/>
        <v>0</v>
      </c>
    </row>
    <row r="145" spans="1:56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260"/>
      <c r="J145" s="260"/>
      <c r="K145" s="95"/>
      <c r="L145" s="95"/>
      <c r="M145" s="95"/>
      <c r="N145" s="95"/>
      <c r="O145" s="95"/>
      <c r="P145" s="95"/>
      <c r="Q145" s="95"/>
      <c r="R145" s="95"/>
      <c r="S145" s="95"/>
      <c r="T145" s="264"/>
      <c r="U145" s="98"/>
      <c r="V145" s="98"/>
      <c r="W145" s="260"/>
      <c r="X145" s="260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226">
        <f t="shared" si="33"/>
        <v>0</v>
      </c>
    </row>
    <row r="146" spans="1:56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261"/>
      <c r="J146" s="261"/>
      <c r="K146" s="102"/>
      <c r="L146" s="102"/>
      <c r="M146" s="102"/>
      <c r="N146" s="102"/>
      <c r="O146" s="102"/>
      <c r="P146" s="102"/>
      <c r="Q146" s="102"/>
      <c r="R146" s="102"/>
      <c r="S146" s="102"/>
      <c r="T146" s="265"/>
      <c r="U146" s="105"/>
      <c r="V146" s="105"/>
      <c r="W146" s="261"/>
      <c r="X146" s="261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226">
        <f t="shared" si="33"/>
        <v>0</v>
      </c>
    </row>
    <row r="147" spans="1:56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261"/>
      <c r="J147" s="261"/>
      <c r="K147" s="102"/>
      <c r="L147" s="102"/>
      <c r="M147" s="102"/>
      <c r="N147" s="102"/>
      <c r="O147" s="102"/>
      <c r="P147" s="102"/>
      <c r="Q147" s="102"/>
      <c r="R147" s="102"/>
      <c r="S147" s="102"/>
      <c r="T147" s="265"/>
      <c r="U147" s="105"/>
      <c r="V147" s="105"/>
      <c r="W147" s="261"/>
      <c r="X147" s="261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226">
        <f t="shared" si="33"/>
        <v>0</v>
      </c>
    </row>
    <row r="148" spans="1:56" ht="20.100000000000001" customHeight="1" thickBot="1" x14ac:dyDescent="0.3">
      <c r="A148" s="360"/>
      <c r="B148" s="360"/>
      <c r="C148" s="225" t="s">
        <v>138</v>
      </c>
      <c r="D148" s="113"/>
      <c r="E148" s="114"/>
      <c r="F148" s="114"/>
      <c r="G148" s="114"/>
      <c r="H148" s="114"/>
      <c r="I148" s="262"/>
      <c r="J148" s="262"/>
      <c r="K148" s="114"/>
      <c r="L148" s="114"/>
      <c r="M148" s="114"/>
      <c r="N148" s="114"/>
      <c r="O148" s="114"/>
      <c r="P148" s="114"/>
      <c r="Q148" s="114"/>
      <c r="R148" s="114"/>
      <c r="S148" s="114"/>
      <c r="T148" s="266"/>
      <c r="U148" s="117"/>
      <c r="V148" s="117"/>
      <c r="W148" s="262"/>
      <c r="X148" s="262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226">
        <f t="shared" si="33"/>
        <v>0</v>
      </c>
    </row>
    <row r="149" spans="1:56" ht="20.100000000000001" customHeight="1" thickBot="1" x14ac:dyDescent="0.3">
      <c r="A149" s="429" t="s">
        <v>134</v>
      </c>
      <c r="B149" s="429"/>
      <c r="C149" s="395"/>
      <c r="D149" s="253">
        <f>D11+D13+D15+D17+D19+D23+D25+D31+D33+D35+D37+D39+D41+D43+D45+D47+D49+D51+D59+D61+D63+D65+D67+D69+D71+D73+D75+D81+D83+D85+D87+D89+D91+D93+D95+D97+D99+D103+D105+D109+D111+D115+D117+D121+D123+D127+D129+D131+D133+D135+D137+D141+D145+D147</f>
        <v>36</v>
      </c>
      <c r="E149" s="253">
        <f t="shared" ref="E149:X150" si="38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253">
        <f t="shared" si="38"/>
        <v>36</v>
      </c>
      <c r="G149" s="253">
        <f t="shared" si="38"/>
        <v>36</v>
      </c>
      <c r="H149" s="253">
        <f t="shared" si="38"/>
        <v>36</v>
      </c>
      <c r="I149" s="253">
        <f t="shared" si="38"/>
        <v>0</v>
      </c>
      <c r="J149" s="253">
        <f t="shared" si="38"/>
        <v>0</v>
      </c>
      <c r="K149" s="253">
        <f t="shared" si="38"/>
        <v>36</v>
      </c>
      <c r="L149" s="253">
        <f t="shared" si="38"/>
        <v>36</v>
      </c>
      <c r="M149" s="253">
        <f t="shared" si="38"/>
        <v>36</v>
      </c>
      <c r="N149" s="253">
        <f t="shared" si="38"/>
        <v>36</v>
      </c>
      <c r="O149" s="253">
        <f t="shared" si="38"/>
        <v>36</v>
      </c>
      <c r="P149" s="253">
        <f t="shared" si="38"/>
        <v>36</v>
      </c>
      <c r="Q149" s="253">
        <f t="shared" si="38"/>
        <v>36</v>
      </c>
      <c r="R149" s="253">
        <f t="shared" si="38"/>
        <v>36</v>
      </c>
      <c r="S149" s="253">
        <f t="shared" si="38"/>
        <v>36</v>
      </c>
      <c r="T149" s="253">
        <f t="shared" si="38"/>
        <v>0</v>
      </c>
      <c r="U149" s="253">
        <f t="shared" si="38"/>
        <v>0</v>
      </c>
      <c r="V149" s="253">
        <f t="shared" si="38"/>
        <v>0</v>
      </c>
      <c r="W149" s="253">
        <f t="shared" si="38"/>
        <v>0</v>
      </c>
      <c r="X149" s="253">
        <f t="shared" si="38"/>
        <v>0</v>
      </c>
      <c r="Y149" s="226">
        <f t="shared" ref="D149:BC149" si="39">Y11+Y13+Y15+Y17+Y19+Y23+Y25+Y31+Y33+Y35+Y37+Y39+Y41+Y43+Y45+Y47+Y49+Y51+Y59+Y61+Y63+Y65+Y67+Y69+Y71+Y73+Y75+Y81+Y83+Y85+Y87+Y89+Y91+Y93+Y95+Y97+Y99+Y103+Y105+Y109+Y111+Y115+Y117+Y121+Y123+Y127+Y129+Y131+Y133+Y135+Y137+Y141+Y145+Y147</f>
        <v>0</v>
      </c>
      <c r="Z149" s="226">
        <f t="shared" si="39"/>
        <v>0</v>
      </c>
      <c r="AA149" s="226">
        <f t="shared" si="39"/>
        <v>0</v>
      </c>
      <c r="AB149" s="226">
        <f t="shared" si="39"/>
        <v>0</v>
      </c>
      <c r="AC149" s="226">
        <f t="shared" si="39"/>
        <v>0</v>
      </c>
      <c r="AD149" s="226">
        <f t="shared" si="39"/>
        <v>0</v>
      </c>
      <c r="AE149" s="226">
        <f t="shared" si="39"/>
        <v>0</v>
      </c>
      <c r="AF149" s="226">
        <f t="shared" si="39"/>
        <v>0</v>
      </c>
      <c r="AG149" s="226">
        <f t="shared" si="39"/>
        <v>0</v>
      </c>
      <c r="AH149" s="226">
        <f t="shared" si="39"/>
        <v>0</v>
      </c>
      <c r="AI149" s="226">
        <f t="shared" si="39"/>
        <v>0</v>
      </c>
      <c r="AJ149" s="226">
        <f t="shared" si="39"/>
        <v>0</v>
      </c>
      <c r="AK149" s="226">
        <f t="shared" si="39"/>
        <v>0</v>
      </c>
      <c r="AL149" s="226">
        <f t="shared" si="39"/>
        <v>0</v>
      </c>
      <c r="AM149" s="226">
        <f t="shared" si="39"/>
        <v>0</v>
      </c>
      <c r="AN149" s="226">
        <f t="shared" si="39"/>
        <v>0</v>
      </c>
      <c r="AO149" s="226">
        <f t="shared" si="39"/>
        <v>0</v>
      </c>
      <c r="AP149" s="226">
        <f t="shared" si="39"/>
        <v>0</v>
      </c>
      <c r="AQ149" s="226">
        <f t="shared" si="39"/>
        <v>0</v>
      </c>
      <c r="AR149" s="226">
        <f t="shared" si="39"/>
        <v>0</v>
      </c>
      <c r="AS149" s="226">
        <f t="shared" si="39"/>
        <v>0</v>
      </c>
      <c r="AT149" s="226">
        <f t="shared" si="39"/>
        <v>0</v>
      </c>
      <c r="AU149" s="226">
        <f t="shared" si="39"/>
        <v>0</v>
      </c>
      <c r="AV149" s="226">
        <f t="shared" si="39"/>
        <v>0</v>
      </c>
      <c r="AW149" s="226">
        <f t="shared" si="39"/>
        <v>0</v>
      </c>
      <c r="AX149" s="226">
        <f t="shared" si="39"/>
        <v>0</v>
      </c>
      <c r="AY149" s="226">
        <f t="shared" si="39"/>
        <v>0</v>
      </c>
      <c r="AZ149" s="226">
        <f t="shared" si="39"/>
        <v>0</v>
      </c>
      <c r="BA149" s="226">
        <f t="shared" si="39"/>
        <v>0</v>
      </c>
      <c r="BB149" s="226">
        <f t="shared" si="39"/>
        <v>0</v>
      </c>
      <c r="BC149" s="123">
        <f t="shared" si="39"/>
        <v>0</v>
      </c>
      <c r="BD149" s="226"/>
    </row>
    <row r="150" spans="1:56" ht="20.100000000000001" customHeight="1" thickBot="1" x14ac:dyDescent="0.3">
      <c r="A150" s="429" t="s">
        <v>135</v>
      </c>
      <c r="B150" s="429"/>
      <c r="C150" s="395"/>
      <c r="D150" s="253">
        <v>18</v>
      </c>
      <c r="E150" s="253">
        <v>18</v>
      </c>
      <c r="F150" s="253">
        <f t="shared" si="38"/>
        <v>18</v>
      </c>
      <c r="G150" s="253">
        <f t="shared" si="38"/>
        <v>18</v>
      </c>
      <c r="H150" s="253">
        <f t="shared" si="38"/>
        <v>18</v>
      </c>
      <c r="I150" s="253">
        <f t="shared" si="38"/>
        <v>0</v>
      </c>
      <c r="J150" s="253">
        <v>0</v>
      </c>
      <c r="K150" s="253">
        <v>18</v>
      </c>
      <c r="L150" s="253">
        <f t="shared" si="38"/>
        <v>18</v>
      </c>
      <c r="M150" s="253">
        <v>18</v>
      </c>
      <c r="N150" s="253">
        <v>18</v>
      </c>
      <c r="O150" s="253">
        <v>18</v>
      </c>
      <c r="P150" s="253">
        <f t="shared" si="38"/>
        <v>18</v>
      </c>
      <c r="Q150" s="253">
        <f t="shared" si="38"/>
        <v>18</v>
      </c>
      <c r="R150" s="253">
        <f t="shared" si="38"/>
        <v>18</v>
      </c>
      <c r="S150" s="253">
        <f t="shared" si="38"/>
        <v>18</v>
      </c>
      <c r="T150" s="253">
        <f t="shared" si="38"/>
        <v>0</v>
      </c>
      <c r="U150" s="253">
        <f t="shared" si="38"/>
        <v>0</v>
      </c>
      <c r="V150" s="253">
        <f t="shared" si="38"/>
        <v>0</v>
      </c>
      <c r="W150" s="253">
        <f t="shared" si="38"/>
        <v>0</v>
      </c>
      <c r="X150" s="253">
        <f t="shared" si="38"/>
        <v>0</v>
      </c>
      <c r="Y150" s="226">
        <f t="shared" ref="D150:BC150" si="40">Y12+Y14+Y16+Y18+Y20+Y24+Y26+Y32+Y34+Y36+Y38+Y40+Y42+Y44+Y46+Y48+Y50+Y52+Y60+Y62+Y64+Y66+Y68+Y70+Y72+Y74+Y76+Y82+Y84+Y86+Y88+Y90+Y92+Y94+Y96+Y98+Y100+Y104+Y106+Y110+Y112+Y116+Y118+Y122+Y124+Y128+Y130+Y132+Y134+Y136+Y138+Y142+Y146+Y148</f>
        <v>0</v>
      </c>
      <c r="Z150" s="226">
        <f t="shared" si="40"/>
        <v>0</v>
      </c>
      <c r="AA150" s="226">
        <f t="shared" si="40"/>
        <v>0</v>
      </c>
      <c r="AB150" s="226">
        <f t="shared" si="40"/>
        <v>0</v>
      </c>
      <c r="AC150" s="226">
        <f t="shared" si="40"/>
        <v>0</v>
      </c>
      <c r="AD150" s="226">
        <f t="shared" si="40"/>
        <v>0</v>
      </c>
      <c r="AE150" s="226">
        <f t="shared" si="40"/>
        <v>0</v>
      </c>
      <c r="AF150" s="226">
        <f t="shared" si="40"/>
        <v>0</v>
      </c>
      <c r="AG150" s="226">
        <f t="shared" si="40"/>
        <v>0</v>
      </c>
      <c r="AH150" s="226">
        <f t="shared" si="40"/>
        <v>0</v>
      </c>
      <c r="AI150" s="226">
        <f t="shared" si="40"/>
        <v>0</v>
      </c>
      <c r="AJ150" s="226">
        <f t="shared" si="40"/>
        <v>0</v>
      </c>
      <c r="AK150" s="226">
        <f t="shared" si="40"/>
        <v>0</v>
      </c>
      <c r="AL150" s="226">
        <f t="shared" si="40"/>
        <v>0</v>
      </c>
      <c r="AM150" s="226">
        <f t="shared" si="40"/>
        <v>0</v>
      </c>
      <c r="AN150" s="226">
        <f t="shared" si="40"/>
        <v>0</v>
      </c>
      <c r="AO150" s="226">
        <f t="shared" si="40"/>
        <v>0</v>
      </c>
      <c r="AP150" s="226">
        <f t="shared" si="40"/>
        <v>0</v>
      </c>
      <c r="AQ150" s="226">
        <f t="shared" si="40"/>
        <v>0</v>
      </c>
      <c r="AR150" s="226">
        <f t="shared" si="40"/>
        <v>0</v>
      </c>
      <c r="AS150" s="226">
        <f t="shared" si="40"/>
        <v>0</v>
      </c>
      <c r="AT150" s="226">
        <f t="shared" si="40"/>
        <v>0</v>
      </c>
      <c r="AU150" s="226">
        <f t="shared" si="40"/>
        <v>0</v>
      </c>
      <c r="AV150" s="226">
        <f t="shared" si="40"/>
        <v>0</v>
      </c>
      <c r="AW150" s="226">
        <f t="shared" si="40"/>
        <v>0</v>
      </c>
      <c r="AX150" s="226">
        <f t="shared" si="40"/>
        <v>0</v>
      </c>
      <c r="AY150" s="226">
        <f t="shared" si="40"/>
        <v>0</v>
      </c>
      <c r="AZ150" s="226">
        <f t="shared" si="40"/>
        <v>0</v>
      </c>
      <c r="BA150" s="226">
        <f t="shared" si="40"/>
        <v>0</v>
      </c>
      <c r="BB150" s="226">
        <f t="shared" si="40"/>
        <v>0</v>
      </c>
      <c r="BC150" s="123">
        <f t="shared" si="40"/>
        <v>0</v>
      </c>
      <c r="BD150" s="226"/>
    </row>
    <row r="151" spans="1:56" ht="20.100000000000001" customHeight="1" thickBot="1" x14ac:dyDescent="0.3">
      <c r="A151" s="429" t="s">
        <v>136</v>
      </c>
      <c r="B151" s="429"/>
      <c r="C151" s="395"/>
      <c r="D151" s="226">
        <f>D149+D150</f>
        <v>54</v>
      </c>
      <c r="E151" s="226">
        <f t="shared" ref="E151:BC151" si="41">E149+E150</f>
        <v>54</v>
      </c>
      <c r="F151" s="226">
        <f t="shared" si="41"/>
        <v>54</v>
      </c>
      <c r="G151" s="226">
        <f t="shared" si="41"/>
        <v>54</v>
      </c>
      <c r="H151" s="226">
        <f t="shared" si="41"/>
        <v>54</v>
      </c>
      <c r="I151" s="226">
        <f t="shared" si="41"/>
        <v>0</v>
      </c>
      <c r="J151" s="226">
        <f t="shared" si="41"/>
        <v>0</v>
      </c>
      <c r="K151" s="226">
        <f t="shared" si="41"/>
        <v>54</v>
      </c>
      <c r="L151" s="226">
        <f t="shared" si="41"/>
        <v>54</v>
      </c>
      <c r="M151" s="226">
        <f t="shared" si="41"/>
        <v>54</v>
      </c>
      <c r="N151" s="226">
        <f t="shared" si="41"/>
        <v>54</v>
      </c>
      <c r="O151" s="226">
        <f t="shared" si="41"/>
        <v>54</v>
      </c>
      <c r="P151" s="226">
        <f t="shared" si="41"/>
        <v>54</v>
      </c>
      <c r="Q151" s="226">
        <f t="shared" si="41"/>
        <v>54</v>
      </c>
      <c r="R151" s="226">
        <f t="shared" si="41"/>
        <v>54</v>
      </c>
      <c r="S151" s="226">
        <f t="shared" si="41"/>
        <v>54</v>
      </c>
      <c r="T151" s="226">
        <f t="shared" si="41"/>
        <v>0</v>
      </c>
      <c r="U151" s="226">
        <f t="shared" si="41"/>
        <v>0</v>
      </c>
      <c r="V151" s="226">
        <f t="shared" si="41"/>
        <v>0</v>
      </c>
      <c r="W151" s="226">
        <f t="shared" si="41"/>
        <v>0</v>
      </c>
      <c r="X151" s="226">
        <f t="shared" si="41"/>
        <v>0</v>
      </c>
      <c r="Y151" s="226">
        <f t="shared" si="41"/>
        <v>0</v>
      </c>
      <c r="Z151" s="226">
        <f t="shared" si="41"/>
        <v>0</v>
      </c>
      <c r="AA151" s="226">
        <f t="shared" si="41"/>
        <v>0</v>
      </c>
      <c r="AB151" s="226">
        <f t="shared" si="41"/>
        <v>0</v>
      </c>
      <c r="AC151" s="226">
        <f t="shared" si="41"/>
        <v>0</v>
      </c>
      <c r="AD151" s="226">
        <f t="shared" si="41"/>
        <v>0</v>
      </c>
      <c r="AE151" s="226">
        <f t="shared" si="41"/>
        <v>0</v>
      </c>
      <c r="AF151" s="226">
        <f t="shared" si="41"/>
        <v>0</v>
      </c>
      <c r="AG151" s="226">
        <f t="shared" si="41"/>
        <v>0</v>
      </c>
      <c r="AH151" s="226">
        <f t="shared" si="41"/>
        <v>0</v>
      </c>
      <c r="AI151" s="226">
        <f t="shared" si="41"/>
        <v>0</v>
      </c>
      <c r="AJ151" s="226">
        <f t="shared" si="41"/>
        <v>0</v>
      </c>
      <c r="AK151" s="226">
        <f t="shared" si="41"/>
        <v>0</v>
      </c>
      <c r="AL151" s="226">
        <f t="shared" si="41"/>
        <v>0</v>
      </c>
      <c r="AM151" s="226">
        <f t="shared" si="41"/>
        <v>0</v>
      </c>
      <c r="AN151" s="226">
        <f t="shared" si="41"/>
        <v>0</v>
      </c>
      <c r="AO151" s="226">
        <f t="shared" si="41"/>
        <v>0</v>
      </c>
      <c r="AP151" s="226">
        <f t="shared" si="41"/>
        <v>0</v>
      </c>
      <c r="AQ151" s="226">
        <f t="shared" si="41"/>
        <v>0</v>
      </c>
      <c r="AR151" s="226">
        <f t="shared" si="41"/>
        <v>0</v>
      </c>
      <c r="AS151" s="226">
        <f t="shared" si="41"/>
        <v>0</v>
      </c>
      <c r="AT151" s="226">
        <f t="shared" si="41"/>
        <v>0</v>
      </c>
      <c r="AU151" s="226">
        <f t="shared" si="41"/>
        <v>0</v>
      </c>
      <c r="AV151" s="226">
        <f t="shared" si="41"/>
        <v>0</v>
      </c>
      <c r="AW151" s="226">
        <f t="shared" si="41"/>
        <v>0</v>
      </c>
      <c r="AX151" s="226">
        <f t="shared" si="41"/>
        <v>0</v>
      </c>
      <c r="AY151" s="226">
        <f t="shared" si="41"/>
        <v>0</v>
      </c>
      <c r="AZ151" s="226">
        <f t="shared" si="41"/>
        <v>0</v>
      </c>
      <c r="BA151" s="226">
        <f t="shared" si="41"/>
        <v>0</v>
      </c>
      <c r="BB151" s="226">
        <f t="shared" si="41"/>
        <v>0</v>
      </c>
      <c r="BC151" s="123">
        <f t="shared" si="41"/>
        <v>0</v>
      </c>
      <c r="BD151" s="226"/>
    </row>
  </sheetData>
  <mergeCells count="150">
    <mergeCell ref="A150:C150"/>
    <mergeCell ref="A151:C151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T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topLeftCell="A114" zoomScale="60" zoomScaleNormal="60" workbookViewId="0">
      <selection activeCell="BJ19" sqref="BJ19"/>
    </sheetView>
  </sheetViews>
  <sheetFormatPr defaultRowHeight="12.75" x14ac:dyDescent="0.25"/>
  <cols>
    <col min="1" max="1" width="10.7109375" style="66" customWidth="1"/>
    <col min="2" max="2" width="53.85546875" style="66" customWidth="1"/>
    <col min="3" max="3" width="16.140625" style="66" customWidth="1"/>
    <col min="4" max="55" width="4.140625" style="66" customWidth="1"/>
    <col min="56" max="16384" width="9.140625" style="66"/>
  </cols>
  <sheetData>
    <row r="1" spans="1:56" ht="32.25" customHeight="1" x14ac:dyDescent="0.25">
      <c r="AR1" s="231"/>
      <c r="AS1" s="231"/>
      <c r="AT1" s="231"/>
      <c r="AU1" s="434" t="s">
        <v>152</v>
      </c>
      <c r="AV1" s="435"/>
      <c r="AW1" s="435"/>
      <c r="AX1" s="435"/>
      <c r="AY1" s="435"/>
      <c r="AZ1" s="435"/>
      <c r="BA1" s="435"/>
      <c r="BB1" s="435"/>
      <c r="BC1" s="435"/>
      <c r="BD1" s="436"/>
    </row>
    <row r="2" spans="1:56" ht="32.2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Q2" s="231"/>
      <c r="AR2" s="231"/>
      <c r="AS2" s="231"/>
      <c r="AT2" s="231"/>
      <c r="AU2" s="437"/>
      <c r="AV2" s="438"/>
      <c r="AW2" s="438"/>
      <c r="AX2" s="438"/>
      <c r="AY2" s="438"/>
      <c r="AZ2" s="438"/>
      <c r="BA2" s="438"/>
      <c r="BB2" s="438"/>
      <c r="BC2" s="438"/>
      <c r="BD2" s="439"/>
    </row>
    <row r="3" spans="1:56" ht="27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378" t="s">
        <v>186</v>
      </c>
      <c r="R3" s="378"/>
      <c r="S3" s="378"/>
      <c r="T3" s="378"/>
      <c r="U3" s="378"/>
      <c r="V3" s="378"/>
      <c r="W3" s="378"/>
      <c r="X3" s="378"/>
      <c r="Y3" s="378"/>
      <c r="Z3" s="378"/>
      <c r="AQ3" s="231"/>
      <c r="AR3" s="231"/>
      <c r="AS3" s="231"/>
      <c r="AT3" s="231"/>
      <c r="AU3" s="440"/>
      <c r="AV3" s="441"/>
      <c r="AW3" s="441"/>
      <c r="AX3" s="441"/>
      <c r="AY3" s="441"/>
      <c r="AZ3" s="441"/>
      <c r="BA3" s="441"/>
      <c r="BB3" s="441"/>
      <c r="BC3" s="441"/>
      <c r="BD3" s="442"/>
    </row>
    <row r="4" spans="1:56" ht="109.5" customHeight="1" thickBot="1" x14ac:dyDescent="0.3">
      <c r="A4" s="368" t="s">
        <v>139</v>
      </c>
      <c r="B4" s="368" t="s">
        <v>140</v>
      </c>
      <c r="C4" s="433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226"/>
      <c r="AG4" s="226"/>
      <c r="AH4" s="226"/>
      <c r="AI4" s="226"/>
      <c r="AJ4" s="226"/>
      <c r="AK4" s="226"/>
      <c r="AL4" s="226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</row>
    <row r="5" spans="1:56" ht="16.5" thickBot="1" x14ac:dyDescent="0.3">
      <c r="A5" s="368"/>
      <c r="B5" s="368"/>
      <c r="C5" s="433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208"/>
    </row>
    <row r="6" spans="1:56" ht="16.5" thickBot="1" x14ac:dyDescent="0.3">
      <c r="A6" s="368"/>
      <c r="B6" s="368"/>
      <c r="C6" s="433"/>
      <c r="D6" s="208">
        <v>36</v>
      </c>
      <c r="E6" s="208">
        <v>37</v>
      </c>
      <c r="F6" s="208">
        <v>38</v>
      </c>
      <c r="G6" s="208">
        <v>39</v>
      </c>
      <c r="H6" s="208">
        <v>40</v>
      </c>
      <c r="I6" s="208">
        <v>41</v>
      </c>
      <c r="J6" s="208">
        <v>42</v>
      </c>
      <c r="K6" s="208">
        <v>43</v>
      </c>
      <c r="L6" s="208">
        <v>44</v>
      </c>
      <c r="M6" s="208">
        <v>45</v>
      </c>
      <c r="N6" s="208">
        <v>46</v>
      </c>
      <c r="O6" s="208">
        <v>47</v>
      </c>
      <c r="P6" s="208">
        <v>48</v>
      </c>
      <c r="Q6" s="208">
        <v>49</v>
      </c>
      <c r="R6" s="208">
        <v>50</v>
      </c>
      <c r="S6" s="208">
        <v>51</v>
      </c>
      <c r="T6" s="208">
        <v>52</v>
      </c>
      <c r="U6" s="208">
        <v>1</v>
      </c>
      <c r="V6" s="208">
        <v>2</v>
      </c>
      <c r="W6" s="208">
        <v>3</v>
      </c>
      <c r="X6" s="208">
        <v>4</v>
      </c>
      <c r="Y6" s="208">
        <v>5</v>
      </c>
      <c r="Z6" s="208">
        <v>6</v>
      </c>
      <c r="AA6" s="208">
        <v>7</v>
      </c>
      <c r="AB6" s="208">
        <v>8</v>
      </c>
      <c r="AC6" s="208">
        <v>9</v>
      </c>
      <c r="AD6" s="208">
        <v>10</v>
      </c>
      <c r="AE6" s="208">
        <v>11</v>
      </c>
      <c r="AF6" s="208">
        <v>12</v>
      </c>
      <c r="AG6" s="208">
        <v>13</v>
      </c>
      <c r="AH6" s="208">
        <v>14</v>
      </c>
      <c r="AI6" s="208">
        <v>15</v>
      </c>
      <c r="AJ6" s="208">
        <v>16</v>
      </c>
      <c r="AK6" s="208">
        <v>17</v>
      </c>
      <c r="AL6" s="208">
        <v>18</v>
      </c>
      <c r="AM6" s="208">
        <v>19</v>
      </c>
      <c r="AN6" s="208">
        <v>20</v>
      </c>
      <c r="AO6" s="208">
        <v>21</v>
      </c>
      <c r="AP6" s="208">
        <v>22</v>
      </c>
      <c r="AQ6" s="208">
        <v>23</v>
      </c>
      <c r="AR6" s="208">
        <v>24</v>
      </c>
      <c r="AS6" s="208">
        <v>25</v>
      </c>
      <c r="AT6" s="208">
        <v>26</v>
      </c>
      <c r="AU6" s="208">
        <v>27</v>
      </c>
      <c r="AV6" s="208">
        <v>28</v>
      </c>
      <c r="AW6" s="208">
        <v>29</v>
      </c>
      <c r="AX6" s="208">
        <v>30</v>
      </c>
      <c r="AY6" s="208">
        <v>31</v>
      </c>
      <c r="AZ6" s="208">
        <v>32</v>
      </c>
      <c r="BA6" s="208">
        <v>33</v>
      </c>
      <c r="BB6" s="208">
        <v>34</v>
      </c>
      <c r="BC6" s="208">
        <v>35</v>
      </c>
      <c r="BD6" s="208"/>
    </row>
    <row r="7" spans="1:56" ht="16.5" thickBot="1" x14ac:dyDescent="0.3">
      <c r="A7" s="368"/>
      <c r="B7" s="368"/>
      <c r="C7" s="433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208" t="s">
        <v>133</v>
      </c>
    </row>
    <row r="8" spans="1:56" ht="15" customHeight="1" thickBot="1" x14ac:dyDescent="0.3">
      <c r="A8" s="208">
        <v>1</v>
      </c>
      <c r="B8" s="208">
        <v>2</v>
      </c>
      <c r="C8" s="433"/>
      <c r="D8" s="208">
        <v>1</v>
      </c>
      <c r="E8" s="208">
        <v>2</v>
      </c>
      <c r="F8" s="208">
        <v>3</v>
      </c>
      <c r="G8" s="208">
        <v>4</v>
      </c>
      <c r="H8" s="208">
        <v>5</v>
      </c>
      <c r="I8" s="208">
        <v>6</v>
      </c>
      <c r="J8" s="208">
        <v>7</v>
      </c>
      <c r="K8" s="208">
        <v>8</v>
      </c>
      <c r="L8" s="208">
        <v>9</v>
      </c>
      <c r="M8" s="208">
        <v>10</v>
      </c>
      <c r="N8" s="208">
        <v>11</v>
      </c>
      <c r="O8" s="208">
        <v>12</v>
      </c>
      <c r="P8" s="208">
        <v>13</v>
      </c>
      <c r="Q8" s="208">
        <v>14</v>
      </c>
      <c r="R8" s="208">
        <v>15</v>
      </c>
      <c r="S8" s="208">
        <v>16</v>
      </c>
      <c r="T8" s="208">
        <v>17</v>
      </c>
      <c r="U8" s="208">
        <v>18</v>
      </c>
      <c r="V8" s="208">
        <v>19</v>
      </c>
      <c r="W8" s="208">
        <v>20</v>
      </c>
      <c r="X8" s="208">
        <v>21</v>
      </c>
      <c r="Y8" s="208">
        <v>22</v>
      </c>
      <c r="Z8" s="208">
        <v>23</v>
      </c>
      <c r="AA8" s="208">
        <v>24</v>
      </c>
      <c r="AB8" s="208">
        <v>25</v>
      </c>
      <c r="AC8" s="208">
        <v>26</v>
      </c>
      <c r="AD8" s="208">
        <v>27</v>
      </c>
      <c r="AE8" s="208">
        <v>28</v>
      </c>
      <c r="AF8" s="208">
        <v>29</v>
      </c>
      <c r="AG8" s="208">
        <v>30</v>
      </c>
      <c r="AH8" s="208">
        <v>31</v>
      </c>
      <c r="AI8" s="208">
        <v>32</v>
      </c>
      <c r="AJ8" s="208">
        <v>33</v>
      </c>
      <c r="AK8" s="208">
        <v>34</v>
      </c>
      <c r="AL8" s="208">
        <v>35</v>
      </c>
      <c r="AM8" s="208">
        <v>36</v>
      </c>
      <c r="AN8" s="208">
        <v>37</v>
      </c>
      <c r="AO8" s="208">
        <v>38</v>
      </c>
      <c r="AP8" s="208">
        <v>39</v>
      </c>
      <c r="AQ8" s="208">
        <v>40</v>
      </c>
      <c r="AR8" s="208">
        <v>41</v>
      </c>
      <c r="AS8" s="208">
        <v>42</v>
      </c>
      <c r="AT8" s="208">
        <v>43</v>
      </c>
      <c r="AU8" s="208">
        <v>44</v>
      </c>
      <c r="AV8" s="208">
        <v>45</v>
      </c>
      <c r="AW8" s="208">
        <v>46</v>
      </c>
      <c r="AX8" s="208">
        <v>47</v>
      </c>
      <c r="AY8" s="208">
        <v>48</v>
      </c>
      <c r="AZ8" s="208">
        <v>49</v>
      </c>
      <c r="BA8" s="208">
        <v>50</v>
      </c>
      <c r="BB8" s="208">
        <v>51</v>
      </c>
      <c r="BC8" s="208">
        <v>52</v>
      </c>
      <c r="BD8" s="208"/>
    </row>
    <row r="9" spans="1:56" ht="20.100000000000001" customHeight="1" thickBot="1" x14ac:dyDescent="0.3">
      <c r="A9" s="360" t="s">
        <v>0</v>
      </c>
      <c r="B9" s="360" t="s">
        <v>1</v>
      </c>
      <c r="C9" s="225" t="s">
        <v>137</v>
      </c>
      <c r="D9" s="226">
        <f>D11+D13+D15+D17+D19</f>
        <v>6</v>
      </c>
      <c r="E9" s="226">
        <f t="shared" ref="E9:BC10" si="0">E11+E13+E15+E17+E19</f>
        <v>0</v>
      </c>
      <c r="F9" s="226">
        <f t="shared" si="0"/>
        <v>4</v>
      </c>
      <c r="G9" s="226">
        <f t="shared" si="0"/>
        <v>10</v>
      </c>
      <c r="H9" s="226">
        <f t="shared" si="0"/>
        <v>4</v>
      </c>
      <c r="I9" s="226">
        <f t="shared" si="0"/>
        <v>14</v>
      </c>
      <c r="J9" s="226">
        <f t="shared" si="0"/>
        <v>8</v>
      </c>
      <c r="K9" s="226">
        <f t="shared" si="0"/>
        <v>14</v>
      </c>
      <c r="L9" s="226">
        <f t="shared" si="0"/>
        <v>10</v>
      </c>
      <c r="M9" s="226">
        <f t="shared" si="0"/>
        <v>18</v>
      </c>
      <c r="N9" s="226">
        <f t="shared" si="0"/>
        <v>10</v>
      </c>
      <c r="O9" s="226">
        <f t="shared" si="0"/>
        <v>6</v>
      </c>
      <c r="P9" s="226">
        <f t="shared" si="0"/>
        <v>2</v>
      </c>
      <c r="Q9" s="226">
        <f t="shared" si="0"/>
        <v>0</v>
      </c>
      <c r="R9" s="226">
        <f t="shared" si="0"/>
        <v>2</v>
      </c>
      <c r="S9" s="226">
        <f t="shared" si="0"/>
        <v>6</v>
      </c>
      <c r="T9" s="226">
        <f t="shared" si="0"/>
        <v>6</v>
      </c>
      <c r="U9" s="226">
        <f t="shared" si="0"/>
        <v>0</v>
      </c>
      <c r="V9" s="226">
        <f t="shared" si="0"/>
        <v>0</v>
      </c>
      <c r="W9" s="226">
        <f t="shared" si="0"/>
        <v>0</v>
      </c>
      <c r="X9" s="226">
        <f t="shared" si="0"/>
        <v>0</v>
      </c>
      <c r="Y9" s="226">
        <f t="shared" si="0"/>
        <v>0</v>
      </c>
      <c r="Z9" s="226">
        <f t="shared" si="0"/>
        <v>0</v>
      </c>
      <c r="AA9" s="226">
        <f t="shared" si="0"/>
        <v>0</v>
      </c>
      <c r="AB9" s="226">
        <f t="shared" si="0"/>
        <v>0</v>
      </c>
      <c r="AC9" s="226">
        <f t="shared" si="0"/>
        <v>0</v>
      </c>
      <c r="AD9" s="226">
        <f t="shared" si="0"/>
        <v>0</v>
      </c>
      <c r="AE9" s="226">
        <f t="shared" si="0"/>
        <v>0</v>
      </c>
      <c r="AF9" s="226">
        <f t="shared" si="0"/>
        <v>0</v>
      </c>
      <c r="AG9" s="226">
        <f t="shared" si="0"/>
        <v>0</v>
      </c>
      <c r="AH9" s="226">
        <f t="shared" si="0"/>
        <v>0</v>
      </c>
      <c r="AI9" s="226">
        <f t="shared" si="0"/>
        <v>0</v>
      </c>
      <c r="AJ9" s="226">
        <f t="shared" si="0"/>
        <v>0</v>
      </c>
      <c r="AK9" s="226">
        <f t="shared" si="0"/>
        <v>0</v>
      </c>
      <c r="AL9" s="226">
        <f t="shared" si="0"/>
        <v>0</v>
      </c>
      <c r="AM9" s="226">
        <f t="shared" si="0"/>
        <v>0</v>
      </c>
      <c r="AN9" s="226">
        <f t="shared" si="0"/>
        <v>0</v>
      </c>
      <c r="AO9" s="226">
        <f t="shared" si="0"/>
        <v>0</v>
      </c>
      <c r="AP9" s="226">
        <f t="shared" si="0"/>
        <v>0</v>
      </c>
      <c r="AQ9" s="226">
        <f t="shared" si="0"/>
        <v>0</v>
      </c>
      <c r="AR9" s="226">
        <f t="shared" si="0"/>
        <v>0</v>
      </c>
      <c r="AS9" s="226">
        <f t="shared" si="0"/>
        <v>0</v>
      </c>
      <c r="AT9" s="226">
        <f t="shared" si="0"/>
        <v>0</v>
      </c>
      <c r="AU9" s="226">
        <f t="shared" si="0"/>
        <v>0</v>
      </c>
      <c r="AV9" s="226">
        <f t="shared" si="0"/>
        <v>0</v>
      </c>
      <c r="AW9" s="226">
        <f t="shared" si="0"/>
        <v>0</v>
      </c>
      <c r="AX9" s="226">
        <f t="shared" si="0"/>
        <v>0</v>
      </c>
      <c r="AY9" s="226">
        <f t="shared" si="0"/>
        <v>0</v>
      </c>
      <c r="AZ9" s="226">
        <f t="shared" si="0"/>
        <v>0</v>
      </c>
      <c r="BA9" s="226">
        <f t="shared" si="0"/>
        <v>0</v>
      </c>
      <c r="BB9" s="226">
        <f t="shared" si="0"/>
        <v>0</v>
      </c>
      <c r="BC9" s="226">
        <f t="shared" si="0"/>
        <v>0</v>
      </c>
      <c r="BD9" s="226">
        <f>SUM(D9:BC9)</f>
        <v>120</v>
      </c>
    </row>
    <row r="10" spans="1:56" ht="20.100000000000001" customHeight="1" thickBot="1" x14ac:dyDescent="0.3">
      <c r="A10" s="360"/>
      <c r="B10" s="360"/>
      <c r="C10" s="225" t="s">
        <v>138</v>
      </c>
      <c r="D10" s="226">
        <f>D12+D14+D16+D18+D20</f>
        <v>3</v>
      </c>
      <c r="E10" s="226">
        <f t="shared" si="0"/>
        <v>0</v>
      </c>
      <c r="F10" s="226">
        <f t="shared" si="0"/>
        <v>2</v>
      </c>
      <c r="G10" s="226">
        <f t="shared" si="0"/>
        <v>5</v>
      </c>
      <c r="H10" s="226">
        <f t="shared" si="0"/>
        <v>2</v>
      </c>
      <c r="I10" s="226">
        <f t="shared" si="0"/>
        <v>7</v>
      </c>
      <c r="J10" s="226">
        <f t="shared" si="0"/>
        <v>4</v>
      </c>
      <c r="K10" s="226">
        <f t="shared" si="0"/>
        <v>7</v>
      </c>
      <c r="L10" s="226">
        <f t="shared" si="0"/>
        <v>5</v>
      </c>
      <c r="M10" s="226">
        <f t="shared" si="0"/>
        <v>9</v>
      </c>
      <c r="N10" s="226">
        <f t="shared" si="0"/>
        <v>5</v>
      </c>
      <c r="O10" s="226">
        <f t="shared" si="0"/>
        <v>3</v>
      </c>
      <c r="P10" s="226">
        <f t="shared" si="0"/>
        <v>1</v>
      </c>
      <c r="Q10" s="226">
        <f t="shared" si="0"/>
        <v>0</v>
      </c>
      <c r="R10" s="226">
        <f t="shared" si="0"/>
        <v>1</v>
      </c>
      <c r="S10" s="226">
        <f t="shared" si="0"/>
        <v>3</v>
      </c>
      <c r="T10" s="226">
        <f t="shared" si="0"/>
        <v>3</v>
      </c>
      <c r="U10" s="226">
        <f t="shared" si="0"/>
        <v>0</v>
      </c>
      <c r="V10" s="226">
        <f t="shared" si="0"/>
        <v>0</v>
      </c>
      <c r="W10" s="226">
        <f t="shared" si="0"/>
        <v>0</v>
      </c>
      <c r="X10" s="226">
        <f t="shared" si="0"/>
        <v>0</v>
      </c>
      <c r="Y10" s="226">
        <f t="shared" si="0"/>
        <v>0</v>
      </c>
      <c r="Z10" s="226">
        <f t="shared" si="0"/>
        <v>0</v>
      </c>
      <c r="AA10" s="226">
        <f t="shared" si="0"/>
        <v>0</v>
      </c>
      <c r="AB10" s="226">
        <f t="shared" si="0"/>
        <v>0</v>
      </c>
      <c r="AC10" s="226">
        <f t="shared" si="0"/>
        <v>0</v>
      </c>
      <c r="AD10" s="226">
        <f t="shared" si="0"/>
        <v>0</v>
      </c>
      <c r="AE10" s="226">
        <f t="shared" si="0"/>
        <v>0</v>
      </c>
      <c r="AF10" s="226">
        <f t="shared" si="0"/>
        <v>0</v>
      </c>
      <c r="AG10" s="226">
        <f t="shared" si="0"/>
        <v>0</v>
      </c>
      <c r="AH10" s="226">
        <f t="shared" si="0"/>
        <v>0</v>
      </c>
      <c r="AI10" s="226">
        <f t="shared" si="0"/>
        <v>0</v>
      </c>
      <c r="AJ10" s="226">
        <f t="shared" si="0"/>
        <v>0</v>
      </c>
      <c r="AK10" s="226">
        <f t="shared" si="0"/>
        <v>0</v>
      </c>
      <c r="AL10" s="226">
        <f t="shared" si="0"/>
        <v>0</v>
      </c>
      <c r="AM10" s="226">
        <f t="shared" si="0"/>
        <v>0</v>
      </c>
      <c r="AN10" s="226">
        <f t="shared" si="0"/>
        <v>0</v>
      </c>
      <c r="AO10" s="226">
        <f t="shared" si="0"/>
        <v>0</v>
      </c>
      <c r="AP10" s="226">
        <f t="shared" si="0"/>
        <v>0</v>
      </c>
      <c r="AQ10" s="226">
        <f t="shared" si="0"/>
        <v>0</v>
      </c>
      <c r="AR10" s="226">
        <f t="shared" si="0"/>
        <v>0</v>
      </c>
      <c r="AS10" s="226">
        <f t="shared" si="0"/>
        <v>0</v>
      </c>
      <c r="AT10" s="226">
        <f t="shared" si="0"/>
        <v>0</v>
      </c>
      <c r="AU10" s="226">
        <f t="shared" si="0"/>
        <v>0</v>
      </c>
      <c r="AV10" s="226">
        <f t="shared" si="0"/>
        <v>0</v>
      </c>
      <c r="AW10" s="226">
        <f t="shared" si="0"/>
        <v>0</v>
      </c>
      <c r="AX10" s="226">
        <f t="shared" si="0"/>
        <v>0</v>
      </c>
      <c r="AY10" s="226">
        <f t="shared" si="0"/>
        <v>0</v>
      </c>
      <c r="AZ10" s="226">
        <f t="shared" si="0"/>
        <v>0</v>
      </c>
      <c r="BA10" s="226">
        <f t="shared" si="0"/>
        <v>0</v>
      </c>
      <c r="BB10" s="226">
        <f t="shared" si="0"/>
        <v>0</v>
      </c>
      <c r="BC10" s="226">
        <f t="shared" si="0"/>
        <v>0</v>
      </c>
      <c r="BD10" s="226">
        <f t="shared" ref="BD10:BD69" si="1">SUM(D10:BC10)</f>
        <v>60</v>
      </c>
    </row>
    <row r="11" spans="1:56" ht="20.100000000000001" customHeight="1" thickBot="1" x14ac:dyDescent="0.3">
      <c r="A11" s="360" t="s">
        <v>2</v>
      </c>
      <c r="B11" s="360" t="s">
        <v>3</v>
      </c>
      <c r="C11" s="225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8"/>
      <c r="V11" s="98"/>
      <c r="W11" s="94"/>
      <c r="X11" s="94"/>
      <c r="Y11" s="94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226">
        <f t="shared" si="1"/>
        <v>0</v>
      </c>
    </row>
    <row r="12" spans="1:56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5"/>
      <c r="V12" s="105"/>
      <c r="W12" s="101"/>
      <c r="X12" s="101"/>
      <c r="Y12" s="101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226">
        <f t="shared" si="1"/>
        <v>0</v>
      </c>
    </row>
    <row r="13" spans="1:56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>
        <v>4</v>
      </c>
      <c r="G13" s="102">
        <v>6</v>
      </c>
      <c r="H13" s="102">
        <v>2</v>
      </c>
      <c r="I13" s="102">
        <v>8</v>
      </c>
      <c r="J13" s="102"/>
      <c r="K13" s="102">
        <v>8</v>
      </c>
      <c r="L13" s="102">
        <v>2</v>
      </c>
      <c r="M13" s="102">
        <v>6</v>
      </c>
      <c r="N13" s="102">
        <v>8</v>
      </c>
      <c r="O13" s="102">
        <v>2</v>
      </c>
      <c r="P13" s="102"/>
      <c r="Q13" s="102"/>
      <c r="R13" s="102"/>
      <c r="S13" s="102">
        <v>2</v>
      </c>
      <c r="T13" s="102"/>
      <c r="U13" s="105"/>
      <c r="V13" s="105"/>
      <c r="W13" s="101"/>
      <c r="X13" s="101"/>
      <c r="Y13" s="101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226">
        <f t="shared" si="1"/>
        <v>48</v>
      </c>
    </row>
    <row r="14" spans="1:56" ht="20.100000000000001" customHeight="1" thickBot="1" x14ac:dyDescent="0.3">
      <c r="A14" s="360"/>
      <c r="B14" s="360"/>
      <c r="C14" s="225" t="s">
        <v>138</v>
      </c>
      <c r="D14" s="107"/>
      <c r="E14" s="102"/>
      <c r="F14" s="102">
        <v>2</v>
      </c>
      <c r="G14" s="102">
        <v>3</v>
      </c>
      <c r="H14" s="102">
        <v>1</v>
      </c>
      <c r="I14" s="102">
        <v>4</v>
      </c>
      <c r="J14" s="102"/>
      <c r="K14" s="102">
        <v>4</v>
      </c>
      <c r="L14" s="102">
        <v>1</v>
      </c>
      <c r="M14" s="102">
        <v>3</v>
      </c>
      <c r="N14" s="102">
        <v>4</v>
      </c>
      <c r="O14" s="102">
        <v>1</v>
      </c>
      <c r="P14" s="102"/>
      <c r="Q14" s="102"/>
      <c r="R14" s="102"/>
      <c r="S14" s="102">
        <v>1</v>
      </c>
      <c r="T14" s="102"/>
      <c r="U14" s="105"/>
      <c r="V14" s="105"/>
      <c r="W14" s="101"/>
      <c r="X14" s="101"/>
      <c r="Y14" s="101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226">
        <f t="shared" si="1"/>
        <v>24</v>
      </c>
    </row>
    <row r="15" spans="1:56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4</v>
      </c>
      <c r="E15" s="102"/>
      <c r="F15" s="102"/>
      <c r="G15" s="102">
        <v>4</v>
      </c>
      <c r="H15" s="102"/>
      <c r="I15" s="102">
        <v>2</v>
      </c>
      <c r="J15" s="102">
        <v>4</v>
      </c>
      <c r="K15" s="102">
        <v>2</v>
      </c>
      <c r="L15" s="102">
        <v>4</v>
      </c>
      <c r="M15" s="102">
        <v>6</v>
      </c>
      <c r="N15" s="102">
        <v>2</v>
      </c>
      <c r="O15" s="102">
        <v>2</v>
      </c>
      <c r="P15" s="102"/>
      <c r="Q15" s="102"/>
      <c r="R15" s="102">
        <v>2</v>
      </c>
      <c r="S15" s="102">
        <v>4</v>
      </c>
      <c r="T15" s="102">
        <v>4</v>
      </c>
      <c r="U15" s="105"/>
      <c r="V15" s="105"/>
      <c r="W15" s="101"/>
      <c r="X15" s="101"/>
      <c r="Y15" s="101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226">
        <f t="shared" si="1"/>
        <v>40</v>
      </c>
    </row>
    <row r="16" spans="1:56" ht="20.100000000000001" customHeight="1" thickBot="1" x14ac:dyDescent="0.3">
      <c r="A16" s="360"/>
      <c r="B16" s="360"/>
      <c r="C16" s="225" t="s">
        <v>138</v>
      </c>
      <c r="D16" s="107">
        <v>2</v>
      </c>
      <c r="E16" s="102"/>
      <c r="F16" s="102"/>
      <c r="G16" s="102">
        <v>2</v>
      </c>
      <c r="H16" s="102"/>
      <c r="I16" s="102">
        <v>1</v>
      </c>
      <c r="J16" s="102">
        <v>2</v>
      </c>
      <c r="K16" s="102">
        <v>1</v>
      </c>
      <c r="L16" s="102">
        <v>2</v>
      </c>
      <c r="M16" s="102">
        <v>3</v>
      </c>
      <c r="N16" s="102">
        <v>1</v>
      </c>
      <c r="O16" s="102">
        <v>1</v>
      </c>
      <c r="P16" s="102"/>
      <c r="Q16" s="102"/>
      <c r="R16" s="102">
        <v>1</v>
      </c>
      <c r="S16" s="102">
        <v>2</v>
      </c>
      <c r="T16" s="102">
        <v>2</v>
      </c>
      <c r="U16" s="105"/>
      <c r="V16" s="105"/>
      <c r="W16" s="101"/>
      <c r="X16" s="101"/>
      <c r="Y16" s="101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226">
        <f t="shared" si="1"/>
        <v>20</v>
      </c>
    </row>
    <row r="17" spans="1:56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>
        <v>2</v>
      </c>
      <c r="E17" s="102"/>
      <c r="F17" s="102"/>
      <c r="G17" s="102"/>
      <c r="H17" s="102">
        <v>2</v>
      </c>
      <c r="I17" s="102">
        <v>4</v>
      </c>
      <c r="J17" s="102">
        <v>4</v>
      </c>
      <c r="K17" s="102">
        <v>4</v>
      </c>
      <c r="L17" s="102">
        <v>4</v>
      </c>
      <c r="M17" s="102">
        <v>6</v>
      </c>
      <c r="N17" s="102"/>
      <c r="O17" s="102">
        <v>2</v>
      </c>
      <c r="P17" s="102">
        <v>2</v>
      </c>
      <c r="Q17" s="102"/>
      <c r="R17" s="102"/>
      <c r="S17" s="102"/>
      <c r="T17" s="102">
        <v>2</v>
      </c>
      <c r="U17" s="105"/>
      <c r="V17" s="105"/>
      <c r="W17" s="101"/>
      <c r="X17" s="101"/>
      <c r="Y17" s="101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226">
        <f t="shared" si="1"/>
        <v>32</v>
      </c>
    </row>
    <row r="18" spans="1:56" ht="20.100000000000001" customHeight="1" thickBot="1" x14ac:dyDescent="0.3">
      <c r="A18" s="360"/>
      <c r="B18" s="360"/>
      <c r="C18" s="225" t="s">
        <v>138</v>
      </c>
      <c r="D18" s="107">
        <v>1</v>
      </c>
      <c r="E18" s="102"/>
      <c r="F18" s="102"/>
      <c r="G18" s="102"/>
      <c r="H18" s="102">
        <v>1</v>
      </c>
      <c r="I18" s="102">
        <v>2</v>
      </c>
      <c r="J18" s="102">
        <v>2</v>
      </c>
      <c r="K18" s="102">
        <v>2</v>
      </c>
      <c r="L18" s="102">
        <v>2</v>
      </c>
      <c r="M18" s="102">
        <v>3</v>
      </c>
      <c r="N18" s="102"/>
      <c r="O18" s="102">
        <v>1</v>
      </c>
      <c r="P18" s="102">
        <v>1</v>
      </c>
      <c r="Q18" s="102"/>
      <c r="R18" s="102"/>
      <c r="S18" s="102"/>
      <c r="T18" s="102">
        <v>1</v>
      </c>
      <c r="U18" s="105"/>
      <c r="V18" s="105"/>
      <c r="W18" s="101"/>
      <c r="X18" s="101"/>
      <c r="Y18" s="101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226">
        <f t="shared" si="1"/>
        <v>16</v>
      </c>
    </row>
    <row r="19" spans="1:56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5"/>
      <c r="V19" s="105"/>
      <c r="W19" s="101"/>
      <c r="X19" s="101"/>
      <c r="Y19" s="101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226">
        <f t="shared" si="1"/>
        <v>0</v>
      </c>
    </row>
    <row r="20" spans="1:56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7"/>
      <c r="V20" s="117"/>
      <c r="W20" s="118"/>
      <c r="X20" s="118"/>
      <c r="Y20" s="118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226">
        <f t="shared" si="1"/>
        <v>0</v>
      </c>
    </row>
    <row r="21" spans="1:56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26">
        <f>D23+D25</f>
        <v>4</v>
      </c>
      <c r="E21" s="226">
        <f t="shared" ref="E21:BC22" si="2">E23+E25</f>
        <v>0</v>
      </c>
      <c r="F21" s="226">
        <f t="shared" si="2"/>
        <v>0</v>
      </c>
      <c r="G21" s="226">
        <f t="shared" si="2"/>
        <v>2</v>
      </c>
      <c r="H21" s="226">
        <f t="shared" si="2"/>
        <v>0</v>
      </c>
      <c r="I21" s="226">
        <f t="shared" si="2"/>
        <v>4</v>
      </c>
      <c r="J21" s="226">
        <f t="shared" si="2"/>
        <v>2</v>
      </c>
      <c r="K21" s="226">
        <f t="shared" si="2"/>
        <v>4</v>
      </c>
      <c r="L21" s="226">
        <f t="shared" si="2"/>
        <v>2</v>
      </c>
      <c r="M21" s="226">
        <f t="shared" si="2"/>
        <v>0</v>
      </c>
      <c r="N21" s="226">
        <f t="shared" si="2"/>
        <v>2</v>
      </c>
      <c r="O21" s="226">
        <f t="shared" si="2"/>
        <v>2</v>
      </c>
      <c r="P21" s="226">
        <f t="shared" si="2"/>
        <v>0</v>
      </c>
      <c r="Q21" s="226">
        <f t="shared" si="2"/>
        <v>0</v>
      </c>
      <c r="R21" s="226">
        <f t="shared" si="2"/>
        <v>0</v>
      </c>
      <c r="S21" s="226">
        <f t="shared" si="2"/>
        <v>0</v>
      </c>
      <c r="T21" s="226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227">
        <f t="shared" si="2"/>
        <v>0</v>
      </c>
      <c r="Y21" s="227">
        <f t="shared" si="2"/>
        <v>0</v>
      </c>
      <c r="Z21" s="226">
        <f t="shared" si="2"/>
        <v>0</v>
      </c>
      <c r="AA21" s="226">
        <f t="shared" si="2"/>
        <v>0</v>
      </c>
      <c r="AB21" s="226">
        <f t="shared" si="2"/>
        <v>0</v>
      </c>
      <c r="AC21" s="226">
        <f t="shared" si="2"/>
        <v>0</v>
      </c>
      <c r="AD21" s="226">
        <f t="shared" si="2"/>
        <v>0</v>
      </c>
      <c r="AE21" s="226">
        <f t="shared" si="2"/>
        <v>0</v>
      </c>
      <c r="AF21" s="226">
        <f t="shared" si="2"/>
        <v>0</v>
      </c>
      <c r="AG21" s="226">
        <f t="shared" si="2"/>
        <v>0</v>
      </c>
      <c r="AH21" s="226">
        <f t="shared" si="2"/>
        <v>0</v>
      </c>
      <c r="AI21" s="226">
        <f t="shared" si="2"/>
        <v>0</v>
      </c>
      <c r="AJ21" s="226">
        <f t="shared" si="2"/>
        <v>0</v>
      </c>
      <c r="AK21" s="226">
        <f t="shared" si="2"/>
        <v>0</v>
      </c>
      <c r="AL21" s="226">
        <f t="shared" si="2"/>
        <v>0</v>
      </c>
      <c r="AM21" s="226">
        <f t="shared" si="2"/>
        <v>0</v>
      </c>
      <c r="AN21" s="226">
        <f t="shared" si="2"/>
        <v>0</v>
      </c>
      <c r="AO21" s="226">
        <f t="shared" si="2"/>
        <v>0</v>
      </c>
      <c r="AP21" s="226">
        <f t="shared" si="2"/>
        <v>0</v>
      </c>
      <c r="AQ21" s="226">
        <f t="shared" si="2"/>
        <v>0</v>
      </c>
      <c r="AR21" s="226">
        <f t="shared" si="2"/>
        <v>0</v>
      </c>
      <c r="AS21" s="226">
        <f t="shared" si="2"/>
        <v>0</v>
      </c>
      <c r="AT21" s="226">
        <f t="shared" si="2"/>
        <v>0</v>
      </c>
      <c r="AU21" s="226">
        <f t="shared" si="2"/>
        <v>0</v>
      </c>
      <c r="AV21" s="226">
        <f t="shared" si="2"/>
        <v>0</v>
      </c>
      <c r="AW21" s="226">
        <f t="shared" si="2"/>
        <v>0</v>
      </c>
      <c r="AX21" s="226">
        <f t="shared" si="2"/>
        <v>0</v>
      </c>
      <c r="AY21" s="226">
        <f t="shared" si="2"/>
        <v>0</v>
      </c>
      <c r="AZ21" s="226">
        <f t="shared" si="2"/>
        <v>0</v>
      </c>
      <c r="BA21" s="226">
        <f t="shared" si="2"/>
        <v>0</v>
      </c>
      <c r="BB21" s="226">
        <f t="shared" si="2"/>
        <v>0</v>
      </c>
      <c r="BC21" s="123">
        <f t="shared" si="2"/>
        <v>0</v>
      </c>
      <c r="BD21" s="226">
        <f t="shared" si="1"/>
        <v>22</v>
      </c>
    </row>
    <row r="22" spans="1:56" ht="20.100000000000001" customHeight="1" thickBot="1" x14ac:dyDescent="0.3">
      <c r="A22" s="360"/>
      <c r="B22" s="360"/>
      <c r="C22" s="225" t="s">
        <v>138</v>
      </c>
      <c r="D22" s="226">
        <f>D24+D26</f>
        <v>2</v>
      </c>
      <c r="E22" s="226">
        <f t="shared" si="2"/>
        <v>0</v>
      </c>
      <c r="F22" s="226">
        <f t="shared" si="2"/>
        <v>0</v>
      </c>
      <c r="G22" s="226">
        <f t="shared" si="2"/>
        <v>1</v>
      </c>
      <c r="H22" s="226">
        <f t="shared" si="2"/>
        <v>0</v>
      </c>
      <c r="I22" s="226">
        <f t="shared" si="2"/>
        <v>2</v>
      </c>
      <c r="J22" s="226">
        <f t="shared" si="2"/>
        <v>1</v>
      </c>
      <c r="K22" s="226">
        <f t="shared" si="2"/>
        <v>2</v>
      </c>
      <c r="L22" s="226">
        <f t="shared" si="2"/>
        <v>1</v>
      </c>
      <c r="M22" s="226">
        <f t="shared" si="2"/>
        <v>0</v>
      </c>
      <c r="N22" s="226">
        <f t="shared" si="2"/>
        <v>1</v>
      </c>
      <c r="O22" s="226">
        <f t="shared" si="2"/>
        <v>1</v>
      </c>
      <c r="P22" s="226">
        <f t="shared" si="2"/>
        <v>0</v>
      </c>
      <c r="Q22" s="226">
        <f t="shared" si="2"/>
        <v>0</v>
      </c>
      <c r="R22" s="226">
        <f t="shared" si="2"/>
        <v>0</v>
      </c>
      <c r="S22" s="226">
        <f t="shared" si="2"/>
        <v>0</v>
      </c>
      <c r="T22" s="226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227">
        <f t="shared" si="2"/>
        <v>0</v>
      </c>
      <c r="Y22" s="227">
        <f t="shared" si="2"/>
        <v>0</v>
      </c>
      <c r="Z22" s="226">
        <f t="shared" si="2"/>
        <v>0</v>
      </c>
      <c r="AA22" s="226">
        <f t="shared" si="2"/>
        <v>0</v>
      </c>
      <c r="AB22" s="226">
        <f t="shared" si="2"/>
        <v>0</v>
      </c>
      <c r="AC22" s="226">
        <f t="shared" si="2"/>
        <v>0</v>
      </c>
      <c r="AD22" s="226">
        <f t="shared" si="2"/>
        <v>0</v>
      </c>
      <c r="AE22" s="226">
        <f t="shared" si="2"/>
        <v>0</v>
      </c>
      <c r="AF22" s="226">
        <f t="shared" si="2"/>
        <v>0</v>
      </c>
      <c r="AG22" s="226">
        <f t="shared" si="2"/>
        <v>0</v>
      </c>
      <c r="AH22" s="226">
        <f t="shared" si="2"/>
        <v>0</v>
      </c>
      <c r="AI22" s="226">
        <f t="shared" si="2"/>
        <v>0</v>
      </c>
      <c r="AJ22" s="226">
        <f t="shared" si="2"/>
        <v>0</v>
      </c>
      <c r="AK22" s="226">
        <f t="shared" si="2"/>
        <v>0</v>
      </c>
      <c r="AL22" s="226">
        <f t="shared" si="2"/>
        <v>0</v>
      </c>
      <c r="AM22" s="226">
        <f t="shared" si="2"/>
        <v>0</v>
      </c>
      <c r="AN22" s="226">
        <f t="shared" si="2"/>
        <v>0</v>
      </c>
      <c r="AO22" s="226">
        <f t="shared" si="2"/>
        <v>0</v>
      </c>
      <c r="AP22" s="226">
        <f t="shared" si="2"/>
        <v>0</v>
      </c>
      <c r="AQ22" s="226">
        <f t="shared" si="2"/>
        <v>0</v>
      </c>
      <c r="AR22" s="226">
        <f t="shared" si="2"/>
        <v>0</v>
      </c>
      <c r="AS22" s="226">
        <f t="shared" si="2"/>
        <v>0</v>
      </c>
      <c r="AT22" s="226">
        <f t="shared" si="2"/>
        <v>0</v>
      </c>
      <c r="AU22" s="226">
        <f t="shared" si="2"/>
        <v>0</v>
      </c>
      <c r="AV22" s="226">
        <f t="shared" si="2"/>
        <v>0</v>
      </c>
      <c r="AW22" s="226">
        <f t="shared" si="2"/>
        <v>0</v>
      </c>
      <c r="AX22" s="226">
        <f t="shared" si="2"/>
        <v>0</v>
      </c>
      <c r="AY22" s="226">
        <f t="shared" si="2"/>
        <v>0</v>
      </c>
      <c r="AZ22" s="226">
        <f t="shared" si="2"/>
        <v>0</v>
      </c>
      <c r="BA22" s="226">
        <f t="shared" si="2"/>
        <v>0</v>
      </c>
      <c r="BB22" s="226">
        <f t="shared" si="2"/>
        <v>0</v>
      </c>
      <c r="BC22" s="226">
        <f t="shared" si="2"/>
        <v>0</v>
      </c>
      <c r="BD22" s="226">
        <f t="shared" si="1"/>
        <v>11</v>
      </c>
    </row>
    <row r="23" spans="1:56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8"/>
      <c r="V23" s="98"/>
      <c r="W23" s="94"/>
      <c r="X23" s="94"/>
      <c r="Y23" s="94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226">
        <f t="shared" si="1"/>
        <v>0</v>
      </c>
    </row>
    <row r="24" spans="1:56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5"/>
      <c r="V24" s="105"/>
      <c r="W24" s="101"/>
      <c r="X24" s="101"/>
      <c r="Y24" s="101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226">
        <f t="shared" si="1"/>
        <v>0</v>
      </c>
    </row>
    <row r="25" spans="1:56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>
        <v>4</v>
      </c>
      <c r="E25" s="102"/>
      <c r="F25" s="102"/>
      <c r="G25" s="102">
        <v>2</v>
      </c>
      <c r="H25" s="102"/>
      <c r="I25" s="102">
        <v>4</v>
      </c>
      <c r="J25" s="102">
        <v>2</v>
      </c>
      <c r="K25" s="102">
        <v>4</v>
      </c>
      <c r="L25" s="102">
        <v>2</v>
      </c>
      <c r="M25" s="102"/>
      <c r="N25" s="102">
        <v>2</v>
      </c>
      <c r="O25" s="102">
        <v>2</v>
      </c>
      <c r="P25" s="102"/>
      <c r="Q25" s="102"/>
      <c r="R25" s="102"/>
      <c r="S25" s="102"/>
      <c r="T25" s="102"/>
      <c r="U25" s="105"/>
      <c r="V25" s="105"/>
      <c r="W25" s="101"/>
      <c r="X25" s="101"/>
      <c r="Y25" s="101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226">
        <f t="shared" si="1"/>
        <v>22</v>
      </c>
    </row>
    <row r="26" spans="1:56" ht="20.100000000000001" customHeight="1" thickBot="1" x14ac:dyDescent="0.3">
      <c r="A26" s="360"/>
      <c r="B26" s="360"/>
      <c r="C26" s="225" t="s">
        <v>138</v>
      </c>
      <c r="D26" s="113">
        <v>2</v>
      </c>
      <c r="E26" s="114"/>
      <c r="F26" s="114"/>
      <c r="G26" s="114">
        <v>1</v>
      </c>
      <c r="H26" s="114"/>
      <c r="I26" s="114">
        <v>2</v>
      </c>
      <c r="J26" s="114">
        <v>1</v>
      </c>
      <c r="K26" s="114">
        <v>2</v>
      </c>
      <c r="L26" s="114">
        <v>1</v>
      </c>
      <c r="M26" s="114"/>
      <c r="N26" s="114">
        <v>1</v>
      </c>
      <c r="O26" s="114">
        <v>1</v>
      </c>
      <c r="P26" s="114"/>
      <c r="Q26" s="114"/>
      <c r="R26" s="114"/>
      <c r="S26" s="114"/>
      <c r="T26" s="114"/>
      <c r="U26" s="117"/>
      <c r="V26" s="117"/>
      <c r="W26" s="118"/>
      <c r="X26" s="118"/>
      <c r="Y26" s="118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226">
        <f t="shared" si="1"/>
        <v>11</v>
      </c>
    </row>
    <row r="27" spans="1:56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26">
        <f>D29+D53</f>
        <v>26</v>
      </c>
      <c r="E27" s="226">
        <f t="shared" ref="E27:W27" si="3">E29+E53</f>
        <v>36</v>
      </c>
      <c r="F27" s="226">
        <f t="shared" si="3"/>
        <v>32</v>
      </c>
      <c r="G27" s="226">
        <f t="shared" si="3"/>
        <v>24</v>
      </c>
      <c r="H27" s="226">
        <f t="shared" si="3"/>
        <v>32</v>
      </c>
      <c r="I27" s="226">
        <f t="shared" si="3"/>
        <v>18</v>
      </c>
      <c r="J27" s="226">
        <f t="shared" si="3"/>
        <v>26</v>
      </c>
      <c r="K27" s="226">
        <f t="shared" si="3"/>
        <v>18</v>
      </c>
      <c r="L27" s="226">
        <f t="shared" si="3"/>
        <v>24</v>
      </c>
      <c r="M27" s="226">
        <f t="shared" si="3"/>
        <v>18</v>
      </c>
      <c r="N27" s="226">
        <f t="shared" si="3"/>
        <v>24</v>
      </c>
      <c r="O27" s="226">
        <f t="shared" si="3"/>
        <v>28</v>
      </c>
      <c r="P27" s="226">
        <f t="shared" si="3"/>
        <v>34</v>
      </c>
      <c r="Q27" s="226">
        <f t="shared" si="3"/>
        <v>36</v>
      </c>
      <c r="R27" s="226">
        <f t="shared" si="3"/>
        <v>34</v>
      </c>
      <c r="S27" s="226">
        <f t="shared" si="3"/>
        <v>24</v>
      </c>
      <c r="T27" s="226">
        <f t="shared" si="3"/>
        <v>0</v>
      </c>
      <c r="U27" s="221">
        <f t="shared" si="3"/>
        <v>0</v>
      </c>
      <c r="V27" s="221">
        <f t="shared" si="3"/>
        <v>0</v>
      </c>
      <c r="W27" s="227">
        <f t="shared" si="3"/>
        <v>0</v>
      </c>
      <c r="X27" s="227">
        <f t="shared" ref="E27:BC28" si="4">X29+X53</f>
        <v>0</v>
      </c>
      <c r="Y27" s="227">
        <f t="shared" si="4"/>
        <v>0</v>
      </c>
      <c r="Z27" s="226">
        <f t="shared" si="4"/>
        <v>0</v>
      </c>
      <c r="AA27" s="226">
        <f t="shared" si="4"/>
        <v>0</v>
      </c>
      <c r="AB27" s="226">
        <f t="shared" si="4"/>
        <v>0</v>
      </c>
      <c r="AC27" s="226">
        <f t="shared" si="4"/>
        <v>0</v>
      </c>
      <c r="AD27" s="226">
        <f t="shared" si="4"/>
        <v>0</v>
      </c>
      <c r="AE27" s="226">
        <f t="shared" si="4"/>
        <v>0</v>
      </c>
      <c r="AF27" s="226">
        <f t="shared" si="4"/>
        <v>0</v>
      </c>
      <c r="AG27" s="226">
        <f t="shared" si="4"/>
        <v>0</v>
      </c>
      <c r="AH27" s="226">
        <f t="shared" si="4"/>
        <v>0</v>
      </c>
      <c r="AI27" s="226">
        <f t="shared" si="4"/>
        <v>0</v>
      </c>
      <c r="AJ27" s="226">
        <f t="shared" si="4"/>
        <v>0</v>
      </c>
      <c r="AK27" s="226">
        <f t="shared" si="4"/>
        <v>0</v>
      </c>
      <c r="AL27" s="226">
        <f t="shared" si="4"/>
        <v>0</v>
      </c>
      <c r="AM27" s="226">
        <f t="shared" si="4"/>
        <v>0</v>
      </c>
      <c r="AN27" s="226">
        <f t="shared" si="4"/>
        <v>0</v>
      </c>
      <c r="AO27" s="226">
        <f t="shared" si="4"/>
        <v>0</v>
      </c>
      <c r="AP27" s="226">
        <f t="shared" si="4"/>
        <v>0</v>
      </c>
      <c r="AQ27" s="226">
        <f t="shared" si="4"/>
        <v>0</v>
      </c>
      <c r="AR27" s="226">
        <f t="shared" si="4"/>
        <v>0</v>
      </c>
      <c r="AS27" s="226">
        <f t="shared" si="4"/>
        <v>0</v>
      </c>
      <c r="AT27" s="226">
        <f t="shared" si="4"/>
        <v>0</v>
      </c>
      <c r="AU27" s="226">
        <f t="shared" si="4"/>
        <v>0</v>
      </c>
      <c r="AV27" s="226">
        <f t="shared" si="4"/>
        <v>0</v>
      </c>
      <c r="AW27" s="226">
        <f t="shared" si="4"/>
        <v>0</v>
      </c>
      <c r="AX27" s="226">
        <f t="shared" si="4"/>
        <v>0</v>
      </c>
      <c r="AY27" s="226">
        <f t="shared" si="4"/>
        <v>0</v>
      </c>
      <c r="AZ27" s="226">
        <f t="shared" si="4"/>
        <v>0</v>
      </c>
      <c r="BA27" s="226">
        <f t="shared" si="4"/>
        <v>0</v>
      </c>
      <c r="BB27" s="226">
        <f t="shared" si="4"/>
        <v>0</v>
      </c>
      <c r="BC27" s="226">
        <f t="shared" si="4"/>
        <v>0</v>
      </c>
      <c r="BD27" s="226">
        <f t="shared" si="1"/>
        <v>434</v>
      </c>
    </row>
    <row r="28" spans="1:56" ht="20.100000000000001" customHeight="1" thickBot="1" x14ac:dyDescent="0.3">
      <c r="A28" s="360"/>
      <c r="B28" s="360"/>
      <c r="C28" s="225" t="s">
        <v>138</v>
      </c>
      <c r="D28" s="226">
        <f>D30+D54</f>
        <v>13</v>
      </c>
      <c r="E28" s="226">
        <f t="shared" si="4"/>
        <v>18</v>
      </c>
      <c r="F28" s="226">
        <f t="shared" si="4"/>
        <v>16</v>
      </c>
      <c r="G28" s="226">
        <f t="shared" si="4"/>
        <v>12</v>
      </c>
      <c r="H28" s="226">
        <f t="shared" si="4"/>
        <v>16</v>
      </c>
      <c r="I28" s="226">
        <f t="shared" si="4"/>
        <v>9</v>
      </c>
      <c r="J28" s="226">
        <f t="shared" si="4"/>
        <v>13</v>
      </c>
      <c r="K28" s="226">
        <f t="shared" si="4"/>
        <v>9</v>
      </c>
      <c r="L28" s="226">
        <f t="shared" si="4"/>
        <v>12</v>
      </c>
      <c r="M28" s="226">
        <f t="shared" si="4"/>
        <v>9</v>
      </c>
      <c r="N28" s="226">
        <f t="shared" si="4"/>
        <v>12</v>
      </c>
      <c r="O28" s="226">
        <f t="shared" si="4"/>
        <v>14</v>
      </c>
      <c r="P28" s="226">
        <f t="shared" si="4"/>
        <v>17</v>
      </c>
      <c r="Q28" s="226">
        <f t="shared" si="4"/>
        <v>18</v>
      </c>
      <c r="R28" s="226">
        <f t="shared" si="4"/>
        <v>17</v>
      </c>
      <c r="S28" s="226">
        <v>14</v>
      </c>
      <c r="T28" s="226">
        <v>2</v>
      </c>
      <c r="U28" s="221">
        <f t="shared" si="4"/>
        <v>0</v>
      </c>
      <c r="V28" s="221">
        <f t="shared" si="4"/>
        <v>0</v>
      </c>
      <c r="W28" s="227">
        <f t="shared" si="4"/>
        <v>0</v>
      </c>
      <c r="X28" s="227">
        <f t="shared" si="4"/>
        <v>0</v>
      </c>
      <c r="Y28" s="227">
        <f t="shared" si="4"/>
        <v>0</v>
      </c>
      <c r="Z28" s="226">
        <f t="shared" si="4"/>
        <v>0</v>
      </c>
      <c r="AA28" s="226">
        <f t="shared" si="4"/>
        <v>0</v>
      </c>
      <c r="AB28" s="226">
        <f t="shared" si="4"/>
        <v>0</v>
      </c>
      <c r="AC28" s="226">
        <f t="shared" si="4"/>
        <v>0</v>
      </c>
      <c r="AD28" s="226">
        <f t="shared" si="4"/>
        <v>0</v>
      </c>
      <c r="AE28" s="226">
        <f t="shared" si="4"/>
        <v>0</v>
      </c>
      <c r="AF28" s="226">
        <f t="shared" si="4"/>
        <v>0</v>
      </c>
      <c r="AG28" s="226">
        <f t="shared" si="4"/>
        <v>0</v>
      </c>
      <c r="AH28" s="226">
        <f t="shared" si="4"/>
        <v>0</v>
      </c>
      <c r="AI28" s="226">
        <f t="shared" si="4"/>
        <v>0</v>
      </c>
      <c r="AJ28" s="226">
        <f t="shared" si="4"/>
        <v>0</v>
      </c>
      <c r="AK28" s="226">
        <f t="shared" si="4"/>
        <v>0</v>
      </c>
      <c r="AL28" s="226">
        <f t="shared" si="4"/>
        <v>0</v>
      </c>
      <c r="AM28" s="226">
        <f t="shared" si="4"/>
        <v>0</v>
      </c>
      <c r="AN28" s="226">
        <f t="shared" si="4"/>
        <v>0</v>
      </c>
      <c r="AO28" s="226">
        <f t="shared" si="4"/>
        <v>0</v>
      </c>
      <c r="AP28" s="226">
        <f t="shared" si="4"/>
        <v>0</v>
      </c>
      <c r="AQ28" s="226">
        <f t="shared" si="4"/>
        <v>0</v>
      </c>
      <c r="AR28" s="226">
        <f t="shared" si="4"/>
        <v>0</v>
      </c>
      <c r="AS28" s="226">
        <f t="shared" si="4"/>
        <v>0</v>
      </c>
      <c r="AT28" s="226">
        <f t="shared" si="4"/>
        <v>0</v>
      </c>
      <c r="AU28" s="226">
        <f t="shared" si="4"/>
        <v>0</v>
      </c>
      <c r="AV28" s="226">
        <f t="shared" si="4"/>
        <v>0</v>
      </c>
      <c r="AW28" s="226">
        <f t="shared" si="4"/>
        <v>0</v>
      </c>
      <c r="AX28" s="226">
        <f t="shared" si="4"/>
        <v>0</v>
      </c>
      <c r="AY28" s="226">
        <f t="shared" si="4"/>
        <v>0</v>
      </c>
      <c r="AZ28" s="226">
        <f t="shared" si="4"/>
        <v>0</v>
      </c>
      <c r="BA28" s="226">
        <f t="shared" si="4"/>
        <v>0</v>
      </c>
      <c r="BB28" s="226">
        <f t="shared" si="4"/>
        <v>0</v>
      </c>
      <c r="BC28" s="226">
        <f t="shared" si="4"/>
        <v>0</v>
      </c>
      <c r="BD28" s="226">
        <f t="shared" si="1"/>
        <v>221</v>
      </c>
    </row>
    <row r="29" spans="1:56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26">
        <f>D31+D33+D35+D37+D39+D41+D43+D45+D47+D49+D51</f>
        <v>26</v>
      </c>
      <c r="E29" s="226">
        <f t="shared" ref="E29:W29" si="5">E31+E33+E35+E37+E39+E41+E43+E45+E47+E49+E51</f>
        <v>18</v>
      </c>
      <c r="F29" s="226">
        <f t="shared" si="5"/>
        <v>22</v>
      </c>
      <c r="G29" s="226">
        <f t="shared" si="5"/>
        <v>18</v>
      </c>
      <c r="H29" s="226">
        <f t="shared" si="5"/>
        <v>24</v>
      </c>
      <c r="I29" s="226">
        <f t="shared" si="5"/>
        <v>18</v>
      </c>
      <c r="J29" s="226">
        <f t="shared" si="5"/>
        <v>26</v>
      </c>
      <c r="K29" s="226">
        <f t="shared" si="5"/>
        <v>18</v>
      </c>
      <c r="L29" s="226">
        <f t="shared" si="5"/>
        <v>24</v>
      </c>
      <c r="M29" s="226">
        <f t="shared" si="5"/>
        <v>18</v>
      </c>
      <c r="N29" s="226">
        <f t="shared" si="5"/>
        <v>24</v>
      </c>
      <c r="O29" s="226">
        <f t="shared" si="5"/>
        <v>28</v>
      </c>
      <c r="P29" s="226">
        <f t="shared" si="5"/>
        <v>34</v>
      </c>
      <c r="Q29" s="226">
        <f t="shared" si="5"/>
        <v>30</v>
      </c>
      <c r="R29" s="226">
        <f t="shared" si="5"/>
        <v>4</v>
      </c>
      <c r="S29" s="226">
        <f t="shared" si="5"/>
        <v>0</v>
      </c>
      <c r="T29" s="226">
        <f t="shared" si="5"/>
        <v>0</v>
      </c>
      <c r="U29" s="221">
        <f t="shared" si="5"/>
        <v>0</v>
      </c>
      <c r="V29" s="221">
        <f t="shared" si="5"/>
        <v>0</v>
      </c>
      <c r="W29" s="227">
        <f t="shared" si="5"/>
        <v>0</v>
      </c>
      <c r="X29" s="227">
        <f t="shared" ref="X29:BC30" si="6">X31+X33+X35+X37+X39+X41+X43+X45+X47+X49+X51</f>
        <v>0</v>
      </c>
      <c r="Y29" s="227">
        <f t="shared" si="6"/>
        <v>0</v>
      </c>
      <c r="Z29" s="226">
        <f t="shared" si="6"/>
        <v>0</v>
      </c>
      <c r="AA29" s="226">
        <f t="shared" si="6"/>
        <v>0</v>
      </c>
      <c r="AB29" s="226">
        <f t="shared" si="6"/>
        <v>0</v>
      </c>
      <c r="AC29" s="226">
        <f t="shared" si="6"/>
        <v>0</v>
      </c>
      <c r="AD29" s="226">
        <f t="shared" si="6"/>
        <v>0</v>
      </c>
      <c r="AE29" s="226">
        <f t="shared" si="6"/>
        <v>0</v>
      </c>
      <c r="AF29" s="226">
        <f t="shared" si="6"/>
        <v>0</v>
      </c>
      <c r="AG29" s="226">
        <f t="shared" si="6"/>
        <v>0</v>
      </c>
      <c r="AH29" s="226">
        <f t="shared" si="6"/>
        <v>0</v>
      </c>
      <c r="AI29" s="226">
        <f t="shared" si="6"/>
        <v>0</v>
      </c>
      <c r="AJ29" s="226">
        <f t="shared" si="6"/>
        <v>0</v>
      </c>
      <c r="AK29" s="226">
        <f t="shared" si="6"/>
        <v>0</v>
      </c>
      <c r="AL29" s="226">
        <f t="shared" si="6"/>
        <v>0</v>
      </c>
      <c r="AM29" s="226">
        <f t="shared" si="6"/>
        <v>0</v>
      </c>
      <c r="AN29" s="226">
        <f t="shared" si="6"/>
        <v>0</v>
      </c>
      <c r="AO29" s="226">
        <f t="shared" si="6"/>
        <v>0</v>
      </c>
      <c r="AP29" s="226">
        <f t="shared" si="6"/>
        <v>0</v>
      </c>
      <c r="AQ29" s="226">
        <f t="shared" si="6"/>
        <v>0</v>
      </c>
      <c r="AR29" s="226">
        <f t="shared" si="6"/>
        <v>0</v>
      </c>
      <c r="AS29" s="226">
        <f t="shared" si="6"/>
        <v>0</v>
      </c>
      <c r="AT29" s="226">
        <f t="shared" si="6"/>
        <v>0</v>
      </c>
      <c r="AU29" s="226">
        <f t="shared" si="6"/>
        <v>0</v>
      </c>
      <c r="AV29" s="226">
        <f t="shared" si="6"/>
        <v>0</v>
      </c>
      <c r="AW29" s="226">
        <f t="shared" si="6"/>
        <v>0</v>
      </c>
      <c r="AX29" s="226">
        <f t="shared" si="6"/>
        <v>0</v>
      </c>
      <c r="AY29" s="226">
        <f t="shared" si="6"/>
        <v>0</v>
      </c>
      <c r="AZ29" s="226">
        <f t="shared" si="6"/>
        <v>0</v>
      </c>
      <c r="BA29" s="226">
        <f t="shared" si="6"/>
        <v>0</v>
      </c>
      <c r="BB29" s="226">
        <f t="shared" si="6"/>
        <v>0</v>
      </c>
      <c r="BC29" s="226">
        <f t="shared" si="6"/>
        <v>0</v>
      </c>
      <c r="BD29" s="226">
        <f t="shared" si="1"/>
        <v>332</v>
      </c>
    </row>
    <row r="30" spans="1:56" ht="20.100000000000001" customHeight="1" thickBot="1" x14ac:dyDescent="0.3">
      <c r="A30" s="360"/>
      <c r="B30" s="360"/>
      <c r="C30" s="225" t="s">
        <v>138</v>
      </c>
      <c r="D30" s="226">
        <f>D32+D34+D36+D38+D40+D42+D44+D46+D48+D50+D52</f>
        <v>13</v>
      </c>
      <c r="E30" s="226">
        <f t="shared" ref="E30:W30" si="7">E32+E34+E36+E38+E40+E42+E44+E46+E48+E50+E52</f>
        <v>9</v>
      </c>
      <c r="F30" s="226">
        <f t="shared" si="7"/>
        <v>11</v>
      </c>
      <c r="G30" s="226">
        <f t="shared" si="7"/>
        <v>9</v>
      </c>
      <c r="H30" s="226">
        <f t="shared" si="7"/>
        <v>12</v>
      </c>
      <c r="I30" s="226">
        <f t="shared" si="7"/>
        <v>9</v>
      </c>
      <c r="J30" s="226">
        <f t="shared" si="7"/>
        <v>13</v>
      </c>
      <c r="K30" s="226">
        <f t="shared" si="7"/>
        <v>9</v>
      </c>
      <c r="L30" s="226">
        <f t="shared" si="7"/>
        <v>12</v>
      </c>
      <c r="M30" s="226">
        <f t="shared" si="7"/>
        <v>9</v>
      </c>
      <c r="N30" s="226">
        <f t="shared" si="7"/>
        <v>12</v>
      </c>
      <c r="O30" s="226">
        <f t="shared" si="7"/>
        <v>14</v>
      </c>
      <c r="P30" s="226">
        <f t="shared" si="7"/>
        <v>17</v>
      </c>
      <c r="Q30" s="226">
        <f t="shared" si="7"/>
        <v>15</v>
      </c>
      <c r="R30" s="226">
        <f t="shared" si="7"/>
        <v>2</v>
      </c>
      <c r="S30" s="226">
        <f t="shared" si="7"/>
        <v>0</v>
      </c>
      <c r="T30" s="226">
        <f t="shared" si="7"/>
        <v>0</v>
      </c>
      <c r="U30" s="221">
        <f t="shared" si="7"/>
        <v>0</v>
      </c>
      <c r="V30" s="221">
        <f t="shared" si="7"/>
        <v>0</v>
      </c>
      <c r="W30" s="227">
        <f t="shared" si="7"/>
        <v>0</v>
      </c>
      <c r="X30" s="227">
        <f t="shared" si="6"/>
        <v>0</v>
      </c>
      <c r="Y30" s="227">
        <f t="shared" si="6"/>
        <v>0</v>
      </c>
      <c r="Z30" s="226">
        <f t="shared" si="6"/>
        <v>0</v>
      </c>
      <c r="AA30" s="226">
        <f t="shared" si="6"/>
        <v>0</v>
      </c>
      <c r="AB30" s="226">
        <f t="shared" si="6"/>
        <v>0</v>
      </c>
      <c r="AC30" s="226">
        <f t="shared" si="6"/>
        <v>0</v>
      </c>
      <c r="AD30" s="226">
        <f t="shared" si="6"/>
        <v>0</v>
      </c>
      <c r="AE30" s="226">
        <f t="shared" si="6"/>
        <v>0</v>
      </c>
      <c r="AF30" s="226">
        <f t="shared" si="6"/>
        <v>0</v>
      </c>
      <c r="AG30" s="226">
        <f t="shared" si="6"/>
        <v>0</v>
      </c>
      <c r="AH30" s="226">
        <f t="shared" si="6"/>
        <v>0</v>
      </c>
      <c r="AI30" s="226">
        <f t="shared" si="6"/>
        <v>0</v>
      </c>
      <c r="AJ30" s="226">
        <f t="shared" si="6"/>
        <v>0</v>
      </c>
      <c r="AK30" s="226">
        <f t="shared" si="6"/>
        <v>0</v>
      </c>
      <c r="AL30" s="226">
        <f t="shared" si="6"/>
        <v>0</v>
      </c>
      <c r="AM30" s="226">
        <f t="shared" si="6"/>
        <v>0</v>
      </c>
      <c r="AN30" s="226">
        <f t="shared" si="6"/>
        <v>0</v>
      </c>
      <c r="AO30" s="226">
        <f t="shared" si="6"/>
        <v>0</v>
      </c>
      <c r="AP30" s="226">
        <f t="shared" si="6"/>
        <v>0</v>
      </c>
      <c r="AQ30" s="226">
        <f t="shared" si="6"/>
        <v>0</v>
      </c>
      <c r="AR30" s="226">
        <f t="shared" si="6"/>
        <v>0</v>
      </c>
      <c r="AS30" s="226">
        <f t="shared" si="6"/>
        <v>0</v>
      </c>
      <c r="AT30" s="226">
        <f t="shared" si="6"/>
        <v>0</v>
      </c>
      <c r="AU30" s="226">
        <f t="shared" si="6"/>
        <v>0</v>
      </c>
      <c r="AV30" s="226">
        <f t="shared" si="6"/>
        <v>0</v>
      </c>
      <c r="AW30" s="226">
        <f t="shared" si="6"/>
        <v>0</v>
      </c>
      <c r="AX30" s="226">
        <f t="shared" si="6"/>
        <v>0</v>
      </c>
      <c r="AY30" s="226">
        <f t="shared" si="6"/>
        <v>0</v>
      </c>
      <c r="AZ30" s="226">
        <f t="shared" si="6"/>
        <v>0</v>
      </c>
      <c r="BA30" s="226">
        <f t="shared" si="6"/>
        <v>0</v>
      </c>
      <c r="BB30" s="226">
        <f t="shared" si="6"/>
        <v>0</v>
      </c>
      <c r="BC30" s="226">
        <f t="shared" si="6"/>
        <v>0</v>
      </c>
      <c r="BD30" s="226">
        <f t="shared" si="1"/>
        <v>166</v>
      </c>
    </row>
    <row r="31" spans="1:56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>
        <v>2</v>
      </c>
      <c r="E31" s="95">
        <v>2</v>
      </c>
      <c r="F31" s="95">
        <v>2</v>
      </c>
      <c r="G31" s="95">
        <v>6</v>
      </c>
      <c r="H31" s="95">
        <v>8</v>
      </c>
      <c r="I31" s="95">
        <v>2</v>
      </c>
      <c r="J31" s="95">
        <v>2</v>
      </c>
      <c r="K31" s="95">
        <v>4</v>
      </c>
      <c r="L31" s="95"/>
      <c r="M31" s="95"/>
      <c r="N31" s="95"/>
      <c r="O31" s="95">
        <v>12</v>
      </c>
      <c r="P31" s="95">
        <v>32</v>
      </c>
      <c r="Q31" s="95">
        <v>6</v>
      </c>
      <c r="R31" s="95"/>
      <c r="S31" s="95"/>
      <c r="T31" s="95"/>
      <c r="U31" s="98"/>
      <c r="V31" s="98"/>
      <c r="W31" s="94"/>
      <c r="X31" s="94"/>
      <c r="Y31" s="94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226">
        <f t="shared" si="1"/>
        <v>78</v>
      </c>
    </row>
    <row r="32" spans="1:56" ht="20.100000000000001" customHeight="1" thickBot="1" x14ac:dyDescent="0.3">
      <c r="A32" s="360"/>
      <c r="B32" s="360"/>
      <c r="C32" s="225" t="s">
        <v>138</v>
      </c>
      <c r="D32" s="107">
        <v>1</v>
      </c>
      <c r="E32" s="102">
        <v>1</v>
      </c>
      <c r="F32" s="102">
        <v>1</v>
      </c>
      <c r="G32" s="102">
        <v>3</v>
      </c>
      <c r="H32" s="102">
        <v>4</v>
      </c>
      <c r="I32" s="102">
        <v>1</v>
      </c>
      <c r="J32" s="102">
        <v>1</v>
      </c>
      <c r="K32" s="102">
        <v>2</v>
      </c>
      <c r="L32" s="102"/>
      <c r="M32" s="102"/>
      <c r="N32" s="102"/>
      <c r="O32" s="102">
        <v>6</v>
      </c>
      <c r="P32" s="102">
        <v>16</v>
      </c>
      <c r="Q32" s="102">
        <v>3</v>
      </c>
      <c r="R32" s="102"/>
      <c r="S32" s="102"/>
      <c r="T32" s="102"/>
      <c r="U32" s="105"/>
      <c r="V32" s="105"/>
      <c r="W32" s="101"/>
      <c r="X32" s="101"/>
      <c r="Y32" s="101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226">
        <f t="shared" si="1"/>
        <v>39</v>
      </c>
    </row>
    <row r="33" spans="1:56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5"/>
      <c r="V33" s="105"/>
      <c r="W33" s="101"/>
      <c r="X33" s="101"/>
      <c r="Y33" s="101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226">
        <f t="shared" si="1"/>
        <v>0</v>
      </c>
    </row>
    <row r="34" spans="1:56" ht="20.100000000000001" customHeight="1" thickBot="1" x14ac:dyDescent="0.3">
      <c r="A34" s="360"/>
      <c r="B34" s="360"/>
      <c r="C34" s="225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5"/>
      <c r="V34" s="105"/>
      <c r="W34" s="101"/>
      <c r="X34" s="101"/>
      <c r="Y34" s="101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226">
        <f t="shared" si="1"/>
        <v>0</v>
      </c>
    </row>
    <row r="35" spans="1:56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>
        <v>10</v>
      </c>
      <c r="E35" s="102">
        <v>10</v>
      </c>
      <c r="F35" s="102">
        <v>8</v>
      </c>
      <c r="G35" s="102">
        <v>6</v>
      </c>
      <c r="H35" s="102">
        <v>4</v>
      </c>
      <c r="I35" s="102">
        <v>8</v>
      </c>
      <c r="J35" s="102">
        <v>12</v>
      </c>
      <c r="K35" s="102">
        <v>4</v>
      </c>
      <c r="L35" s="102">
        <v>10</v>
      </c>
      <c r="M35" s="102">
        <v>8</v>
      </c>
      <c r="N35" s="102">
        <v>6</v>
      </c>
      <c r="O35" s="102">
        <v>6</v>
      </c>
      <c r="P35" s="102">
        <v>2</v>
      </c>
      <c r="Q35" s="102">
        <v>6</v>
      </c>
      <c r="R35" s="102">
        <v>4</v>
      </c>
      <c r="S35" s="102"/>
      <c r="T35" s="102"/>
      <c r="U35" s="105"/>
      <c r="V35" s="105"/>
      <c r="W35" s="101"/>
      <c r="X35" s="101"/>
      <c r="Y35" s="101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226">
        <f t="shared" si="1"/>
        <v>104</v>
      </c>
    </row>
    <row r="36" spans="1:56" ht="20.100000000000001" customHeight="1" thickBot="1" x14ac:dyDescent="0.3">
      <c r="A36" s="360"/>
      <c r="B36" s="360"/>
      <c r="C36" s="225" t="s">
        <v>138</v>
      </c>
      <c r="D36" s="107">
        <v>5</v>
      </c>
      <c r="E36" s="102">
        <v>5</v>
      </c>
      <c r="F36" s="102">
        <v>4</v>
      </c>
      <c r="G36" s="102">
        <v>3</v>
      </c>
      <c r="H36" s="102">
        <v>2</v>
      </c>
      <c r="I36" s="102">
        <v>4</v>
      </c>
      <c r="J36" s="102">
        <v>6</v>
      </c>
      <c r="K36" s="102">
        <v>2</v>
      </c>
      <c r="L36" s="102">
        <v>5</v>
      </c>
      <c r="M36" s="102">
        <v>4</v>
      </c>
      <c r="N36" s="102">
        <v>3</v>
      </c>
      <c r="O36" s="102">
        <v>3</v>
      </c>
      <c r="P36" s="102">
        <v>1</v>
      </c>
      <c r="Q36" s="102">
        <v>3</v>
      </c>
      <c r="R36" s="102">
        <v>2</v>
      </c>
      <c r="S36" s="102"/>
      <c r="T36" s="102"/>
      <c r="U36" s="105"/>
      <c r="V36" s="105"/>
      <c r="W36" s="101"/>
      <c r="X36" s="101"/>
      <c r="Y36" s="101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226">
        <f t="shared" si="1"/>
        <v>52</v>
      </c>
    </row>
    <row r="37" spans="1:56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5"/>
      <c r="V37" s="105"/>
      <c r="W37" s="101"/>
      <c r="X37" s="101"/>
      <c r="Y37" s="101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226">
        <f t="shared" si="1"/>
        <v>0</v>
      </c>
    </row>
    <row r="38" spans="1:56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5"/>
      <c r="V38" s="105"/>
      <c r="W38" s="101"/>
      <c r="X38" s="101"/>
      <c r="Y38" s="101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226">
        <f t="shared" si="1"/>
        <v>0</v>
      </c>
    </row>
    <row r="39" spans="1:56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5"/>
      <c r="V39" s="105"/>
      <c r="W39" s="101"/>
      <c r="X39" s="101"/>
      <c r="Y39" s="101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226">
        <f t="shared" si="1"/>
        <v>0</v>
      </c>
    </row>
    <row r="40" spans="1:56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5"/>
      <c r="V40" s="105"/>
      <c r="W40" s="101"/>
      <c r="X40" s="101"/>
      <c r="Y40" s="101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226">
        <f t="shared" si="1"/>
        <v>0</v>
      </c>
    </row>
    <row r="41" spans="1:56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>
        <v>4</v>
      </c>
      <c r="E41" s="102"/>
      <c r="F41" s="102"/>
      <c r="G41" s="102"/>
      <c r="H41" s="102">
        <v>2</v>
      </c>
      <c r="I41" s="102"/>
      <c r="J41" s="102">
        <v>6</v>
      </c>
      <c r="K41" s="102">
        <v>6</v>
      </c>
      <c r="L41" s="102">
        <v>4</v>
      </c>
      <c r="M41" s="102">
        <v>6</v>
      </c>
      <c r="N41" s="102">
        <v>2</v>
      </c>
      <c r="O41" s="102"/>
      <c r="P41" s="102"/>
      <c r="Q41" s="102"/>
      <c r="R41" s="102"/>
      <c r="S41" s="102"/>
      <c r="T41" s="102"/>
      <c r="U41" s="105"/>
      <c r="V41" s="105"/>
      <c r="W41" s="101"/>
      <c r="X41" s="101"/>
      <c r="Y41" s="101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226">
        <f t="shared" si="1"/>
        <v>30</v>
      </c>
    </row>
    <row r="42" spans="1:56" ht="20.100000000000001" customHeight="1" thickBot="1" x14ac:dyDescent="0.3">
      <c r="A42" s="360"/>
      <c r="B42" s="360"/>
      <c r="C42" s="225" t="s">
        <v>138</v>
      </c>
      <c r="D42" s="107">
        <v>2</v>
      </c>
      <c r="E42" s="102"/>
      <c r="F42" s="102"/>
      <c r="G42" s="102"/>
      <c r="H42" s="102">
        <v>1</v>
      </c>
      <c r="I42" s="102"/>
      <c r="J42" s="102">
        <v>3</v>
      </c>
      <c r="K42" s="102">
        <v>3</v>
      </c>
      <c r="L42" s="102">
        <v>2</v>
      </c>
      <c r="M42" s="102">
        <v>3</v>
      </c>
      <c r="N42" s="102">
        <v>1</v>
      </c>
      <c r="O42" s="102"/>
      <c r="P42" s="102"/>
      <c r="Q42" s="102"/>
      <c r="R42" s="102"/>
      <c r="S42" s="102"/>
      <c r="T42" s="102"/>
      <c r="U42" s="105"/>
      <c r="V42" s="105"/>
      <c r="W42" s="101"/>
      <c r="X42" s="101"/>
      <c r="Y42" s="101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226">
        <f t="shared" si="1"/>
        <v>15</v>
      </c>
    </row>
    <row r="43" spans="1:56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>
        <v>6</v>
      </c>
      <c r="E43" s="102"/>
      <c r="F43" s="102">
        <v>4</v>
      </c>
      <c r="G43" s="102">
        <v>4</v>
      </c>
      <c r="H43" s="102">
        <v>2</v>
      </c>
      <c r="I43" s="102">
        <v>6</v>
      </c>
      <c r="J43" s="102">
        <v>4</v>
      </c>
      <c r="K43" s="102">
        <v>4</v>
      </c>
      <c r="L43" s="102">
        <v>4</v>
      </c>
      <c r="M43" s="102">
        <v>2</v>
      </c>
      <c r="N43" s="102"/>
      <c r="O43" s="102">
        <v>4</v>
      </c>
      <c r="P43" s="102"/>
      <c r="Q43" s="102"/>
      <c r="R43" s="102"/>
      <c r="S43" s="102"/>
      <c r="T43" s="102"/>
      <c r="U43" s="105"/>
      <c r="V43" s="105"/>
      <c r="W43" s="101"/>
      <c r="X43" s="101"/>
      <c r="Y43" s="101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226">
        <f t="shared" si="1"/>
        <v>40</v>
      </c>
    </row>
    <row r="44" spans="1:56" ht="20.100000000000001" customHeight="1" thickBot="1" x14ac:dyDescent="0.3">
      <c r="A44" s="360"/>
      <c r="B44" s="360"/>
      <c r="C44" s="225" t="s">
        <v>138</v>
      </c>
      <c r="D44" s="107">
        <v>3</v>
      </c>
      <c r="E44" s="102"/>
      <c r="F44" s="102">
        <v>2</v>
      </c>
      <c r="G44" s="102">
        <v>2</v>
      </c>
      <c r="H44" s="102">
        <v>1</v>
      </c>
      <c r="I44" s="102">
        <v>3</v>
      </c>
      <c r="J44" s="102">
        <v>2</v>
      </c>
      <c r="K44" s="102">
        <v>2</v>
      </c>
      <c r="L44" s="102">
        <v>2</v>
      </c>
      <c r="M44" s="102">
        <v>1</v>
      </c>
      <c r="N44" s="102"/>
      <c r="O44" s="102">
        <v>2</v>
      </c>
      <c r="P44" s="102"/>
      <c r="Q44" s="102"/>
      <c r="R44" s="102"/>
      <c r="S44" s="102"/>
      <c r="T44" s="102"/>
      <c r="U44" s="105"/>
      <c r="V44" s="105"/>
      <c r="W44" s="101"/>
      <c r="X44" s="101"/>
      <c r="Y44" s="101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226">
        <f t="shared" si="1"/>
        <v>20</v>
      </c>
    </row>
    <row r="45" spans="1:56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5"/>
      <c r="V45" s="105"/>
      <c r="W45" s="101"/>
      <c r="X45" s="101"/>
      <c r="Y45" s="101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226">
        <f t="shared" si="1"/>
        <v>0</v>
      </c>
    </row>
    <row r="46" spans="1:56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5"/>
      <c r="V46" s="105"/>
      <c r="W46" s="101"/>
      <c r="X46" s="101"/>
      <c r="Y46" s="101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226">
        <f t="shared" si="1"/>
        <v>0</v>
      </c>
    </row>
    <row r="47" spans="1:56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>
        <v>2</v>
      </c>
      <c r="E47" s="102">
        <v>4</v>
      </c>
      <c r="F47" s="102"/>
      <c r="G47" s="102">
        <v>2</v>
      </c>
      <c r="H47" s="102">
        <v>4</v>
      </c>
      <c r="I47" s="102">
        <v>2</v>
      </c>
      <c r="J47" s="102"/>
      <c r="K47" s="102"/>
      <c r="L47" s="102">
        <v>2</v>
      </c>
      <c r="M47" s="102">
        <v>2</v>
      </c>
      <c r="N47" s="102">
        <v>12</v>
      </c>
      <c r="O47" s="102"/>
      <c r="P47" s="102"/>
      <c r="Q47" s="102">
        <v>18</v>
      </c>
      <c r="R47" s="102"/>
      <c r="S47" s="102"/>
      <c r="T47" s="102"/>
      <c r="U47" s="105"/>
      <c r="V47" s="105"/>
      <c r="W47" s="101"/>
      <c r="X47" s="101"/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226">
        <f t="shared" si="1"/>
        <v>48</v>
      </c>
    </row>
    <row r="48" spans="1:56" ht="20.100000000000001" customHeight="1" thickBot="1" x14ac:dyDescent="0.3">
      <c r="A48" s="360"/>
      <c r="B48" s="360"/>
      <c r="C48" s="225" t="s">
        <v>138</v>
      </c>
      <c r="D48" s="107">
        <v>1</v>
      </c>
      <c r="E48" s="102">
        <v>2</v>
      </c>
      <c r="F48" s="102"/>
      <c r="G48" s="102">
        <v>1</v>
      </c>
      <c r="H48" s="102">
        <v>2</v>
      </c>
      <c r="I48" s="102">
        <v>1</v>
      </c>
      <c r="J48" s="102"/>
      <c r="K48" s="102"/>
      <c r="L48" s="102">
        <v>1</v>
      </c>
      <c r="M48" s="102">
        <v>1</v>
      </c>
      <c r="N48" s="102">
        <v>6</v>
      </c>
      <c r="O48" s="102"/>
      <c r="P48" s="102"/>
      <c r="Q48" s="102">
        <v>9</v>
      </c>
      <c r="R48" s="102"/>
      <c r="S48" s="102"/>
      <c r="T48" s="102"/>
      <c r="U48" s="105"/>
      <c r="V48" s="105"/>
      <c r="W48" s="101"/>
      <c r="X48" s="101"/>
      <c r="Y48" s="101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226">
        <f t="shared" si="1"/>
        <v>24</v>
      </c>
    </row>
    <row r="49" spans="1:56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5"/>
      <c r="V49" s="105"/>
      <c r="W49" s="101"/>
      <c r="X49" s="101"/>
      <c r="Y49" s="101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226">
        <f t="shared" si="1"/>
        <v>0</v>
      </c>
    </row>
    <row r="50" spans="1:56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5"/>
      <c r="V50" s="105"/>
      <c r="W50" s="101"/>
      <c r="X50" s="101"/>
      <c r="Y50" s="101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226">
        <f t="shared" si="1"/>
        <v>0</v>
      </c>
    </row>
    <row r="51" spans="1:56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>
        <v>2</v>
      </c>
      <c r="E51" s="102">
        <v>2</v>
      </c>
      <c r="F51" s="102">
        <v>8</v>
      </c>
      <c r="G51" s="102"/>
      <c r="H51" s="102">
        <v>4</v>
      </c>
      <c r="I51" s="102"/>
      <c r="J51" s="102">
        <v>2</v>
      </c>
      <c r="K51" s="102"/>
      <c r="L51" s="102">
        <v>4</v>
      </c>
      <c r="M51" s="102"/>
      <c r="N51" s="102">
        <v>4</v>
      </c>
      <c r="O51" s="102">
        <v>6</v>
      </c>
      <c r="P51" s="102"/>
      <c r="Q51" s="102"/>
      <c r="R51" s="102"/>
      <c r="S51" s="102"/>
      <c r="T51" s="102"/>
      <c r="U51" s="105"/>
      <c r="V51" s="105"/>
      <c r="W51" s="101"/>
      <c r="X51" s="101"/>
      <c r="Y51" s="101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226">
        <f t="shared" si="1"/>
        <v>32</v>
      </c>
    </row>
    <row r="52" spans="1:56" ht="20.100000000000001" customHeight="1" thickBot="1" x14ac:dyDescent="0.3">
      <c r="A52" s="360"/>
      <c r="B52" s="360"/>
      <c r="C52" s="225" t="s">
        <v>138</v>
      </c>
      <c r="D52" s="113">
        <v>1</v>
      </c>
      <c r="E52" s="114">
        <v>1</v>
      </c>
      <c r="F52" s="114">
        <v>4</v>
      </c>
      <c r="G52" s="114"/>
      <c r="H52" s="114">
        <v>2</v>
      </c>
      <c r="I52" s="114"/>
      <c r="J52" s="114">
        <v>1</v>
      </c>
      <c r="K52" s="114"/>
      <c r="L52" s="114">
        <v>2</v>
      </c>
      <c r="M52" s="114"/>
      <c r="N52" s="114">
        <v>2</v>
      </c>
      <c r="O52" s="114">
        <v>3</v>
      </c>
      <c r="P52" s="114"/>
      <c r="Q52" s="114"/>
      <c r="R52" s="114"/>
      <c r="S52" s="114"/>
      <c r="T52" s="114"/>
      <c r="U52" s="117"/>
      <c r="V52" s="117"/>
      <c r="W52" s="118"/>
      <c r="X52" s="118"/>
      <c r="Y52" s="118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183">
        <f t="shared" si="1"/>
        <v>16</v>
      </c>
    </row>
    <row r="53" spans="1:56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26">
        <f t="shared" ref="D53:AI53" si="8">D55+D77+D101+D107+D113+D119+D125</f>
        <v>0</v>
      </c>
      <c r="E53" s="226">
        <f t="shared" si="8"/>
        <v>18</v>
      </c>
      <c r="F53" s="226">
        <f t="shared" si="8"/>
        <v>10</v>
      </c>
      <c r="G53" s="226">
        <f t="shared" si="8"/>
        <v>6</v>
      </c>
      <c r="H53" s="226">
        <f t="shared" si="8"/>
        <v>8</v>
      </c>
      <c r="I53" s="226">
        <f t="shared" si="8"/>
        <v>0</v>
      </c>
      <c r="J53" s="226">
        <f t="shared" si="8"/>
        <v>0</v>
      </c>
      <c r="K53" s="226">
        <f t="shared" si="8"/>
        <v>0</v>
      </c>
      <c r="L53" s="226">
        <f t="shared" si="8"/>
        <v>0</v>
      </c>
      <c r="M53" s="226">
        <f t="shared" si="8"/>
        <v>0</v>
      </c>
      <c r="N53" s="226">
        <f t="shared" si="8"/>
        <v>0</v>
      </c>
      <c r="O53" s="226">
        <f t="shared" si="8"/>
        <v>0</v>
      </c>
      <c r="P53" s="226">
        <f t="shared" si="8"/>
        <v>0</v>
      </c>
      <c r="Q53" s="226">
        <f t="shared" si="8"/>
        <v>6</v>
      </c>
      <c r="R53" s="226">
        <f t="shared" si="8"/>
        <v>30</v>
      </c>
      <c r="S53" s="226">
        <f t="shared" si="8"/>
        <v>24</v>
      </c>
      <c r="T53" s="226">
        <f t="shared" si="8"/>
        <v>0</v>
      </c>
      <c r="U53" s="221">
        <f t="shared" si="8"/>
        <v>0</v>
      </c>
      <c r="V53" s="221">
        <f t="shared" si="8"/>
        <v>0</v>
      </c>
      <c r="W53" s="227">
        <f t="shared" si="8"/>
        <v>0</v>
      </c>
      <c r="X53" s="227">
        <f t="shared" si="8"/>
        <v>0</v>
      </c>
      <c r="Y53" s="227">
        <f t="shared" si="8"/>
        <v>0</v>
      </c>
      <c r="Z53" s="226">
        <f t="shared" si="8"/>
        <v>0</v>
      </c>
      <c r="AA53" s="226">
        <f t="shared" si="8"/>
        <v>0</v>
      </c>
      <c r="AB53" s="226">
        <f t="shared" si="8"/>
        <v>0</v>
      </c>
      <c r="AC53" s="226">
        <f t="shared" si="8"/>
        <v>0</v>
      </c>
      <c r="AD53" s="226">
        <f t="shared" si="8"/>
        <v>0</v>
      </c>
      <c r="AE53" s="226">
        <f t="shared" si="8"/>
        <v>0</v>
      </c>
      <c r="AF53" s="226">
        <f t="shared" si="8"/>
        <v>0</v>
      </c>
      <c r="AG53" s="226">
        <f t="shared" si="8"/>
        <v>0</v>
      </c>
      <c r="AH53" s="226">
        <f t="shared" si="8"/>
        <v>0</v>
      </c>
      <c r="AI53" s="226">
        <f t="shared" si="8"/>
        <v>0</v>
      </c>
      <c r="AJ53" s="226">
        <f t="shared" ref="AJ53:BC53" si="9">AJ55+AJ77+AJ101+AJ107+AJ113+AJ119+AJ125</f>
        <v>0</v>
      </c>
      <c r="AK53" s="226">
        <f t="shared" si="9"/>
        <v>0</v>
      </c>
      <c r="AL53" s="226">
        <f t="shared" si="9"/>
        <v>0</v>
      </c>
      <c r="AM53" s="226">
        <f t="shared" si="9"/>
        <v>0</v>
      </c>
      <c r="AN53" s="226">
        <f t="shared" si="9"/>
        <v>0</v>
      </c>
      <c r="AO53" s="226">
        <f t="shared" si="9"/>
        <v>0</v>
      </c>
      <c r="AP53" s="226">
        <f t="shared" si="9"/>
        <v>0</v>
      </c>
      <c r="AQ53" s="226">
        <f t="shared" si="9"/>
        <v>0</v>
      </c>
      <c r="AR53" s="226">
        <f t="shared" si="9"/>
        <v>0</v>
      </c>
      <c r="AS53" s="226">
        <f t="shared" si="9"/>
        <v>0</v>
      </c>
      <c r="AT53" s="226">
        <f t="shared" si="9"/>
        <v>0</v>
      </c>
      <c r="AU53" s="226">
        <f t="shared" si="9"/>
        <v>0</v>
      </c>
      <c r="AV53" s="226">
        <f t="shared" si="9"/>
        <v>0</v>
      </c>
      <c r="AW53" s="226">
        <f t="shared" si="9"/>
        <v>0</v>
      </c>
      <c r="AX53" s="226">
        <f t="shared" si="9"/>
        <v>0</v>
      </c>
      <c r="AY53" s="226">
        <f t="shared" si="9"/>
        <v>0</v>
      </c>
      <c r="AZ53" s="226">
        <f t="shared" si="9"/>
        <v>0</v>
      </c>
      <c r="BA53" s="226">
        <f t="shared" si="9"/>
        <v>0</v>
      </c>
      <c r="BB53" s="226">
        <f t="shared" si="9"/>
        <v>0</v>
      </c>
      <c r="BC53" s="226">
        <f t="shared" si="9"/>
        <v>0</v>
      </c>
      <c r="BD53" s="226">
        <f t="shared" si="1"/>
        <v>102</v>
      </c>
    </row>
    <row r="54" spans="1:56" ht="20.100000000000001" customHeight="1" thickBot="1" x14ac:dyDescent="0.3">
      <c r="A54" s="360"/>
      <c r="B54" s="360"/>
      <c r="C54" s="225" t="s">
        <v>138</v>
      </c>
      <c r="D54" s="226">
        <f t="shared" ref="D54:AI54" si="10">D56+D78+D102+D108+D114+D120+D126</f>
        <v>0</v>
      </c>
      <c r="E54" s="226">
        <f t="shared" si="10"/>
        <v>9</v>
      </c>
      <c r="F54" s="226">
        <f t="shared" si="10"/>
        <v>5</v>
      </c>
      <c r="G54" s="226">
        <f t="shared" si="10"/>
        <v>3</v>
      </c>
      <c r="H54" s="226">
        <f t="shared" si="10"/>
        <v>4</v>
      </c>
      <c r="I54" s="226">
        <f t="shared" si="10"/>
        <v>0</v>
      </c>
      <c r="J54" s="226">
        <f t="shared" si="10"/>
        <v>0</v>
      </c>
      <c r="K54" s="226">
        <f t="shared" si="10"/>
        <v>0</v>
      </c>
      <c r="L54" s="226">
        <f t="shared" si="10"/>
        <v>0</v>
      </c>
      <c r="M54" s="226">
        <f t="shared" si="10"/>
        <v>0</v>
      </c>
      <c r="N54" s="226">
        <f t="shared" si="10"/>
        <v>0</v>
      </c>
      <c r="O54" s="226">
        <f t="shared" si="10"/>
        <v>0</v>
      </c>
      <c r="P54" s="226">
        <f t="shared" si="10"/>
        <v>0</v>
      </c>
      <c r="Q54" s="226">
        <f t="shared" si="10"/>
        <v>3</v>
      </c>
      <c r="R54" s="226">
        <f t="shared" si="10"/>
        <v>15</v>
      </c>
      <c r="S54" s="226">
        <f t="shared" si="10"/>
        <v>12</v>
      </c>
      <c r="T54" s="226">
        <f t="shared" si="10"/>
        <v>0</v>
      </c>
      <c r="U54" s="221">
        <f t="shared" si="10"/>
        <v>0</v>
      </c>
      <c r="V54" s="221">
        <f t="shared" si="10"/>
        <v>0</v>
      </c>
      <c r="W54" s="227">
        <f t="shared" si="10"/>
        <v>0</v>
      </c>
      <c r="X54" s="227">
        <f t="shared" si="10"/>
        <v>0</v>
      </c>
      <c r="Y54" s="227">
        <f t="shared" si="10"/>
        <v>0</v>
      </c>
      <c r="Z54" s="226">
        <f t="shared" si="10"/>
        <v>0</v>
      </c>
      <c r="AA54" s="226">
        <f t="shared" si="10"/>
        <v>0</v>
      </c>
      <c r="AB54" s="226">
        <f t="shared" si="10"/>
        <v>0</v>
      </c>
      <c r="AC54" s="226">
        <f t="shared" si="10"/>
        <v>0</v>
      </c>
      <c r="AD54" s="226">
        <f t="shared" si="10"/>
        <v>0</v>
      </c>
      <c r="AE54" s="226">
        <f t="shared" si="10"/>
        <v>0</v>
      </c>
      <c r="AF54" s="226">
        <f t="shared" si="10"/>
        <v>0</v>
      </c>
      <c r="AG54" s="226">
        <f t="shared" si="10"/>
        <v>0</v>
      </c>
      <c r="AH54" s="226">
        <f t="shared" si="10"/>
        <v>0</v>
      </c>
      <c r="AI54" s="226">
        <f t="shared" si="10"/>
        <v>0</v>
      </c>
      <c r="AJ54" s="226">
        <f t="shared" ref="AJ54:BC54" si="11">AJ56+AJ78+AJ102+AJ108+AJ114+AJ120+AJ126</f>
        <v>0</v>
      </c>
      <c r="AK54" s="226">
        <f t="shared" si="11"/>
        <v>0</v>
      </c>
      <c r="AL54" s="226">
        <f t="shared" si="11"/>
        <v>0</v>
      </c>
      <c r="AM54" s="226">
        <f t="shared" si="11"/>
        <v>0</v>
      </c>
      <c r="AN54" s="226">
        <f t="shared" si="11"/>
        <v>0</v>
      </c>
      <c r="AO54" s="226">
        <f t="shared" si="11"/>
        <v>0</v>
      </c>
      <c r="AP54" s="226">
        <f t="shared" si="11"/>
        <v>0</v>
      </c>
      <c r="AQ54" s="226">
        <f t="shared" si="11"/>
        <v>0</v>
      </c>
      <c r="AR54" s="226">
        <f t="shared" si="11"/>
        <v>0</v>
      </c>
      <c r="AS54" s="226">
        <f t="shared" si="11"/>
        <v>0</v>
      </c>
      <c r="AT54" s="226">
        <f t="shared" si="11"/>
        <v>0</v>
      </c>
      <c r="AU54" s="226">
        <f t="shared" si="11"/>
        <v>0</v>
      </c>
      <c r="AV54" s="226">
        <f t="shared" si="11"/>
        <v>0</v>
      </c>
      <c r="AW54" s="226">
        <f t="shared" si="11"/>
        <v>0</v>
      </c>
      <c r="AX54" s="226">
        <f t="shared" si="11"/>
        <v>0</v>
      </c>
      <c r="AY54" s="226">
        <f t="shared" si="11"/>
        <v>0</v>
      </c>
      <c r="AZ54" s="226">
        <f t="shared" si="11"/>
        <v>0</v>
      </c>
      <c r="BA54" s="226">
        <f t="shared" si="11"/>
        <v>0</v>
      </c>
      <c r="BB54" s="226">
        <f t="shared" si="11"/>
        <v>0</v>
      </c>
      <c r="BC54" s="226">
        <f t="shared" si="11"/>
        <v>0</v>
      </c>
      <c r="BD54" s="226">
        <f t="shared" si="1"/>
        <v>51</v>
      </c>
    </row>
    <row r="55" spans="1:56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26">
        <f>SUM(D57+D67+D69+D71+D73)</f>
        <v>0</v>
      </c>
      <c r="E55" s="226">
        <f t="shared" ref="E55:BC55" si="12">SUM(E57+E67+E69+E71+E73)</f>
        <v>0</v>
      </c>
      <c r="F55" s="226">
        <f t="shared" si="12"/>
        <v>0</v>
      </c>
      <c r="G55" s="226">
        <f t="shared" si="12"/>
        <v>0</v>
      </c>
      <c r="H55" s="226">
        <f t="shared" si="12"/>
        <v>0</v>
      </c>
      <c r="I55" s="226">
        <f t="shared" si="12"/>
        <v>0</v>
      </c>
      <c r="J55" s="226">
        <f t="shared" si="12"/>
        <v>0</v>
      </c>
      <c r="K55" s="226">
        <f t="shared" si="12"/>
        <v>0</v>
      </c>
      <c r="L55" s="226">
        <f t="shared" si="12"/>
        <v>0</v>
      </c>
      <c r="M55" s="226">
        <f t="shared" si="12"/>
        <v>0</v>
      </c>
      <c r="N55" s="226">
        <f t="shared" si="12"/>
        <v>0</v>
      </c>
      <c r="O55" s="226">
        <f t="shared" si="12"/>
        <v>0</v>
      </c>
      <c r="P55" s="226">
        <f t="shared" si="12"/>
        <v>0</v>
      </c>
      <c r="Q55" s="226">
        <f t="shared" si="12"/>
        <v>0</v>
      </c>
      <c r="R55" s="226">
        <f t="shared" si="12"/>
        <v>0</v>
      </c>
      <c r="S55" s="226">
        <f t="shared" si="12"/>
        <v>0</v>
      </c>
      <c r="T55" s="226">
        <f t="shared" si="12"/>
        <v>0</v>
      </c>
      <c r="U55" s="221">
        <f t="shared" si="12"/>
        <v>0</v>
      </c>
      <c r="V55" s="221">
        <f t="shared" si="12"/>
        <v>0</v>
      </c>
      <c r="W55" s="227">
        <f t="shared" si="12"/>
        <v>0</v>
      </c>
      <c r="X55" s="227">
        <f t="shared" si="12"/>
        <v>0</v>
      </c>
      <c r="Y55" s="227">
        <f t="shared" si="12"/>
        <v>0</v>
      </c>
      <c r="Z55" s="226">
        <f t="shared" si="12"/>
        <v>0</v>
      </c>
      <c r="AA55" s="226">
        <f t="shared" si="12"/>
        <v>0</v>
      </c>
      <c r="AB55" s="226">
        <f t="shared" si="12"/>
        <v>0</v>
      </c>
      <c r="AC55" s="226">
        <f t="shared" si="12"/>
        <v>0</v>
      </c>
      <c r="AD55" s="226">
        <f t="shared" si="12"/>
        <v>0</v>
      </c>
      <c r="AE55" s="226">
        <f t="shared" si="12"/>
        <v>0</v>
      </c>
      <c r="AF55" s="226">
        <f t="shared" si="12"/>
        <v>0</v>
      </c>
      <c r="AG55" s="226">
        <f t="shared" si="12"/>
        <v>0</v>
      </c>
      <c r="AH55" s="226">
        <f t="shared" si="12"/>
        <v>0</v>
      </c>
      <c r="AI55" s="226">
        <f t="shared" si="12"/>
        <v>0</v>
      </c>
      <c r="AJ55" s="226">
        <f t="shared" si="12"/>
        <v>0</v>
      </c>
      <c r="AK55" s="226">
        <f t="shared" si="12"/>
        <v>0</v>
      </c>
      <c r="AL55" s="226">
        <f t="shared" si="12"/>
        <v>0</v>
      </c>
      <c r="AM55" s="226">
        <f t="shared" si="12"/>
        <v>0</v>
      </c>
      <c r="AN55" s="226">
        <f t="shared" si="12"/>
        <v>0</v>
      </c>
      <c r="AO55" s="226">
        <f t="shared" si="12"/>
        <v>0</v>
      </c>
      <c r="AP55" s="226">
        <f t="shared" si="12"/>
        <v>0</v>
      </c>
      <c r="AQ55" s="226">
        <f t="shared" si="12"/>
        <v>0</v>
      </c>
      <c r="AR55" s="226">
        <f t="shared" si="12"/>
        <v>0</v>
      </c>
      <c r="AS55" s="226">
        <f t="shared" si="12"/>
        <v>0</v>
      </c>
      <c r="AT55" s="226">
        <f t="shared" si="12"/>
        <v>0</v>
      </c>
      <c r="AU55" s="226">
        <f t="shared" si="12"/>
        <v>0</v>
      </c>
      <c r="AV55" s="226">
        <f t="shared" si="12"/>
        <v>0</v>
      </c>
      <c r="AW55" s="226">
        <f t="shared" si="12"/>
        <v>0</v>
      </c>
      <c r="AX55" s="226">
        <f t="shared" si="12"/>
        <v>0</v>
      </c>
      <c r="AY55" s="226">
        <f t="shared" si="12"/>
        <v>0</v>
      </c>
      <c r="AZ55" s="226">
        <f t="shared" si="12"/>
        <v>0</v>
      </c>
      <c r="BA55" s="226">
        <f t="shared" si="12"/>
        <v>0</v>
      </c>
      <c r="BB55" s="226">
        <f t="shared" si="12"/>
        <v>0</v>
      </c>
      <c r="BC55" s="226">
        <f t="shared" si="12"/>
        <v>0</v>
      </c>
      <c r="BD55" s="226">
        <f t="shared" si="1"/>
        <v>0</v>
      </c>
    </row>
    <row r="56" spans="1:56" ht="20.100000000000001" customHeight="1" thickBot="1" x14ac:dyDescent="0.3">
      <c r="A56" s="360"/>
      <c r="B56" s="360"/>
      <c r="C56" s="225" t="s">
        <v>138</v>
      </c>
      <c r="D56" s="226">
        <f>SUM(D58+D68+D70+D72+D74)</f>
        <v>0</v>
      </c>
      <c r="E56" s="226">
        <f t="shared" ref="E56:BC56" si="13">SUM(E58+E68+E70+E72+E74)</f>
        <v>0</v>
      </c>
      <c r="F56" s="226">
        <f t="shared" si="13"/>
        <v>0</v>
      </c>
      <c r="G56" s="226">
        <f t="shared" si="13"/>
        <v>0</v>
      </c>
      <c r="H56" s="226">
        <f t="shared" si="13"/>
        <v>0</v>
      </c>
      <c r="I56" s="226">
        <f t="shared" si="13"/>
        <v>0</v>
      </c>
      <c r="J56" s="226">
        <f t="shared" si="13"/>
        <v>0</v>
      </c>
      <c r="K56" s="226">
        <f t="shared" si="13"/>
        <v>0</v>
      </c>
      <c r="L56" s="226">
        <f t="shared" si="13"/>
        <v>0</v>
      </c>
      <c r="M56" s="226">
        <f t="shared" si="13"/>
        <v>0</v>
      </c>
      <c r="N56" s="226">
        <f t="shared" si="13"/>
        <v>0</v>
      </c>
      <c r="O56" s="226">
        <f t="shared" si="13"/>
        <v>0</v>
      </c>
      <c r="P56" s="226">
        <f t="shared" si="13"/>
        <v>0</v>
      </c>
      <c r="Q56" s="226">
        <f t="shared" si="13"/>
        <v>0</v>
      </c>
      <c r="R56" s="226">
        <f t="shared" si="13"/>
        <v>0</v>
      </c>
      <c r="S56" s="226">
        <f t="shared" si="13"/>
        <v>0</v>
      </c>
      <c r="T56" s="226">
        <f t="shared" si="13"/>
        <v>0</v>
      </c>
      <c r="U56" s="221">
        <f t="shared" si="13"/>
        <v>0</v>
      </c>
      <c r="V56" s="221">
        <f t="shared" si="13"/>
        <v>0</v>
      </c>
      <c r="W56" s="227">
        <f t="shared" si="13"/>
        <v>0</v>
      </c>
      <c r="X56" s="227">
        <f t="shared" si="13"/>
        <v>0</v>
      </c>
      <c r="Y56" s="227">
        <f t="shared" si="13"/>
        <v>0</v>
      </c>
      <c r="Z56" s="226">
        <f t="shared" si="13"/>
        <v>0</v>
      </c>
      <c r="AA56" s="226">
        <f t="shared" si="13"/>
        <v>0</v>
      </c>
      <c r="AB56" s="226">
        <f t="shared" si="13"/>
        <v>0</v>
      </c>
      <c r="AC56" s="226">
        <f t="shared" si="13"/>
        <v>0</v>
      </c>
      <c r="AD56" s="226">
        <f t="shared" si="13"/>
        <v>0</v>
      </c>
      <c r="AE56" s="226">
        <f t="shared" si="13"/>
        <v>0</v>
      </c>
      <c r="AF56" s="226">
        <f t="shared" si="13"/>
        <v>0</v>
      </c>
      <c r="AG56" s="226">
        <f t="shared" si="13"/>
        <v>0</v>
      </c>
      <c r="AH56" s="226">
        <f t="shared" si="13"/>
        <v>0</v>
      </c>
      <c r="AI56" s="226">
        <f t="shared" si="13"/>
        <v>0</v>
      </c>
      <c r="AJ56" s="226">
        <f t="shared" si="13"/>
        <v>0</v>
      </c>
      <c r="AK56" s="226">
        <f t="shared" si="13"/>
        <v>0</v>
      </c>
      <c r="AL56" s="226">
        <f t="shared" si="13"/>
        <v>0</v>
      </c>
      <c r="AM56" s="226">
        <f t="shared" si="13"/>
        <v>0</v>
      </c>
      <c r="AN56" s="226">
        <f t="shared" si="13"/>
        <v>0</v>
      </c>
      <c r="AO56" s="226">
        <f t="shared" si="13"/>
        <v>0</v>
      </c>
      <c r="AP56" s="226">
        <f t="shared" si="13"/>
        <v>0</v>
      </c>
      <c r="AQ56" s="226">
        <f t="shared" si="13"/>
        <v>0</v>
      </c>
      <c r="AR56" s="226">
        <f t="shared" si="13"/>
        <v>0</v>
      </c>
      <c r="AS56" s="226">
        <f t="shared" si="13"/>
        <v>0</v>
      </c>
      <c r="AT56" s="226">
        <f t="shared" si="13"/>
        <v>0</v>
      </c>
      <c r="AU56" s="226">
        <f t="shared" si="13"/>
        <v>0</v>
      </c>
      <c r="AV56" s="226">
        <f t="shared" si="13"/>
        <v>0</v>
      </c>
      <c r="AW56" s="226">
        <f t="shared" si="13"/>
        <v>0</v>
      </c>
      <c r="AX56" s="226">
        <f t="shared" si="13"/>
        <v>0</v>
      </c>
      <c r="AY56" s="226">
        <f t="shared" si="13"/>
        <v>0</v>
      </c>
      <c r="AZ56" s="226">
        <f t="shared" si="13"/>
        <v>0</v>
      </c>
      <c r="BA56" s="226">
        <f t="shared" si="13"/>
        <v>0</v>
      </c>
      <c r="BB56" s="226">
        <f t="shared" si="13"/>
        <v>0</v>
      </c>
      <c r="BC56" s="226">
        <f t="shared" si="13"/>
        <v>0</v>
      </c>
      <c r="BD56" s="226">
        <f t="shared" si="1"/>
        <v>0</v>
      </c>
    </row>
    <row r="57" spans="1:56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26">
        <f>SUM(D59+D61+D63+D65)</f>
        <v>0</v>
      </c>
      <c r="E57" s="226">
        <f t="shared" ref="E57:BC57" si="14">SUM(E59+E61+E63+E65)</f>
        <v>0</v>
      </c>
      <c r="F57" s="226">
        <f t="shared" si="14"/>
        <v>0</v>
      </c>
      <c r="G57" s="226">
        <f t="shared" si="14"/>
        <v>0</v>
      </c>
      <c r="H57" s="226">
        <f t="shared" si="14"/>
        <v>0</v>
      </c>
      <c r="I57" s="226">
        <f t="shared" si="14"/>
        <v>0</v>
      </c>
      <c r="J57" s="226">
        <f t="shared" si="14"/>
        <v>0</v>
      </c>
      <c r="K57" s="226">
        <f t="shared" si="14"/>
        <v>0</v>
      </c>
      <c r="L57" s="226">
        <f t="shared" si="14"/>
        <v>0</v>
      </c>
      <c r="M57" s="226">
        <f t="shared" si="14"/>
        <v>0</v>
      </c>
      <c r="N57" s="226">
        <f t="shared" si="14"/>
        <v>0</v>
      </c>
      <c r="O57" s="226">
        <f t="shared" si="14"/>
        <v>0</v>
      </c>
      <c r="P57" s="226">
        <f t="shared" si="14"/>
        <v>0</v>
      </c>
      <c r="Q57" s="226">
        <f t="shared" si="14"/>
        <v>0</v>
      </c>
      <c r="R57" s="226">
        <f t="shared" si="14"/>
        <v>0</v>
      </c>
      <c r="S57" s="226">
        <f t="shared" si="14"/>
        <v>0</v>
      </c>
      <c r="T57" s="226">
        <f t="shared" si="14"/>
        <v>0</v>
      </c>
      <c r="U57" s="221">
        <f t="shared" si="14"/>
        <v>0</v>
      </c>
      <c r="V57" s="221">
        <f t="shared" si="14"/>
        <v>0</v>
      </c>
      <c r="W57" s="227">
        <f t="shared" si="14"/>
        <v>0</v>
      </c>
      <c r="X57" s="227">
        <f t="shared" si="14"/>
        <v>0</v>
      </c>
      <c r="Y57" s="227">
        <f t="shared" si="14"/>
        <v>0</v>
      </c>
      <c r="Z57" s="226">
        <f t="shared" si="14"/>
        <v>0</v>
      </c>
      <c r="AA57" s="226">
        <f t="shared" si="14"/>
        <v>0</v>
      </c>
      <c r="AB57" s="226">
        <f t="shared" si="14"/>
        <v>0</v>
      </c>
      <c r="AC57" s="226">
        <f t="shared" si="14"/>
        <v>0</v>
      </c>
      <c r="AD57" s="226">
        <f t="shared" si="14"/>
        <v>0</v>
      </c>
      <c r="AE57" s="226">
        <f t="shared" si="14"/>
        <v>0</v>
      </c>
      <c r="AF57" s="226">
        <f t="shared" si="14"/>
        <v>0</v>
      </c>
      <c r="AG57" s="226">
        <f t="shared" si="14"/>
        <v>0</v>
      </c>
      <c r="AH57" s="226">
        <f t="shared" si="14"/>
        <v>0</v>
      </c>
      <c r="AI57" s="226">
        <f t="shared" si="14"/>
        <v>0</v>
      </c>
      <c r="AJ57" s="226">
        <f t="shared" si="14"/>
        <v>0</v>
      </c>
      <c r="AK57" s="226">
        <f t="shared" si="14"/>
        <v>0</v>
      </c>
      <c r="AL57" s="226">
        <f t="shared" si="14"/>
        <v>0</v>
      </c>
      <c r="AM57" s="226">
        <f t="shared" si="14"/>
        <v>0</v>
      </c>
      <c r="AN57" s="226">
        <f t="shared" si="14"/>
        <v>0</v>
      </c>
      <c r="AO57" s="226">
        <f t="shared" si="14"/>
        <v>0</v>
      </c>
      <c r="AP57" s="226">
        <f t="shared" si="14"/>
        <v>0</v>
      </c>
      <c r="AQ57" s="226">
        <f t="shared" si="14"/>
        <v>0</v>
      </c>
      <c r="AR57" s="226">
        <f t="shared" si="14"/>
        <v>0</v>
      </c>
      <c r="AS57" s="226">
        <f t="shared" si="14"/>
        <v>0</v>
      </c>
      <c r="AT57" s="226">
        <f t="shared" si="14"/>
        <v>0</v>
      </c>
      <c r="AU57" s="226">
        <f t="shared" si="14"/>
        <v>0</v>
      </c>
      <c r="AV57" s="226">
        <f t="shared" si="14"/>
        <v>0</v>
      </c>
      <c r="AW57" s="226">
        <f t="shared" si="14"/>
        <v>0</v>
      </c>
      <c r="AX57" s="226">
        <f t="shared" si="14"/>
        <v>0</v>
      </c>
      <c r="AY57" s="226">
        <f t="shared" si="14"/>
        <v>0</v>
      </c>
      <c r="AZ57" s="226">
        <f t="shared" si="14"/>
        <v>0</v>
      </c>
      <c r="BA57" s="226">
        <f t="shared" si="14"/>
        <v>0</v>
      </c>
      <c r="BB57" s="226">
        <f t="shared" si="14"/>
        <v>0</v>
      </c>
      <c r="BC57" s="226">
        <f t="shared" si="14"/>
        <v>0</v>
      </c>
      <c r="BD57" s="226">
        <f t="shared" si="1"/>
        <v>0</v>
      </c>
    </row>
    <row r="58" spans="1:56" ht="20.100000000000001" customHeight="1" thickBot="1" x14ac:dyDescent="0.3">
      <c r="A58" s="360"/>
      <c r="B58" s="360"/>
      <c r="C58" s="225" t="s">
        <v>138</v>
      </c>
      <c r="D58" s="226">
        <f>SUM(D60+D62+D64+D66)</f>
        <v>0</v>
      </c>
      <c r="E58" s="226">
        <f t="shared" ref="E58:BC58" si="15">SUM(E60+E62+E64+E66)</f>
        <v>0</v>
      </c>
      <c r="F58" s="226">
        <f t="shared" si="15"/>
        <v>0</v>
      </c>
      <c r="G58" s="226">
        <f t="shared" si="15"/>
        <v>0</v>
      </c>
      <c r="H58" s="226">
        <f t="shared" si="15"/>
        <v>0</v>
      </c>
      <c r="I58" s="226">
        <f t="shared" si="15"/>
        <v>0</v>
      </c>
      <c r="J58" s="226">
        <f t="shared" si="15"/>
        <v>0</v>
      </c>
      <c r="K58" s="226">
        <f t="shared" si="15"/>
        <v>0</v>
      </c>
      <c r="L58" s="226">
        <f t="shared" si="15"/>
        <v>0</v>
      </c>
      <c r="M58" s="226">
        <f t="shared" si="15"/>
        <v>0</v>
      </c>
      <c r="N58" s="226">
        <f t="shared" si="15"/>
        <v>0</v>
      </c>
      <c r="O58" s="226">
        <f t="shared" si="15"/>
        <v>0</v>
      </c>
      <c r="P58" s="226">
        <f t="shared" si="15"/>
        <v>0</v>
      </c>
      <c r="Q58" s="226">
        <f t="shared" si="15"/>
        <v>0</v>
      </c>
      <c r="R58" s="226">
        <f t="shared" si="15"/>
        <v>0</v>
      </c>
      <c r="S58" s="226">
        <f t="shared" si="15"/>
        <v>0</v>
      </c>
      <c r="T58" s="226">
        <f t="shared" si="15"/>
        <v>0</v>
      </c>
      <c r="U58" s="221">
        <f t="shared" si="15"/>
        <v>0</v>
      </c>
      <c r="V58" s="221">
        <f t="shared" si="15"/>
        <v>0</v>
      </c>
      <c r="W58" s="227">
        <f t="shared" si="15"/>
        <v>0</v>
      </c>
      <c r="X58" s="227">
        <f t="shared" si="15"/>
        <v>0</v>
      </c>
      <c r="Y58" s="227">
        <f t="shared" si="15"/>
        <v>0</v>
      </c>
      <c r="Z58" s="226">
        <f t="shared" si="15"/>
        <v>0</v>
      </c>
      <c r="AA58" s="226">
        <f t="shared" si="15"/>
        <v>0</v>
      </c>
      <c r="AB58" s="226">
        <f t="shared" si="15"/>
        <v>0</v>
      </c>
      <c r="AC58" s="226">
        <f t="shared" si="15"/>
        <v>0</v>
      </c>
      <c r="AD58" s="226">
        <f t="shared" si="15"/>
        <v>0</v>
      </c>
      <c r="AE58" s="226">
        <f t="shared" si="15"/>
        <v>0</v>
      </c>
      <c r="AF58" s="226">
        <f t="shared" si="15"/>
        <v>0</v>
      </c>
      <c r="AG58" s="226">
        <f t="shared" si="15"/>
        <v>0</v>
      </c>
      <c r="AH58" s="226">
        <f t="shared" si="15"/>
        <v>0</v>
      </c>
      <c r="AI58" s="226">
        <f t="shared" si="15"/>
        <v>0</v>
      </c>
      <c r="AJ58" s="226">
        <f t="shared" si="15"/>
        <v>0</v>
      </c>
      <c r="AK58" s="226">
        <f t="shared" si="15"/>
        <v>0</v>
      </c>
      <c r="AL58" s="226">
        <f t="shared" si="15"/>
        <v>0</v>
      </c>
      <c r="AM58" s="226">
        <f t="shared" si="15"/>
        <v>0</v>
      </c>
      <c r="AN58" s="226">
        <f t="shared" si="15"/>
        <v>0</v>
      </c>
      <c r="AO58" s="226">
        <f t="shared" si="15"/>
        <v>0</v>
      </c>
      <c r="AP58" s="226">
        <f t="shared" si="15"/>
        <v>0</v>
      </c>
      <c r="AQ58" s="226">
        <f t="shared" si="15"/>
        <v>0</v>
      </c>
      <c r="AR58" s="226">
        <f t="shared" si="15"/>
        <v>0</v>
      </c>
      <c r="AS58" s="226">
        <f t="shared" si="15"/>
        <v>0</v>
      </c>
      <c r="AT58" s="226">
        <f t="shared" si="15"/>
        <v>0</v>
      </c>
      <c r="AU58" s="226">
        <f t="shared" si="15"/>
        <v>0</v>
      </c>
      <c r="AV58" s="226">
        <f t="shared" si="15"/>
        <v>0</v>
      </c>
      <c r="AW58" s="226">
        <f t="shared" si="15"/>
        <v>0</v>
      </c>
      <c r="AX58" s="226">
        <f t="shared" si="15"/>
        <v>0</v>
      </c>
      <c r="AY58" s="226">
        <f t="shared" si="15"/>
        <v>0</v>
      </c>
      <c r="AZ58" s="226">
        <f t="shared" si="15"/>
        <v>0</v>
      </c>
      <c r="BA58" s="226">
        <f t="shared" si="15"/>
        <v>0</v>
      </c>
      <c r="BB58" s="226">
        <f t="shared" si="15"/>
        <v>0</v>
      </c>
      <c r="BC58" s="226">
        <f t="shared" si="15"/>
        <v>0</v>
      </c>
      <c r="BD58" s="226">
        <f t="shared" si="1"/>
        <v>0</v>
      </c>
    </row>
    <row r="59" spans="1:56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8"/>
      <c r="V59" s="98"/>
      <c r="W59" s="94"/>
      <c r="X59" s="94"/>
      <c r="Y59" s="94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226">
        <f t="shared" si="1"/>
        <v>0</v>
      </c>
    </row>
    <row r="60" spans="1:56" ht="20.100000000000001" customHeight="1" thickBot="1" x14ac:dyDescent="0.3">
      <c r="A60" s="360"/>
      <c r="B60" s="360"/>
      <c r="C60" s="225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5"/>
      <c r="V60" s="105"/>
      <c r="W60" s="101"/>
      <c r="X60" s="101"/>
      <c r="Y60" s="101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226">
        <f t="shared" si="1"/>
        <v>0</v>
      </c>
    </row>
    <row r="61" spans="1:56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5"/>
      <c r="V61" s="105"/>
      <c r="W61" s="101"/>
      <c r="X61" s="101"/>
      <c r="Y61" s="101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226">
        <f t="shared" si="1"/>
        <v>0</v>
      </c>
    </row>
    <row r="62" spans="1:56" ht="20.100000000000001" customHeight="1" thickBot="1" x14ac:dyDescent="0.3">
      <c r="A62" s="360"/>
      <c r="B62" s="360"/>
      <c r="C62" s="225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5"/>
      <c r="V62" s="105"/>
      <c r="W62" s="101"/>
      <c r="X62" s="101"/>
      <c r="Y62" s="101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226">
        <f t="shared" si="1"/>
        <v>0</v>
      </c>
    </row>
    <row r="63" spans="1:56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5"/>
      <c r="V63" s="105"/>
      <c r="W63" s="101"/>
      <c r="X63" s="101"/>
      <c r="Y63" s="101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226">
        <f t="shared" si="1"/>
        <v>0</v>
      </c>
    </row>
    <row r="64" spans="1:56" ht="20.100000000000001" customHeight="1" thickBot="1" x14ac:dyDescent="0.3">
      <c r="A64" s="360"/>
      <c r="B64" s="360"/>
      <c r="C64" s="225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5"/>
      <c r="V64" s="105"/>
      <c r="W64" s="101"/>
      <c r="X64" s="101"/>
      <c r="Y64" s="101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226">
        <f t="shared" si="1"/>
        <v>0</v>
      </c>
    </row>
    <row r="65" spans="1:56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5"/>
      <c r="V65" s="105"/>
      <c r="W65" s="101"/>
      <c r="X65" s="101"/>
      <c r="Y65" s="101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226">
        <f t="shared" si="1"/>
        <v>0</v>
      </c>
    </row>
    <row r="66" spans="1:56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5"/>
      <c r="V66" s="105"/>
      <c r="W66" s="101"/>
      <c r="X66" s="101"/>
      <c r="Y66" s="101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226">
        <f t="shared" si="1"/>
        <v>0</v>
      </c>
    </row>
    <row r="67" spans="1:56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5"/>
      <c r="V67" s="105"/>
      <c r="W67" s="101"/>
      <c r="X67" s="101"/>
      <c r="Y67" s="101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226">
        <f t="shared" si="1"/>
        <v>0</v>
      </c>
    </row>
    <row r="68" spans="1:56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5"/>
      <c r="V68" s="105"/>
      <c r="W68" s="101"/>
      <c r="X68" s="101"/>
      <c r="Y68" s="101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226">
        <f t="shared" si="1"/>
        <v>0</v>
      </c>
    </row>
    <row r="69" spans="1:56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5"/>
      <c r="V69" s="105"/>
      <c r="W69" s="101"/>
      <c r="X69" s="101"/>
      <c r="Y69" s="101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226">
        <f t="shared" si="1"/>
        <v>0</v>
      </c>
    </row>
    <row r="70" spans="1:56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5"/>
      <c r="V70" s="105"/>
      <c r="W70" s="101"/>
      <c r="X70" s="101"/>
      <c r="Y70" s="101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226">
        <f t="shared" ref="BD70:BD133" si="16">SUM(D70:BC70)</f>
        <v>0</v>
      </c>
    </row>
    <row r="71" spans="1:56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5"/>
      <c r="V71" s="105"/>
      <c r="W71" s="101"/>
      <c r="X71" s="101"/>
      <c r="Y71" s="101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226">
        <f t="shared" si="16"/>
        <v>0</v>
      </c>
    </row>
    <row r="72" spans="1:56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5"/>
      <c r="V72" s="105"/>
      <c r="W72" s="101"/>
      <c r="X72" s="101"/>
      <c r="Y72" s="101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226">
        <f t="shared" si="16"/>
        <v>0</v>
      </c>
    </row>
    <row r="73" spans="1:56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5"/>
      <c r="V73" s="105"/>
      <c r="W73" s="101"/>
      <c r="X73" s="101"/>
      <c r="Y73" s="101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226">
        <f t="shared" si="16"/>
        <v>0</v>
      </c>
    </row>
    <row r="74" spans="1:56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5"/>
      <c r="V74" s="105"/>
      <c r="W74" s="101"/>
      <c r="X74" s="101"/>
      <c r="Y74" s="101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226">
        <f t="shared" si="16"/>
        <v>0</v>
      </c>
    </row>
    <row r="75" spans="1:56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5"/>
      <c r="V75" s="105"/>
      <c r="W75" s="101"/>
      <c r="X75" s="101"/>
      <c r="Y75" s="101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226">
        <f t="shared" si="16"/>
        <v>0</v>
      </c>
    </row>
    <row r="76" spans="1:56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7"/>
      <c r="V76" s="117"/>
      <c r="W76" s="118"/>
      <c r="X76" s="118"/>
      <c r="Y76" s="118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226">
        <f t="shared" si="16"/>
        <v>0</v>
      </c>
    </row>
    <row r="77" spans="1:56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26">
        <f>D79+D81+D83+D85+D87+D89+D91+D93+D95+D97+D99</f>
        <v>0</v>
      </c>
      <c r="E77" s="226">
        <f t="shared" ref="E77:BC78" si="17">E79+E81+E83+E85+E87+E89+E91+E93+E95+E97+E99</f>
        <v>0</v>
      </c>
      <c r="F77" s="226">
        <f t="shared" si="17"/>
        <v>0</v>
      </c>
      <c r="G77" s="226">
        <f t="shared" si="17"/>
        <v>0</v>
      </c>
      <c r="H77" s="226">
        <f t="shared" si="17"/>
        <v>0</v>
      </c>
      <c r="I77" s="226">
        <f t="shared" si="17"/>
        <v>0</v>
      </c>
      <c r="J77" s="226">
        <f t="shared" si="17"/>
        <v>0</v>
      </c>
      <c r="K77" s="226">
        <f t="shared" si="17"/>
        <v>0</v>
      </c>
      <c r="L77" s="226">
        <f t="shared" si="17"/>
        <v>0</v>
      </c>
      <c r="M77" s="226">
        <f t="shared" si="17"/>
        <v>0</v>
      </c>
      <c r="N77" s="226">
        <f t="shared" si="17"/>
        <v>0</v>
      </c>
      <c r="O77" s="226">
        <f t="shared" si="17"/>
        <v>0</v>
      </c>
      <c r="P77" s="226">
        <f t="shared" si="17"/>
        <v>0</v>
      </c>
      <c r="Q77" s="226">
        <f t="shared" si="17"/>
        <v>0</v>
      </c>
      <c r="R77" s="226">
        <f t="shared" si="17"/>
        <v>0</v>
      </c>
      <c r="S77" s="226">
        <f t="shared" si="17"/>
        <v>0</v>
      </c>
      <c r="T77" s="226">
        <f t="shared" si="17"/>
        <v>0</v>
      </c>
      <c r="U77" s="221">
        <f t="shared" si="17"/>
        <v>0</v>
      </c>
      <c r="V77" s="221">
        <f t="shared" si="17"/>
        <v>0</v>
      </c>
      <c r="W77" s="227">
        <f t="shared" si="17"/>
        <v>0</v>
      </c>
      <c r="X77" s="227">
        <f t="shared" si="17"/>
        <v>0</v>
      </c>
      <c r="Y77" s="227">
        <f t="shared" si="17"/>
        <v>0</v>
      </c>
      <c r="Z77" s="226">
        <f t="shared" si="17"/>
        <v>0</v>
      </c>
      <c r="AA77" s="226">
        <f t="shared" si="17"/>
        <v>0</v>
      </c>
      <c r="AB77" s="226">
        <f t="shared" si="17"/>
        <v>0</v>
      </c>
      <c r="AC77" s="226">
        <f t="shared" si="17"/>
        <v>0</v>
      </c>
      <c r="AD77" s="226">
        <f t="shared" si="17"/>
        <v>0</v>
      </c>
      <c r="AE77" s="226">
        <f t="shared" si="17"/>
        <v>0</v>
      </c>
      <c r="AF77" s="226">
        <f t="shared" si="17"/>
        <v>0</v>
      </c>
      <c r="AG77" s="226">
        <f t="shared" si="17"/>
        <v>0</v>
      </c>
      <c r="AH77" s="226">
        <f t="shared" si="17"/>
        <v>0</v>
      </c>
      <c r="AI77" s="226">
        <f t="shared" si="17"/>
        <v>0</v>
      </c>
      <c r="AJ77" s="226">
        <f t="shared" si="17"/>
        <v>0</v>
      </c>
      <c r="AK77" s="226">
        <f t="shared" si="17"/>
        <v>0</v>
      </c>
      <c r="AL77" s="226">
        <f t="shared" si="17"/>
        <v>0</v>
      </c>
      <c r="AM77" s="226">
        <f t="shared" si="17"/>
        <v>0</v>
      </c>
      <c r="AN77" s="226">
        <f t="shared" si="17"/>
        <v>0</v>
      </c>
      <c r="AO77" s="226">
        <f t="shared" si="17"/>
        <v>0</v>
      </c>
      <c r="AP77" s="226">
        <f t="shared" si="17"/>
        <v>0</v>
      </c>
      <c r="AQ77" s="226">
        <f t="shared" si="17"/>
        <v>0</v>
      </c>
      <c r="AR77" s="226">
        <f t="shared" si="17"/>
        <v>0</v>
      </c>
      <c r="AS77" s="226">
        <f t="shared" si="17"/>
        <v>0</v>
      </c>
      <c r="AT77" s="226">
        <f t="shared" si="17"/>
        <v>0</v>
      </c>
      <c r="AU77" s="226">
        <f t="shared" si="17"/>
        <v>0</v>
      </c>
      <c r="AV77" s="226">
        <f t="shared" si="17"/>
        <v>0</v>
      </c>
      <c r="AW77" s="226">
        <f t="shared" si="17"/>
        <v>0</v>
      </c>
      <c r="AX77" s="226">
        <f t="shared" si="17"/>
        <v>0</v>
      </c>
      <c r="AY77" s="226">
        <f t="shared" si="17"/>
        <v>0</v>
      </c>
      <c r="AZ77" s="226">
        <f t="shared" si="17"/>
        <v>0</v>
      </c>
      <c r="BA77" s="226">
        <f t="shared" si="17"/>
        <v>0</v>
      </c>
      <c r="BB77" s="226">
        <f t="shared" si="17"/>
        <v>0</v>
      </c>
      <c r="BC77" s="226">
        <f t="shared" si="17"/>
        <v>0</v>
      </c>
      <c r="BD77" s="226">
        <f t="shared" si="16"/>
        <v>0</v>
      </c>
    </row>
    <row r="78" spans="1:56" ht="20.100000000000001" customHeight="1" thickBot="1" x14ac:dyDescent="0.3">
      <c r="A78" s="360"/>
      <c r="B78" s="360"/>
      <c r="C78" s="225" t="s">
        <v>138</v>
      </c>
      <c r="D78" s="226">
        <f>D80+D82+D84+D86+D88+D90+D92+D94+D96+D98+D100</f>
        <v>0</v>
      </c>
      <c r="E78" s="226">
        <f t="shared" si="17"/>
        <v>0</v>
      </c>
      <c r="F78" s="226">
        <f t="shared" si="17"/>
        <v>0</v>
      </c>
      <c r="G78" s="226">
        <f t="shared" si="17"/>
        <v>0</v>
      </c>
      <c r="H78" s="226">
        <f t="shared" si="17"/>
        <v>0</v>
      </c>
      <c r="I78" s="226">
        <f t="shared" si="17"/>
        <v>0</v>
      </c>
      <c r="J78" s="226">
        <f t="shared" si="17"/>
        <v>0</v>
      </c>
      <c r="K78" s="226">
        <f t="shared" si="17"/>
        <v>0</v>
      </c>
      <c r="L78" s="226">
        <f t="shared" si="17"/>
        <v>0</v>
      </c>
      <c r="M78" s="226">
        <f t="shared" si="17"/>
        <v>0</v>
      </c>
      <c r="N78" s="226">
        <f t="shared" si="17"/>
        <v>0</v>
      </c>
      <c r="O78" s="226">
        <f t="shared" si="17"/>
        <v>0</v>
      </c>
      <c r="P78" s="226">
        <f t="shared" si="17"/>
        <v>0</v>
      </c>
      <c r="Q78" s="226">
        <f t="shared" si="17"/>
        <v>0</v>
      </c>
      <c r="R78" s="226">
        <f t="shared" si="17"/>
        <v>0</v>
      </c>
      <c r="S78" s="226">
        <f t="shared" si="17"/>
        <v>0</v>
      </c>
      <c r="T78" s="226">
        <f t="shared" si="17"/>
        <v>0</v>
      </c>
      <c r="U78" s="221">
        <f t="shared" si="17"/>
        <v>0</v>
      </c>
      <c r="V78" s="221">
        <f t="shared" si="17"/>
        <v>0</v>
      </c>
      <c r="W78" s="227">
        <f t="shared" si="17"/>
        <v>0</v>
      </c>
      <c r="X78" s="227">
        <f t="shared" si="17"/>
        <v>0</v>
      </c>
      <c r="Y78" s="227">
        <f t="shared" si="17"/>
        <v>0</v>
      </c>
      <c r="Z78" s="226">
        <f t="shared" si="17"/>
        <v>0</v>
      </c>
      <c r="AA78" s="226">
        <f t="shared" si="17"/>
        <v>0</v>
      </c>
      <c r="AB78" s="226">
        <f t="shared" si="17"/>
        <v>0</v>
      </c>
      <c r="AC78" s="226">
        <f t="shared" si="17"/>
        <v>0</v>
      </c>
      <c r="AD78" s="226">
        <f t="shared" si="17"/>
        <v>0</v>
      </c>
      <c r="AE78" s="226">
        <f t="shared" si="17"/>
        <v>0</v>
      </c>
      <c r="AF78" s="226">
        <f t="shared" si="17"/>
        <v>0</v>
      </c>
      <c r="AG78" s="226">
        <f t="shared" si="17"/>
        <v>0</v>
      </c>
      <c r="AH78" s="226">
        <f t="shared" si="17"/>
        <v>0</v>
      </c>
      <c r="AI78" s="226">
        <f t="shared" si="17"/>
        <v>0</v>
      </c>
      <c r="AJ78" s="226">
        <f t="shared" si="17"/>
        <v>0</v>
      </c>
      <c r="AK78" s="226">
        <f t="shared" si="17"/>
        <v>0</v>
      </c>
      <c r="AL78" s="226">
        <f t="shared" si="17"/>
        <v>0</v>
      </c>
      <c r="AM78" s="226">
        <f t="shared" si="17"/>
        <v>0</v>
      </c>
      <c r="AN78" s="226">
        <f t="shared" si="17"/>
        <v>0</v>
      </c>
      <c r="AO78" s="226">
        <f t="shared" si="17"/>
        <v>0</v>
      </c>
      <c r="AP78" s="226">
        <f t="shared" si="17"/>
        <v>0</v>
      </c>
      <c r="AQ78" s="226">
        <f t="shared" si="17"/>
        <v>0</v>
      </c>
      <c r="AR78" s="226">
        <f t="shared" si="17"/>
        <v>0</v>
      </c>
      <c r="AS78" s="226">
        <f t="shared" si="17"/>
        <v>0</v>
      </c>
      <c r="AT78" s="226">
        <f t="shared" si="17"/>
        <v>0</v>
      </c>
      <c r="AU78" s="226">
        <f t="shared" si="17"/>
        <v>0</v>
      </c>
      <c r="AV78" s="226">
        <f t="shared" si="17"/>
        <v>0</v>
      </c>
      <c r="AW78" s="226">
        <f t="shared" si="17"/>
        <v>0</v>
      </c>
      <c r="AX78" s="226">
        <f t="shared" si="17"/>
        <v>0</v>
      </c>
      <c r="AY78" s="226">
        <f t="shared" si="17"/>
        <v>0</v>
      </c>
      <c r="AZ78" s="226">
        <f t="shared" si="17"/>
        <v>0</v>
      </c>
      <c r="BA78" s="226">
        <f t="shared" si="17"/>
        <v>0</v>
      </c>
      <c r="BB78" s="226">
        <f t="shared" si="17"/>
        <v>0</v>
      </c>
      <c r="BC78" s="226">
        <f t="shared" si="17"/>
        <v>0</v>
      </c>
      <c r="BD78" s="226">
        <f t="shared" si="16"/>
        <v>0</v>
      </c>
    </row>
    <row r="79" spans="1:56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8"/>
      <c r="V79" s="98"/>
      <c r="W79" s="94"/>
      <c r="X79" s="94"/>
      <c r="Y79" s="94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226">
        <f t="shared" si="16"/>
        <v>0</v>
      </c>
    </row>
    <row r="80" spans="1:56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5"/>
      <c r="V80" s="105"/>
      <c r="W80" s="101"/>
      <c r="X80" s="101"/>
      <c r="Y80" s="101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226">
        <f t="shared" si="16"/>
        <v>0</v>
      </c>
    </row>
    <row r="81" spans="1:56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5"/>
      <c r="V81" s="105"/>
      <c r="W81" s="101"/>
      <c r="X81" s="101"/>
      <c r="Y81" s="101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226">
        <f t="shared" si="16"/>
        <v>0</v>
      </c>
    </row>
    <row r="82" spans="1:56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5"/>
      <c r="V82" s="105"/>
      <c r="W82" s="101"/>
      <c r="X82" s="101"/>
      <c r="Y82" s="101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226">
        <f t="shared" si="16"/>
        <v>0</v>
      </c>
    </row>
    <row r="83" spans="1:56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5"/>
      <c r="V83" s="105"/>
      <c r="W83" s="101"/>
      <c r="X83" s="101"/>
      <c r="Y83" s="101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226">
        <f t="shared" si="16"/>
        <v>0</v>
      </c>
    </row>
    <row r="84" spans="1:56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5"/>
      <c r="V84" s="105"/>
      <c r="W84" s="101"/>
      <c r="X84" s="101"/>
      <c r="Y84" s="101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226">
        <f t="shared" si="16"/>
        <v>0</v>
      </c>
    </row>
    <row r="85" spans="1:56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5"/>
      <c r="V85" s="105"/>
      <c r="W85" s="101"/>
      <c r="X85" s="101"/>
      <c r="Y85" s="101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226">
        <f t="shared" si="16"/>
        <v>0</v>
      </c>
    </row>
    <row r="86" spans="1:56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5"/>
      <c r="V86" s="105"/>
      <c r="W86" s="101"/>
      <c r="X86" s="101"/>
      <c r="Y86" s="101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226">
        <f t="shared" si="16"/>
        <v>0</v>
      </c>
    </row>
    <row r="87" spans="1:56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5"/>
      <c r="V87" s="105"/>
      <c r="W87" s="101"/>
      <c r="X87" s="101"/>
      <c r="Y87" s="101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226">
        <f t="shared" si="16"/>
        <v>0</v>
      </c>
    </row>
    <row r="88" spans="1:56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5"/>
      <c r="V88" s="105"/>
      <c r="W88" s="101"/>
      <c r="X88" s="101"/>
      <c r="Y88" s="101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226">
        <f t="shared" si="16"/>
        <v>0</v>
      </c>
    </row>
    <row r="89" spans="1:56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5"/>
      <c r="V89" s="105"/>
      <c r="W89" s="101"/>
      <c r="X89" s="101"/>
      <c r="Y89" s="101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226">
        <f t="shared" si="16"/>
        <v>0</v>
      </c>
    </row>
    <row r="90" spans="1:56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5"/>
      <c r="V90" s="105"/>
      <c r="W90" s="101"/>
      <c r="X90" s="101"/>
      <c r="Y90" s="101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226">
        <f t="shared" si="16"/>
        <v>0</v>
      </c>
    </row>
    <row r="91" spans="1:56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5"/>
      <c r="V91" s="105"/>
      <c r="W91" s="101"/>
      <c r="X91" s="101"/>
      <c r="Y91" s="101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226">
        <f t="shared" si="16"/>
        <v>0</v>
      </c>
    </row>
    <row r="92" spans="1:56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5"/>
      <c r="V92" s="105"/>
      <c r="W92" s="101"/>
      <c r="X92" s="101"/>
      <c r="Y92" s="101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226">
        <f t="shared" si="16"/>
        <v>0</v>
      </c>
    </row>
    <row r="93" spans="1:56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5"/>
      <c r="V93" s="105"/>
      <c r="W93" s="101"/>
      <c r="X93" s="101"/>
      <c r="Y93" s="101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226">
        <f t="shared" si="16"/>
        <v>0</v>
      </c>
    </row>
    <row r="94" spans="1:56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5"/>
      <c r="V94" s="105"/>
      <c r="W94" s="101"/>
      <c r="X94" s="101"/>
      <c r="Y94" s="101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226">
        <f t="shared" si="16"/>
        <v>0</v>
      </c>
    </row>
    <row r="95" spans="1:56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5"/>
      <c r="V95" s="105"/>
      <c r="W95" s="101"/>
      <c r="X95" s="101"/>
      <c r="Y95" s="101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226">
        <f t="shared" si="16"/>
        <v>0</v>
      </c>
    </row>
    <row r="96" spans="1:56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5"/>
      <c r="V96" s="105"/>
      <c r="W96" s="101"/>
      <c r="X96" s="101"/>
      <c r="Y96" s="101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226">
        <f t="shared" si="16"/>
        <v>0</v>
      </c>
    </row>
    <row r="97" spans="1:56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5"/>
      <c r="V97" s="105"/>
      <c r="W97" s="101"/>
      <c r="X97" s="101"/>
      <c r="Y97" s="101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226">
        <f t="shared" si="16"/>
        <v>0</v>
      </c>
    </row>
    <row r="98" spans="1:56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5"/>
      <c r="V98" s="105"/>
      <c r="W98" s="101"/>
      <c r="X98" s="101"/>
      <c r="Y98" s="101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226">
        <f t="shared" si="16"/>
        <v>0</v>
      </c>
    </row>
    <row r="99" spans="1:56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5"/>
      <c r="V99" s="105"/>
      <c r="W99" s="101"/>
      <c r="X99" s="101"/>
      <c r="Y99" s="101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226">
        <f t="shared" si="16"/>
        <v>0</v>
      </c>
    </row>
    <row r="100" spans="1:56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7"/>
      <c r="V100" s="117"/>
      <c r="W100" s="118"/>
      <c r="X100" s="118"/>
      <c r="Y100" s="118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183">
        <f t="shared" si="16"/>
        <v>0</v>
      </c>
    </row>
    <row r="101" spans="1:56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26">
        <f>D103+D105</f>
        <v>0</v>
      </c>
      <c r="E101" s="226">
        <f t="shared" ref="E101:BC102" si="18">E103+E105</f>
        <v>0</v>
      </c>
      <c r="F101" s="226">
        <f t="shared" si="18"/>
        <v>0</v>
      </c>
      <c r="G101" s="226">
        <f t="shared" si="18"/>
        <v>0</v>
      </c>
      <c r="H101" s="226">
        <f t="shared" si="18"/>
        <v>0</v>
      </c>
      <c r="I101" s="226">
        <f t="shared" si="18"/>
        <v>0</v>
      </c>
      <c r="J101" s="226">
        <f t="shared" si="18"/>
        <v>0</v>
      </c>
      <c r="K101" s="226">
        <f t="shared" si="18"/>
        <v>0</v>
      </c>
      <c r="L101" s="226">
        <f t="shared" si="18"/>
        <v>0</v>
      </c>
      <c r="M101" s="226">
        <f t="shared" si="18"/>
        <v>0</v>
      </c>
      <c r="N101" s="226">
        <f t="shared" si="18"/>
        <v>0</v>
      </c>
      <c r="O101" s="226">
        <f t="shared" si="18"/>
        <v>0</v>
      </c>
      <c r="P101" s="226">
        <f t="shared" si="18"/>
        <v>0</v>
      </c>
      <c r="Q101" s="226">
        <f t="shared" si="18"/>
        <v>0</v>
      </c>
      <c r="R101" s="226">
        <f t="shared" si="18"/>
        <v>0</v>
      </c>
      <c r="S101" s="226">
        <f t="shared" si="18"/>
        <v>0</v>
      </c>
      <c r="T101" s="226">
        <f t="shared" si="18"/>
        <v>0</v>
      </c>
      <c r="U101" s="221">
        <f t="shared" si="18"/>
        <v>0</v>
      </c>
      <c r="V101" s="221">
        <f t="shared" si="18"/>
        <v>0</v>
      </c>
      <c r="W101" s="227">
        <f t="shared" si="18"/>
        <v>0</v>
      </c>
      <c r="X101" s="227">
        <f t="shared" si="18"/>
        <v>0</v>
      </c>
      <c r="Y101" s="227">
        <f t="shared" si="18"/>
        <v>0</v>
      </c>
      <c r="Z101" s="226">
        <f t="shared" si="18"/>
        <v>0</v>
      </c>
      <c r="AA101" s="226">
        <f t="shared" si="18"/>
        <v>0</v>
      </c>
      <c r="AB101" s="226">
        <f t="shared" si="18"/>
        <v>0</v>
      </c>
      <c r="AC101" s="226">
        <f t="shared" si="18"/>
        <v>0</v>
      </c>
      <c r="AD101" s="226">
        <f t="shared" si="18"/>
        <v>0</v>
      </c>
      <c r="AE101" s="226">
        <f t="shared" si="18"/>
        <v>0</v>
      </c>
      <c r="AF101" s="226">
        <f t="shared" si="18"/>
        <v>0</v>
      </c>
      <c r="AG101" s="226">
        <f t="shared" si="18"/>
        <v>0</v>
      </c>
      <c r="AH101" s="226">
        <f t="shared" si="18"/>
        <v>0</v>
      </c>
      <c r="AI101" s="226">
        <f t="shared" si="18"/>
        <v>0</v>
      </c>
      <c r="AJ101" s="226">
        <f t="shared" si="18"/>
        <v>0</v>
      </c>
      <c r="AK101" s="226">
        <f t="shared" si="18"/>
        <v>0</v>
      </c>
      <c r="AL101" s="226">
        <f t="shared" si="18"/>
        <v>0</v>
      </c>
      <c r="AM101" s="226">
        <f t="shared" si="18"/>
        <v>0</v>
      </c>
      <c r="AN101" s="226">
        <f t="shared" si="18"/>
        <v>0</v>
      </c>
      <c r="AO101" s="226">
        <f t="shared" si="18"/>
        <v>0</v>
      </c>
      <c r="AP101" s="226">
        <f t="shared" si="18"/>
        <v>0</v>
      </c>
      <c r="AQ101" s="226">
        <f t="shared" si="18"/>
        <v>0</v>
      </c>
      <c r="AR101" s="226">
        <f t="shared" si="18"/>
        <v>0</v>
      </c>
      <c r="AS101" s="226">
        <f t="shared" si="18"/>
        <v>0</v>
      </c>
      <c r="AT101" s="226">
        <f t="shared" si="18"/>
        <v>0</v>
      </c>
      <c r="AU101" s="226">
        <f t="shared" si="18"/>
        <v>0</v>
      </c>
      <c r="AV101" s="226">
        <f t="shared" si="18"/>
        <v>0</v>
      </c>
      <c r="AW101" s="226">
        <f t="shared" si="18"/>
        <v>0</v>
      </c>
      <c r="AX101" s="226">
        <f t="shared" si="18"/>
        <v>0</v>
      </c>
      <c r="AY101" s="226">
        <f t="shared" si="18"/>
        <v>0</v>
      </c>
      <c r="AZ101" s="226">
        <f t="shared" si="18"/>
        <v>0</v>
      </c>
      <c r="BA101" s="226">
        <f t="shared" si="18"/>
        <v>0</v>
      </c>
      <c r="BB101" s="226">
        <f t="shared" si="18"/>
        <v>0</v>
      </c>
      <c r="BC101" s="226">
        <f t="shared" si="18"/>
        <v>0</v>
      </c>
      <c r="BD101" s="226">
        <f t="shared" si="16"/>
        <v>0</v>
      </c>
    </row>
    <row r="102" spans="1:56" ht="20.100000000000001" customHeight="1" thickBot="1" x14ac:dyDescent="0.3">
      <c r="A102" s="360"/>
      <c r="B102" s="360"/>
      <c r="C102" s="225" t="s">
        <v>138</v>
      </c>
      <c r="D102" s="226">
        <f>D104+D106</f>
        <v>0</v>
      </c>
      <c r="E102" s="226">
        <f t="shared" si="18"/>
        <v>0</v>
      </c>
      <c r="F102" s="226">
        <f t="shared" si="18"/>
        <v>0</v>
      </c>
      <c r="G102" s="226">
        <f t="shared" si="18"/>
        <v>0</v>
      </c>
      <c r="H102" s="226">
        <f t="shared" si="18"/>
        <v>0</v>
      </c>
      <c r="I102" s="226">
        <f t="shared" si="18"/>
        <v>0</v>
      </c>
      <c r="J102" s="226">
        <f t="shared" si="18"/>
        <v>0</v>
      </c>
      <c r="K102" s="226">
        <f t="shared" si="18"/>
        <v>0</v>
      </c>
      <c r="L102" s="226">
        <f t="shared" si="18"/>
        <v>0</v>
      </c>
      <c r="M102" s="226">
        <f t="shared" si="18"/>
        <v>0</v>
      </c>
      <c r="N102" s="226">
        <f t="shared" si="18"/>
        <v>0</v>
      </c>
      <c r="O102" s="226">
        <f t="shared" si="18"/>
        <v>0</v>
      </c>
      <c r="P102" s="226">
        <f t="shared" si="18"/>
        <v>0</v>
      </c>
      <c r="Q102" s="226">
        <f t="shared" si="18"/>
        <v>0</v>
      </c>
      <c r="R102" s="226">
        <f t="shared" si="18"/>
        <v>0</v>
      </c>
      <c r="S102" s="226">
        <f t="shared" si="18"/>
        <v>0</v>
      </c>
      <c r="T102" s="226">
        <f t="shared" si="18"/>
        <v>0</v>
      </c>
      <c r="U102" s="221">
        <f t="shared" si="18"/>
        <v>0</v>
      </c>
      <c r="V102" s="221">
        <f t="shared" si="18"/>
        <v>0</v>
      </c>
      <c r="W102" s="227">
        <f t="shared" si="18"/>
        <v>0</v>
      </c>
      <c r="X102" s="227">
        <f t="shared" si="18"/>
        <v>0</v>
      </c>
      <c r="Y102" s="227">
        <f t="shared" si="18"/>
        <v>0</v>
      </c>
      <c r="Z102" s="226">
        <f t="shared" si="18"/>
        <v>0</v>
      </c>
      <c r="AA102" s="226">
        <f t="shared" si="18"/>
        <v>0</v>
      </c>
      <c r="AB102" s="226">
        <f t="shared" si="18"/>
        <v>0</v>
      </c>
      <c r="AC102" s="226">
        <f t="shared" si="18"/>
        <v>0</v>
      </c>
      <c r="AD102" s="226">
        <f t="shared" si="18"/>
        <v>0</v>
      </c>
      <c r="AE102" s="226">
        <f t="shared" si="18"/>
        <v>0</v>
      </c>
      <c r="AF102" s="226">
        <f t="shared" si="18"/>
        <v>0</v>
      </c>
      <c r="AG102" s="226">
        <f t="shared" si="18"/>
        <v>0</v>
      </c>
      <c r="AH102" s="226">
        <f t="shared" si="18"/>
        <v>0</v>
      </c>
      <c r="AI102" s="226">
        <f t="shared" si="18"/>
        <v>0</v>
      </c>
      <c r="AJ102" s="226">
        <f t="shared" si="18"/>
        <v>0</v>
      </c>
      <c r="AK102" s="226">
        <f t="shared" si="18"/>
        <v>0</v>
      </c>
      <c r="AL102" s="226">
        <f t="shared" si="18"/>
        <v>0</v>
      </c>
      <c r="AM102" s="226">
        <f t="shared" si="18"/>
        <v>0</v>
      </c>
      <c r="AN102" s="226">
        <f t="shared" si="18"/>
        <v>0</v>
      </c>
      <c r="AO102" s="226">
        <f t="shared" si="18"/>
        <v>0</v>
      </c>
      <c r="AP102" s="226">
        <f t="shared" si="18"/>
        <v>0</v>
      </c>
      <c r="AQ102" s="226">
        <f t="shared" si="18"/>
        <v>0</v>
      </c>
      <c r="AR102" s="226">
        <f t="shared" si="18"/>
        <v>0</v>
      </c>
      <c r="AS102" s="226">
        <f t="shared" si="18"/>
        <v>0</v>
      </c>
      <c r="AT102" s="226">
        <f t="shared" si="18"/>
        <v>0</v>
      </c>
      <c r="AU102" s="226">
        <f t="shared" si="18"/>
        <v>0</v>
      </c>
      <c r="AV102" s="226">
        <f t="shared" si="18"/>
        <v>0</v>
      </c>
      <c r="AW102" s="226">
        <f t="shared" si="18"/>
        <v>0</v>
      </c>
      <c r="AX102" s="226">
        <f t="shared" si="18"/>
        <v>0</v>
      </c>
      <c r="AY102" s="226">
        <f t="shared" si="18"/>
        <v>0</v>
      </c>
      <c r="AZ102" s="226">
        <f t="shared" si="18"/>
        <v>0</v>
      </c>
      <c r="BA102" s="226">
        <f t="shared" si="18"/>
        <v>0</v>
      </c>
      <c r="BB102" s="226">
        <f t="shared" si="18"/>
        <v>0</v>
      </c>
      <c r="BC102" s="226">
        <f t="shared" si="18"/>
        <v>0</v>
      </c>
      <c r="BD102" s="226">
        <f t="shared" si="16"/>
        <v>0</v>
      </c>
    </row>
    <row r="103" spans="1:56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8"/>
      <c r="V103" s="98"/>
      <c r="W103" s="94"/>
      <c r="X103" s="94"/>
      <c r="Y103" s="94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182">
        <f t="shared" si="16"/>
        <v>0</v>
      </c>
    </row>
    <row r="104" spans="1:56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5"/>
      <c r="V104" s="105"/>
      <c r="W104" s="101"/>
      <c r="X104" s="101"/>
      <c r="Y104" s="101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226">
        <f t="shared" si="16"/>
        <v>0</v>
      </c>
    </row>
    <row r="105" spans="1:56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5"/>
      <c r="V105" s="105"/>
      <c r="W105" s="101"/>
      <c r="X105" s="101"/>
      <c r="Y105" s="101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226">
        <f t="shared" si="16"/>
        <v>0</v>
      </c>
    </row>
    <row r="106" spans="1:56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7"/>
      <c r="V106" s="117"/>
      <c r="W106" s="118"/>
      <c r="X106" s="118"/>
      <c r="Y106" s="118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183">
        <f t="shared" si="16"/>
        <v>0</v>
      </c>
    </row>
    <row r="107" spans="1:56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26">
        <f>D109+D111</f>
        <v>0</v>
      </c>
      <c r="E107" s="226">
        <f t="shared" ref="E107:BC108" si="19">E109+E111</f>
        <v>0</v>
      </c>
      <c r="F107" s="226">
        <f t="shared" si="19"/>
        <v>0</v>
      </c>
      <c r="G107" s="226">
        <f t="shared" si="19"/>
        <v>0</v>
      </c>
      <c r="H107" s="226">
        <f t="shared" si="19"/>
        <v>0</v>
      </c>
      <c r="I107" s="226">
        <f t="shared" si="19"/>
        <v>0</v>
      </c>
      <c r="J107" s="226">
        <f t="shared" si="19"/>
        <v>0</v>
      </c>
      <c r="K107" s="226">
        <f t="shared" si="19"/>
        <v>0</v>
      </c>
      <c r="L107" s="226">
        <f t="shared" si="19"/>
        <v>0</v>
      </c>
      <c r="M107" s="226">
        <f t="shared" si="19"/>
        <v>0</v>
      </c>
      <c r="N107" s="226">
        <f t="shared" si="19"/>
        <v>0</v>
      </c>
      <c r="O107" s="226">
        <f t="shared" si="19"/>
        <v>0</v>
      </c>
      <c r="P107" s="226">
        <f t="shared" si="19"/>
        <v>0</v>
      </c>
      <c r="Q107" s="226">
        <f t="shared" si="19"/>
        <v>0</v>
      </c>
      <c r="R107" s="226">
        <f t="shared" si="19"/>
        <v>0</v>
      </c>
      <c r="S107" s="226">
        <f t="shared" si="19"/>
        <v>0</v>
      </c>
      <c r="T107" s="226">
        <f t="shared" si="19"/>
        <v>0</v>
      </c>
      <c r="U107" s="221">
        <f t="shared" si="19"/>
        <v>0</v>
      </c>
      <c r="V107" s="221">
        <f t="shared" si="19"/>
        <v>0</v>
      </c>
      <c r="W107" s="227">
        <f t="shared" si="19"/>
        <v>0</v>
      </c>
      <c r="X107" s="227">
        <f t="shared" si="19"/>
        <v>0</v>
      </c>
      <c r="Y107" s="227">
        <f t="shared" si="19"/>
        <v>0</v>
      </c>
      <c r="Z107" s="226">
        <f t="shared" si="19"/>
        <v>0</v>
      </c>
      <c r="AA107" s="226">
        <f t="shared" si="19"/>
        <v>0</v>
      </c>
      <c r="AB107" s="226">
        <f t="shared" si="19"/>
        <v>0</v>
      </c>
      <c r="AC107" s="226">
        <f t="shared" si="19"/>
        <v>0</v>
      </c>
      <c r="AD107" s="226">
        <f t="shared" si="19"/>
        <v>0</v>
      </c>
      <c r="AE107" s="226">
        <f t="shared" si="19"/>
        <v>0</v>
      </c>
      <c r="AF107" s="226">
        <f t="shared" si="19"/>
        <v>0</v>
      </c>
      <c r="AG107" s="226">
        <f t="shared" si="19"/>
        <v>0</v>
      </c>
      <c r="AH107" s="226">
        <f t="shared" si="19"/>
        <v>0</v>
      </c>
      <c r="AI107" s="226">
        <f t="shared" si="19"/>
        <v>0</v>
      </c>
      <c r="AJ107" s="226">
        <f t="shared" si="19"/>
        <v>0</v>
      </c>
      <c r="AK107" s="226">
        <f t="shared" si="19"/>
        <v>0</v>
      </c>
      <c r="AL107" s="226">
        <f t="shared" si="19"/>
        <v>0</v>
      </c>
      <c r="AM107" s="226">
        <f t="shared" si="19"/>
        <v>0</v>
      </c>
      <c r="AN107" s="226">
        <f t="shared" si="19"/>
        <v>0</v>
      </c>
      <c r="AO107" s="226">
        <f t="shared" si="19"/>
        <v>0</v>
      </c>
      <c r="AP107" s="226">
        <f t="shared" si="19"/>
        <v>0</v>
      </c>
      <c r="AQ107" s="226">
        <f t="shared" si="19"/>
        <v>0</v>
      </c>
      <c r="AR107" s="226">
        <f t="shared" si="19"/>
        <v>0</v>
      </c>
      <c r="AS107" s="226">
        <f t="shared" si="19"/>
        <v>0</v>
      </c>
      <c r="AT107" s="226">
        <f t="shared" si="19"/>
        <v>0</v>
      </c>
      <c r="AU107" s="226">
        <f t="shared" si="19"/>
        <v>0</v>
      </c>
      <c r="AV107" s="226">
        <f t="shared" si="19"/>
        <v>0</v>
      </c>
      <c r="AW107" s="226">
        <f t="shared" si="19"/>
        <v>0</v>
      </c>
      <c r="AX107" s="226">
        <f t="shared" si="19"/>
        <v>0</v>
      </c>
      <c r="AY107" s="226">
        <f t="shared" si="19"/>
        <v>0</v>
      </c>
      <c r="AZ107" s="226">
        <f t="shared" si="19"/>
        <v>0</v>
      </c>
      <c r="BA107" s="226">
        <f t="shared" si="19"/>
        <v>0</v>
      </c>
      <c r="BB107" s="226">
        <f t="shared" si="19"/>
        <v>0</v>
      </c>
      <c r="BC107" s="226">
        <f t="shared" si="19"/>
        <v>0</v>
      </c>
      <c r="BD107" s="226">
        <f t="shared" si="16"/>
        <v>0</v>
      </c>
    </row>
    <row r="108" spans="1:56" ht="20.100000000000001" customHeight="1" thickBot="1" x14ac:dyDescent="0.3">
      <c r="A108" s="360"/>
      <c r="B108" s="360"/>
      <c r="C108" s="225" t="s">
        <v>138</v>
      </c>
      <c r="D108" s="226">
        <f>D110+D112</f>
        <v>0</v>
      </c>
      <c r="E108" s="226">
        <f t="shared" si="19"/>
        <v>0</v>
      </c>
      <c r="F108" s="226">
        <f t="shared" si="19"/>
        <v>0</v>
      </c>
      <c r="G108" s="226">
        <f t="shared" si="19"/>
        <v>0</v>
      </c>
      <c r="H108" s="226">
        <f t="shared" si="19"/>
        <v>0</v>
      </c>
      <c r="I108" s="226">
        <f t="shared" si="19"/>
        <v>0</v>
      </c>
      <c r="J108" s="226">
        <f t="shared" si="19"/>
        <v>0</v>
      </c>
      <c r="K108" s="226">
        <f t="shared" si="19"/>
        <v>0</v>
      </c>
      <c r="L108" s="226">
        <f t="shared" si="19"/>
        <v>0</v>
      </c>
      <c r="M108" s="226">
        <f t="shared" si="19"/>
        <v>0</v>
      </c>
      <c r="N108" s="226">
        <f t="shared" si="19"/>
        <v>0</v>
      </c>
      <c r="O108" s="226">
        <f t="shared" si="19"/>
        <v>0</v>
      </c>
      <c r="P108" s="226">
        <f t="shared" si="19"/>
        <v>0</v>
      </c>
      <c r="Q108" s="226">
        <f t="shared" si="19"/>
        <v>0</v>
      </c>
      <c r="R108" s="226">
        <f t="shared" si="19"/>
        <v>0</v>
      </c>
      <c r="S108" s="226">
        <f t="shared" si="19"/>
        <v>0</v>
      </c>
      <c r="T108" s="226">
        <f t="shared" si="19"/>
        <v>0</v>
      </c>
      <c r="U108" s="221">
        <f t="shared" si="19"/>
        <v>0</v>
      </c>
      <c r="V108" s="221">
        <f t="shared" si="19"/>
        <v>0</v>
      </c>
      <c r="W108" s="227">
        <f t="shared" si="19"/>
        <v>0</v>
      </c>
      <c r="X108" s="227">
        <f t="shared" si="19"/>
        <v>0</v>
      </c>
      <c r="Y108" s="227">
        <f t="shared" si="19"/>
        <v>0</v>
      </c>
      <c r="Z108" s="226">
        <f t="shared" si="19"/>
        <v>0</v>
      </c>
      <c r="AA108" s="226">
        <f t="shared" si="19"/>
        <v>0</v>
      </c>
      <c r="AB108" s="226">
        <f t="shared" si="19"/>
        <v>0</v>
      </c>
      <c r="AC108" s="226">
        <f t="shared" si="19"/>
        <v>0</v>
      </c>
      <c r="AD108" s="226">
        <f t="shared" si="19"/>
        <v>0</v>
      </c>
      <c r="AE108" s="226">
        <f t="shared" si="19"/>
        <v>0</v>
      </c>
      <c r="AF108" s="226">
        <f t="shared" si="19"/>
        <v>0</v>
      </c>
      <c r="AG108" s="226">
        <f t="shared" si="19"/>
        <v>0</v>
      </c>
      <c r="AH108" s="226">
        <f t="shared" si="19"/>
        <v>0</v>
      </c>
      <c r="AI108" s="226">
        <f t="shared" si="19"/>
        <v>0</v>
      </c>
      <c r="AJ108" s="226">
        <f t="shared" si="19"/>
        <v>0</v>
      </c>
      <c r="AK108" s="226">
        <f t="shared" si="19"/>
        <v>0</v>
      </c>
      <c r="AL108" s="226">
        <f t="shared" si="19"/>
        <v>0</v>
      </c>
      <c r="AM108" s="226">
        <f t="shared" si="19"/>
        <v>0</v>
      </c>
      <c r="AN108" s="226">
        <f t="shared" si="19"/>
        <v>0</v>
      </c>
      <c r="AO108" s="226">
        <f t="shared" si="19"/>
        <v>0</v>
      </c>
      <c r="AP108" s="226">
        <f t="shared" si="19"/>
        <v>0</v>
      </c>
      <c r="AQ108" s="226">
        <f t="shared" si="19"/>
        <v>0</v>
      </c>
      <c r="AR108" s="226">
        <f t="shared" si="19"/>
        <v>0</v>
      </c>
      <c r="AS108" s="226">
        <f t="shared" si="19"/>
        <v>0</v>
      </c>
      <c r="AT108" s="226">
        <f t="shared" si="19"/>
        <v>0</v>
      </c>
      <c r="AU108" s="226">
        <f t="shared" si="19"/>
        <v>0</v>
      </c>
      <c r="AV108" s="226">
        <f t="shared" si="19"/>
        <v>0</v>
      </c>
      <c r="AW108" s="226">
        <f t="shared" si="19"/>
        <v>0</v>
      </c>
      <c r="AX108" s="226">
        <f t="shared" si="19"/>
        <v>0</v>
      </c>
      <c r="AY108" s="226">
        <f t="shared" si="19"/>
        <v>0</v>
      </c>
      <c r="AZ108" s="226">
        <f t="shared" si="19"/>
        <v>0</v>
      </c>
      <c r="BA108" s="226">
        <f t="shared" si="19"/>
        <v>0</v>
      </c>
      <c r="BB108" s="226">
        <f t="shared" si="19"/>
        <v>0</v>
      </c>
      <c r="BC108" s="226">
        <f t="shared" si="19"/>
        <v>0</v>
      </c>
      <c r="BD108" s="226">
        <f t="shared" si="16"/>
        <v>0</v>
      </c>
    </row>
    <row r="109" spans="1:56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8"/>
      <c r="V109" s="98"/>
      <c r="W109" s="94"/>
      <c r="X109" s="94"/>
      <c r="Y109" s="94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226">
        <f t="shared" si="16"/>
        <v>0</v>
      </c>
    </row>
    <row r="110" spans="1:56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5"/>
      <c r="V110" s="105"/>
      <c r="W110" s="101"/>
      <c r="X110" s="101"/>
      <c r="Y110" s="101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226">
        <f t="shared" si="16"/>
        <v>0</v>
      </c>
    </row>
    <row r="111" spans="1:56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5"/>
      <c r="V111" s="105"/>
      <c r="W111" s="101"/>
      <c r="X111" s="101"/>
      <c r="Y111" s="101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226">
        <f t="shared" si="16"/>
        <v>0</v>
      </c>
    </row>
    <row r="112" spans="1:56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7"/>
      <c r="V112" s="117"/>
      <c r="W112" s="118"/>
      <c r="X112" s="118"/>
      <c r="Y112" s="118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226">
        <f t="shared" si="16"/>
        <v>0</v>
      </c>
    </row>
    <row r="113" spans="1:56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26">
        <f>D115+D117</f>
        <v>0</v>
      </c>
      <c r="E113" s="226">
        <f t="shared" ref="E113:BC114" si="20">E115+E117</f>
        <v>0</v>
      </c>
      <c r="F113" s="226">
        <f t="shared" si="20"/>
        <v>0</v>
      </c>
      <c r="G113" s="226">
        <f t="shared" si="20"/>
        <v>0</v>
      </c>
      <c r="H113" s="226">
        <f t="shared" si="20"/>
        <v>0</v>
      </c>
      <c r="I113" s="226">
        <f t="shared" si="20"/>
        <v>0</v>
      </c>
      <c r="J113" s="226">
        <f t="shared" si="20"/>
        <v>0</v>
      </c>
      <c r="K113" s="226">
        <f t="shared" si="20"/>
        <v>0</v>
      </c>
      <c r="L113" s="226">
        <f t="shared" si="20"/>
        <v>0</v>
      </c>
      <c r="M113" s="226">
        <f t="shared" si="20"/>
        <v>0</v>
      </c>
      <c r="N113" s="226">
        <f t="shared" si="20"/>
        <v>0</v>
      </c>
      <c r="O113" s="226">
        <f t="shared" si="20"/>
        <v>0</v>
      </c>
      <c r="P113" s="226">
        <f t="shared" si="20"/>
        <v>0</v>
      </c>
      <c r="Q113" s="226">
        <f t="shared" si="20"/>
        <v>0</v>
      </c>
      <c r="R113" s="226">
        <f t="shared" si="20"/>
        <v>0</v>
      </c>
      <c r="S113" s="226">
        <f t="shared" si="20"/>
        <v>0</v>
      </c>
      <c r="T113" s="226">
        <f t="shared" si="20"/>
        <v>0</v>
      </c>
      <c r="U113" s="221">
        <f t="shared" si="20"/>
        <v>0</v>
      </c>
      <c r="V113" s="221">
        <f t="shared" si="20"/>
        <v>0</v>
      </c>
      <c r="W113" s="227">
        <f t="shared" si="20"/>
        <v>0</v>
      </c>
      <c r="X113" s="227">
        <f t="shared" si="20"/>
        <v>0</v>
      </c>
      <c r="Y113" s="227">
        <f t="shared" si="20"/>
        <v>0</v>
      </c>
      <c r="Z113" s="226">
        <f t="shared" si="20"/>
        <v>0</v>
      </c>
      <c r="AA113" s="226">
        <f t="shared" si="20"/>
        <v>0</v>
      </c>
      <c r="AB113" s="226">
        <f t="shared" si="20"/>
        <v>0</v>
      </c>
      <c r="AC113" s="226">
        <f t="shared" si="20"/>
        <v>0</v>
      </c>
      <c r="AD113" s="226">
        <f t="shared" si="20"/>
        <v>0</v>
      </c>
      <c r="AE113" s="226">
        <f t="shared" si="20"/>
        <v>0</v>
      </c>
      <c r="AF113" s="226">
        <f t="shared" si="20"/>
        <v>0</v>
      </c>
      <c r="AG113" s="226">
        <f t="shared" si="20"/>
        <v>0</v>
      </c>
      <c r="AH113" s="226">
        <f t="shared" si="20"/>
        <v>0</v>
      </c>
      <c r="AI113" s="226">
        <f t="shared" si="20"/>
        <v>0</v>
      </c>
      <c r="AJ113" s="226">
        <f t="shared" si="20"/>
        <v>0</v>
      </c>
      <c r="AK113" s="226">
        <f t="shared" si="20"/>
        <v>0</v>
      </c>
      <c r="AL113" s="226">
        <f t="shared" si="20"/>
        <v>0</v>
      </c>
      <c r="AM113" s="226">
        <f t="shared" si="20"/>
        <v>0</v>
      </c>
      <c r="AN113" s="226">
        <f t="shared" si="20"/>
        <v>0</v>
      </c>
      <c r="AO113" s="226">
        <f t="shared" si="20"/>
        <v>0</v>
      </c>
      <c r="AP113" s="226">
        <f t="shared" si="20"/>
        <v>0</v>
      </c>
      <c r="AQ113" s="226">
        <f t="shared" si="20"/>
        <v>0</v>
      </c>
      <c r="AR113" s="226">
        <f t="shared" si="20"/>
        <v>0</v>
      </c>
      <c r="AS113" s="226">
        <f t="shared" si="20"/>
        <v>0</v>
      </c>
      <c r="AT113" s="226">
        <f t="shared" si="20"/>
        <v>0</v>
      </c>
      <c r="AU113" s="226">
        <f t="shared" si="20"/>
        <v>0</v>
      </c>
      <c r="AV113" s="226">
        <f t="shared" si="20"/>
        <v>0</v>
      </c>
      <c r="AW113" s="226">
        <f t="shared" si="20"/>
        <v>0</v>
      </c>
      <c r="AX113" s="226">
        <f t="shared" si="20"/>
        <v>0</v>
      </c>
      <c r="AY113" s="226">
        <f t="shared" si="20"/>
        <v>0</v>
      </c>
      <c r="AZ113" s="226">
        <f t="shared" si="20"/>
        <v>0</v>
      </c>
      <c r="BA113" s="226">
        <f t="shared" si="20"/>
        <v>0</v>
      </c>
      <c r="BB113" s="226">
        <f t="shared" si="20"/>
        <v>0</v>
      </c>
      <c r="BC113" s="123">
        <f t="shared" si="20"/>
        <v>0</v>
      </c>
      <c r="BD113" s="226">
        <f t="shared" si="16"/>
        <v>0</v>
      </c>
    </row>
    <row r="114" spans="1:56" ht="20.100000000000001" customHeight="1" thickBot="1" x14ac:dyDescent="0.3">
      <c r="A114" s="360"/>
      <c r="B114" s="360"/>
      <c r="C114" s="225" t="s">
        <v>138</v>
      </c>
      <c r="D114" s="226">
        <f>D116+D118</f>
        <v>0</v>
      </c>
      <c r="E114" s="226">
        <f t="shared" si="20"/>
        <v>0</v>
      </c>
      <c r="F114" s="226">
        <f t="shared" si="20"/>
        <v>0</v>
      </c>
      <c r="G114" s="226">
        <f t="shared" si="20"/>
        <v>0</v>
      </c>
      <c r="H114" s="226">
        <f t="shared" si="20"/>
        <v>0</v>
      </c>
      <c r="I114" s="226">
        <f t="shared" si="20"/>
        <v>0</v>
      </c>
      <c r="J114" s="226">
        <f t="shared" si="20"/>
        <v>0</v>
      </c>
      <c r="K114" s="226">
        <f t="shared" si="20"/>
        <v>0</v>
      </c>
      <c r="L114" s="226">
        <f t="shared" si="20"/>
        <v>0</v>
      </c>
      <c r="M114" s="226">
        <f t="shared" si="20"/>
        <v>0</v>
      </c>
      <c r="N114" s="226">
        <f t="shared" si="20"/>
        <v>0</v>
      </c>
      <c r="O114" s="226">
        <f t="shared" si="20"/>
        <v>0</v>
      </c>
      <c r="P114" s="226">
        <f t="shared" si="20"/>
        <v>0</v>
      </c>
      <c r="Q114" s="226">
        <f t="shared" si="20"/>
        <v>0</v>
      </c>
      <c r="R114" s="226">
        <f t="shared" si="20"/>
        <v>0</v>
      </c>
      <c r="S114" s="226">
        <f t="shared" si="20"/>
        <v>0</v>
      </c>
      <c r="T114" s="226">
        <f t="shared" si="20"/>
        <v>0</v>
      </c>
      <c r="U114" s="221">
        <f t="shared" si="20"/>
        <v>0</v>
      </c>
      <c r="V114" s="221">
        <f t="shared" si="20"/>
        <v>0</v>
      </c>
      <c r="W114" s="227">
        <f t="shared" si="20"/>
        <v>0</v>
      </c>
      <c r="X114" s="227">
        <f t="shared" si="20"/>
        <v>0</v>
      </c>
      <c r="Y114" s="227">
        <f t="shared" si="20"/>
        <v>0</v>
      </c>
      <c r="Z114" s="226">
        <f t="shared" si="20"/>
        <v>0</v>
      </c>
      <c r="AA114" s="226">
        <f t="shared" si="20"/>
        <v>0</v>
      </c>
      <c r="AB114" s="226">
        <f t="shared" si="20"/>
        <v>0</v>
      </c>
      <c r="AC114" s="226">
        <f t="shared" si="20"/>
        <v>0</v>
      </c>
      <c r="AD114" s="226">
        <f t="shared" si="20"/>
        <v>0</v>
      </c>
      <c r="AE114" s="226">
        <f t="shared" si="20"/>
        <v>0</v>
      </c>
      <c r="AF114" s="226">
        <f t="shared" si="20"/>
        <v>0</v>
      </c>
      <c r="AG114" s="226">
        <f t="shared" si="20"/>
        <v>0</v>
      </c>
      <c r="AH114" s="226">
        <f t="shared" si="20"/>
        <v>0</v>
      </c>
      <c r="AI114" s="226">
        <f t="shared" si="20"/>
        <v>0</v>
      </c>
      <c r="AJ114" s="226">
        <f t="shared" si="20"/>
        <v>0</v>
      </c>
      <c r="AK114" s="226">
        <f t="shared" si="20"/>
        <v>0</v>
      </c>
      <c r="AL114" s="226">
        <f t="shared" si="20"/>
        <v>0</v>
      </c>
      <c r="AM114" s="226">
        <f t="shared" si="20"/>
        <v>0</v>
      </c>
      <c r="AN114" s="226">
        <f t="shared" si="20"/>
        <v>0</v>
      </c>
      <c r="AO114" s="226">
        <f t="shared" si="20"/>
        <v>0</v>
      </c>
      <c r="AP114" s="226">
        <f t="shared" si="20"/>
        <v>0</v>
      </c>
      <c r="AQ114" s="226">
        <f t="shared" si="20"/>
        <v>0</v>
      </c>
      <c r="AR114" s="226">
        <f t="shared" si="20"/>
        <v>0</v>
      </c>
      <c r="AS114" s="226">
        <f t="shared" si="20"/>
        <v>0</v>
      </c>
      <c r="AT114" s="226">
        <f t="shared" si="20"/>
        <v>0</v>
      </c>
      <c r="AU114" s="226">
        <f t="shared" si="20"/>
        <v>0</v>
      </c>
      <c r="AV114" s="226">
        <f t="shared" si="20"/>
        <v>0</v>
      </c>
      <c r="AW114" s="226">
        <f t="shared" si="20"/>
        <v>0</v>
      </c>
      <c r="AX114" s="226">
        <f t="shared" si="20"/>
        <v>0</v>
      </c>
      <c r="AY114" s="226">
        <f t="shared" si="20"/>
        <v>0</v>
      </c>
      <c r="AZ114" s="226">
        <f t="shared" si="20"/>
        <v>0</v>
      </c>
      <c r="BA114" s="226">
        <f t="shared" si="20"/>
        <v>0</v>
      </c>
      <c r="BB114" s="226">
        <f t="shared" si="20"/>
        <v>0</v>
      </c>
      <c r="BC114" s="123">
        <f t="shared" si="20"/>
        <v>0</v>
      </c>
      <c r="BD114" s="226">
        <f t="shared" si="16"/>
        <v>0</v>
      </c>
    </row>
    <row r="115" spans="1:56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8"/>
      <c r="V115" s="98"/>
      <c r="W115" s="94"/>
      <c r="X115" s="94"/>
      <c r="Y115" s="94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226">
        <f t="shared" si="16"/>
        <v>0</v>
      </c>
    </row>
    <row r="116" spans="1:56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5"/>
      <c r="V116" s="105"/>
      <c r="W116" s="101"/>
      <c r="X116" s="101"/>
      <c r="Y116" s="101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226">
        <f t="shared" si="16"/>
        <v>0</v>
      </c>
    </row>
    <row r="117" spans="1:56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5"/>
      <c r="V117" s="105"/>
      <c r="W117" s="101"/>
      <c r="X117" s="101"/>
      <c r="Y117" s="101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226">
        <f t="shared" si="16"/>
        <v>0</v>
      </c>
    </row>
    <row r="118" spans="1:56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7"/>
      <c r="V118" s="117"/>
      <c r="W118" s="118"/>
      <c r="X118" s="118"/>
      <c r="Y118" s="118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183">
        <f t="shared" si="16"/>
        <v>0</v>
      </c>
    </row>
    <row r="119" spans="1:56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26">
        <f>D121+D123</f>
        <v>0</v>
      </c>
      <c r="E119" s="226">
        <f t="shared" ref="E119:BC120" si="21">E121+E123</f>
        <v>0</v>
      </c>
      <c r="F119" s="226">
        <f t="shared" si="21"/>
        <v>0</v>
      </c>
      <c r="G119" s="226">
        <f t="shared" si="21"/>
        <v>0</v>
      </c>
      <c r="H119" s="226">
        <f t="shared" si="21"/>
        <v>0</v>
      </c>
      <c r="I119" s="226">
        <f t="shared" si="21"/>
        <v>0</v>
      </c>
      <c r="J119" s="226">
        <f t="shared" si="21"/>
        <v>0</v>
      </c>
      <c r="K119" s="226">
        <f t="shared" si="21"/>
        <v>0</v>
      </c>
      <c r="L119" s="226">
        <f t="shared" si="21"/>
        <v>0</v>
      </c>
      <c r="M119" s="226">
        <f t="shared" si="21"/>
        <v>0</v>
      </c>
      <c r="N119" s="226">
        <f t="shared" si="21"/>
        <v>0</v>
      </c>
      <c r="O119" s="226">
        <f t="shared" si="21"/>
        <v>0</v>
      </c>
      <c r="P119" s="226">
        <f t="shared" si="21"/>
        <v>0</v>
      </c>
      <c r="Q119" s="226">
        <f t="shared" si="21"/>
        <v>0</v>
      </c>
      <c r="R119" s="226">
        <f t="shared" si="21"/>
        <v>0</v>
      </c>
      <c r="S119" s="226">
        <f t="shared" si="21"/>
        <v>0</v>
      </c>
      <c r="T119" s="226">
        <f t="shared" si="21"/>
        <v>0</v>
      </c>
      <c r="U119" s="221">
        <f t="shared" si="21"/>
        <v>0</v>
      </c>
      <c r="V119" s="221">
        <f t="shared" si="21"/>
        <v>0</v>
      </c>
      <c r="W119" s="227">
        <f t="shared" si="21"/>
        <v>0</v>
      </c>
      <c r="X119" s="227">
        <f t="shared" si="21"/>
        <v>0</v>
      </c>
      <c r="Y119" s="227">
        <f t="shared" si="21"/>
        <v>0</v>
      </c>
      <c r="Z119" s="226">
        <f t="shared" si="21"/>
        <v>0</v>
      </c>
      <c r="AA119" s="226">
        <f t="shared" si="21"/>
        <v>0</v>
      </c>
      <c r="AB119" s="226">
        <f t="shared" si="21"/>
        <v>0</v>
      </c>
      <c r="AC119" s="226">
        <f t="shared" si="21"/>
        <v>0</v>
      </c>
      <c r="AD119" s="226">
        <f t="shared" si="21"/>
        <v>0</v>
      </c>
      <c r="AE119" s="226">
        <f t="shared" si="21"/>
        <v>0</v>
      </c>
      <c r="AF119" s="226">
        <f t="shared" si="21"/>
        <v>0</v>
      </c>
      <c r="AG119" s="226">
        <f t="shared" si="21"/>
        <v>0</v>
      </c>
      <c r="AH119" s="226">
        <f t="shared" si="21"/>
        <v>0</v>
      </c>
      <c r="AI119" s="226">
        <f t="shared" si="21"/>
        <v>0</v>
      </c>
      <c r="AJ119" s="226">
        <f t="shared" si="21"/>
        <v>0</v>
      </c>
      <c r="AK119" s="226">
        <f t="shared" si="21"/>
        <v>0</v>
      </c>
      <c r="AL119" s="226">
        <f t="shared" si="21"/>
        <v>0</v>
      </c>
      <c r="AM119" s="226">
        <f t="shared" si="21"/>
        <v>0</v>
      </c>
      <c r="AN119" s="226">
        <f t="shared" si="21"/>
        <v>0</v>
      </c>
      <c r="AO119" s="226">
        <f t="shared" si="21"/>
        <v>0</v>
      </c>
      <c r="AP119" s="226">
        <f t="shared" si="21"/>
        <v>0</v>
      </c>
      <c r="AQ119" s="226">
        <f t="shared" si="21"/>
        <v>0</v>
      </c>
      <c r="AR119" s="226">
        <f t="shared" si="21"/>
        <v>0</v>
      </c>
      <c r="AS119" s="226">
        <f t="shared" si="21"/>
        <v>0</v>
      </c>
      <c r="AT119" s="226">
        <f t="shared" si="21"/>
        <v>0</v>
      </c>
      <c r="AU119" s="226">
        <f t="shared" si="21"/>
        <v>0</v>
      </c>
      <c r="AV119" s="226">
        <f t="shared" si="21"/>
        <v>0</v>
      </c>
      <c r="AW119" s="226">
        <f t="shared" si="21"/>
        <v>0</v>
      </c>
      <c r="AX119" s="226">
        <f t="shared" si="21"/>
        <v>0</v>
      </c>
      <c r="AY119" s="226">
        <f t="shared" si="21"/>
        <v>0</v>
      </c>
      <c r="AZ119" s="226">
        <f t="shared" si="21"/>
        <v>0</v>
      </c>
      <c r="BA119" s="226">
        <f t="shared" si="21"/>
        <v>0</v>
      </c>
      <c r="BB119" s="226">
        <f t="shared" si="21"/>
        <v>0</v>
      </c>
      <c r="BC119" s="226">
        <f t="shared" si="21"/>
        <v>0</v>
      </c>
      <c r="BD119" s="226">
        <f t="shared" si="16"/>
        <v>0</v>
      </c>
    </row>
    <row r="120" spans="1:56" ht="20.100000000000001" customHeight="1" thickBot="1" x14ac:dyDescent="0.3">
      <c r="A120" s="360"/>
      <c r="B120" s="360"/>
      <c r="C120" s="225" t="s">
        <v>138</v>
      </c>
      <c r="D120" s="226">
        <f>D122+D124</f>
        <v>0</v>
      </c>
      <c r="E120" s="226">
        <f t="shared" si="21"/>
        <v>0</v>
      </c>
      <c r="F120" s="226">
        <f t="shared" si="21"/>
        <v>0</v>
      </c>
      <c r="G120" s="226">
        <f t="shared" si="21"/>
        <v>0</v>
      </c>
      <c r="H120" s="226">
        <f t="shared" si="21"/>
        <v>0</v>
      </c>
      <c r="I120" s="226">
        <f t="shared" si="21"/>
        <v>0</v>
      </c>
      <c r="J120" s="226">
        <f t="shared" si="21"/>
        <v>0</v>
      </c>
      <c r="K120" s="226">
        <f t="shared" si="21"/>
        <v>0</v>
      </c>
      <c r="L120" s="226">
        <f t="shared" si="21"/>
        <v>0</v>
      </c>
      <c r="M120" s="226">
        <f t="shared" si="21"/>
        <v>0</v>
      </c>
      <c r="N120" s="226">
        <f t="shared" si="21"/>
        <v>0</v>
      </c>
      <c r="O120" s="226">
        <f t="shared" si="21"/>
        <v>0</v>
      </c>
      <c r="P120" s="226">
        <f t="shared" si="21"/>
        <v>0</v>
      </c>
      <c r="Q120" s="226">
        <f t="shared" si="21"/>
        <v>0</v>
      </c>
      <c r="R120" s="226">
        <f t="shared" si="21"/>
        <v>0</v>
      </c>
      <c r="S120" s="226">
        <f t="shared" si="21"/>
        <v>0</v>
      </c>
      <c r="T120" s="226">
        <f t="shared" si="21"/>
        <v>0</v>
      </c>
      <c r="U120" s="221">
        <f t="shared" si="21"/>
        <v>0</v>
      </c>
      <c r="V120" s="221">
        <f t="shared" si="21"/>
        <v>0</v>
      </c>
      <c r="W120" s="227">
        <f t="shared" si="21"/>
        <v>0</v>
      </c>
      <c r="X120" s="227">
        <f t="shared" si="21"/>
        <v>0</v>
      </c>
      <c r="Y120" s="227">
        <f t="shared" si="21"/>
        <v>0</v>
      </c>
      <c r="Z120" s="226">
        <f t="shared" si="21"/>
        <v>0</v>
      </c>
      <c r="AA120" s="226">
        <f t="shared" si="21"/>
        <v>0</v>
      </c>
      <c r="AB120" s="226">
        <f t="shared" si="21"/>
        <v>0</v>
      </c>
      <c r="AC120" s="226">
        <f t="shared" si="21"/>
        <v>0</v>
      </c>
      <c r="AD120" s="226">
        <f t="shared" si="21"/>
        <v>0</v>
      </c>
      <c r="AE120" s="226">
        <f t="shared" si="21"/>
        <v>0</v>
      </c>
      <c r="AF120" s="226">
        <f t="shared" si="21"/>
        <v>0</v>
      </c>
      <c r="AG120" s="226">
        <f t="shared" si="21"/>
        <v>0</v>
      </c>
      <c r="AH120" s="226">
        <f t="shared" si="21"/>
        <v>0</v>
      </c>
      <c r="AI120" s="226">
        <f t="shared" si="21"/>
        <v>0</v>
      </c>
      <c r="AJ120" s="226">
        <f t="shared" si="21"/>
        <v>0</v>
      </c>
      <c r="AK120" s="226">
        <f t="shared" si="21"/>
        <v>0</v>
      </c>
      <c r="AL120" s="226">
        <f t="shared" si="21"/>
        <v>0</v>
      </c>
      <c r="AM120" s="226">
        <f t="shared" si="21"/>
        <v>0</v>
      </c>
      <c r="AN120" s="226">
        <f t="shared" si="21"/>
        <v>0</v>
      </c>
      <c r="AO120" s="226">
        <f t="shared" si="21"/>
        <v>0</v>
      </c>
      <c r="AP120" s="226">
        <f t="shared" si="21"/>
        <v>0</v>
      </c>
      <c r="AQ120" s="226">
        <f t="shared" si="21"/>
        <v>0</v>
      </c>
      <c r="AR120" s="226">
        <f t="shared" si="21"/>
        <v>0</v>
      </c>
      <c r="AS120" s="226">
        <f t="shared" si="21"/>
        <v>0</v>
      </c>
      <c r="AT120" s="226">
        <f t="shared" si="21"/>
        <v>0</v>
      </c>
      <c r="AU120" s="226">
        <f t="shared" si="21"/>
        <v>0</v>
      </c>
      <c r="AV120" s="226">
        <f t="shared" si="21"/>
        <v>0</v>
      </c>
      <c r="AW120" s="226">
        <f t="shared" si="21"/>
        <v>0</v>
      </c>
      <c r="AX120" s="226">
        <f t="shared" si="21"/>
        <v>0</v>
      </c>
      <c r="AY120" s="226">
        <f t="shared" si="21"/>
        <v>0</v>
      </c>
      <c r="AZ120" s="226">
        <f t="shared" si="21"/>
        <v>0</v>
      </c>
      <c r="BA120" s="226">
        <f t="shared" si="21"/>
        <v>0</v>
      </c>
      <c r="BB120" s="226">
        <f t="shared" si="21"/>
        <v>0</v>
      </c>
      <c r="BC120" s="226">
        <f t="shared" si="21"/>
        <v>0</v>
      </c>
      <c r="BD120" s="226">
        <f t="shared" si="16"/>
        <v>0</v>
      </c>
    </row>
    <row r="121" spans="1:56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8"/>
      <c r="V121" s="98"/>
      <c r="W121" s="94"/>
      <c r="X121" s="94"/>
      <c r="Y121" s="94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182">
        <f t="shared" si="16"/>
        <v>0</v>
      </c>
    </row>
    <row r="122" spans="1:56" ht="20.100000000000001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5"/>
      <c r="V122" s="105"/>
      <c r="W122" s="101"/>
      <c r="X122" s="101"/>
      <c r="Y122" s="101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226">
        <f t="shared" si="16"/>
        <v>0</v>
      </c>
    </row>
    <row r="123" spans="1:56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5"/>
      <c r="V123" s="105"/>
      <c r="W123" s="101"/>
      <c r="X123" s="101"/>
      <c r="Y123" s="101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226">
        <f t="shared" si="16"/>
        <v>0</v>
      </c>
    </row>
    <row r="124" spans="1:56" ht="39.75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7"/>
      <c r="V124" s="117"/>
      <c r="W124" s="118"/>
      <c r="X124" s="118"/>
      <c r="Y124" s="118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226">
        <f t="shared" si="16"/>
        <v>0</v>
      </c>
    </row>
    <row r="125" spans="1:56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26">
        <f>D127+D129+D131</f>
        <v>0</v>
      </c>
      <c r="E125" s="226">
        <f t="shared" ref="E125:W125" si="22">E127+E129+E131</f>
        <v>18</v>
      </c>
      <c r="F125" s="226">
        <f t="shared" si="22"/>
        <v>10</v>
      </c>
      <c r="G125" s="226">
        <f t="shared" si="22"/>
        <v>6</v>
      </c>
      <c r="H125" s="226">
        <f t="shared" si="22"/>
        <v>8</v>
      </c>
      <c r="I125" s="226">
        <f t="shared" si="22"/>
        <v>0</v>
      </c>
      <c r="J125" s="226">
        <f t="shared" si="22"/>
        <v>0</v>
      </c>
      <c r="K125" s="226">
        <f t="shared" si="22"/>
        <v>0</v>
      </c>
      <c r="L125" s="226">
        <f t="shared" si="22"/>
        <v>0</v>
      </c>
      <c r="M125" s="226">
        <f t="shared" si="22"/>
        <v>0</v>
      </c>
      <c r="N125" s="226">
        <f t="shared" si="22"/>
        <v>0</v>
      </c>
      <c r="O125" s="226">
        <f t="shared" si="22"/>
        <v>0</v>
      </c>
      <c r="P125" s="226">
        <f t="shared" si="22"/>
        <v>0</v>
      </c>
      <c r="Q125" s="226">
        <f t="shared" si="22"/>
        <v>6</v>
      </c>
      <c r="R125" s="226">
        <f t="shared" si="22"/>
        <v>30</v>
      </c>
      <c r="S125" s="226">
        <f t="shared" si="22"/>
        <v>24</v>
      </c>
      <c r="T125" s="226">
        <f t="shared" si="22"/>
        <v>0</v>
      </c>
      <c r="U125" s="221">
        <f t="shared" si="22"/>
        <v>0</v>
      </c>
      <c r="V125" s="221">
        <f t="shared" si="22"/>
        <v>0</v>
      </c>
      <c r="W125" s="227">
        <f t="shared" si="22"/>
        <v>0</v>
      </c>
      <c r="X125" s="227">
        <f t="shared" ref="X125:BC126" si="23">X127+X129+X131+X133+X135+X137</f>
        <v>0</v>
      </c>
      <c r="Y125" s="227">
        <f t="shared" si="23"/>
        <v>0</v>
      </c>
      <c r="Z125" s="226">
        <f t="shared" si="23"/>
        <v>0</v>
      </c>
      <c r="AA125" s="226">
        <f t="shared" si="23"/>
        <v>0</v>
      </c>
      <c r="AB125" s="226">
        <f t="shared" si="23"/>
        <v>0</v>
      </c>
      <c r="AC125" s="226">
        <f t="shared" si="23"/>
        <v>0</v>
      </c>
      <c r="AD125" s="226">
        <f t="shared" si="23"/>
        <v>0</v>
      </c>
      <c r="AE125" s="226">
        <f t="shared" si="23"/>
        <v>0</v>
      </c>
      <c r="AF125" s="226">
        <f t="shared" si="23"/>
        <v>0</v>
      </c>
      <c r="AG125" s="226">
        <f t="shared" si="23"/>
        <v>0</v>
      </c>
      <c r="AH125" s="226">
        <f t="shared" si="23"/>
        <v>0</v>
      </c>
      <c r="AI125" s="226">
        <f t="shared" si="23"/>
        <v>0</v>
      </c>
      <c r="AJ125" s="226">
        <f t="shared" si="23"/>
        <v>0</v>
      </c>
      <c r="AK125" s="226">
        <f t="shared" si="23"/>
        <v>0</v>
      </c>
      <c r="AL125" s="226">
        <f t="shared" si="23"/>
        <v>0</v>
      </c>
      <c r="AM125" s="226">
        <f t="shared" si="23"/>
        <v>0</v>
      </c>
      <c r="AN125" s="226">
        <f t="shared" si="23"/>
        <v>0</v>
      </c>
      <c r="AO125" s="226">
        <f t="shared" si="23"/>
        <v>0</v>
      </c>
      <c r="AP125" s="226">
        <f t="shared" si="23"/>
        <v>0</v>
      </c>
      <c r="AQ125" s="226">
        <f t="shared" si="23"/>
        <v>0</v>
      </c>
      <c r="AR125" s="226">
        <f t="shared" si="23"/>
        <v>0</v>
      </c>
      <c r="AS125" s="226">
        <f t="shared" si="23"/>
        <v>0</v>
      </c>
      <c r="AT125" s="226">
        <f t="shared" si="23"/>
        <v>0</v>
      </c>
      <c r="AU125" s="226">
        <f t="shared" si="23"/>
        <v>0</v>
      </c>
      <c r="AV125" s="226">
        <f t="shared" si="23"/>
        <v>0</v>
      </c>
      <c r="AW125" s="226">
        <f t="shared" si="23"/>
        <v>0</v>
      </c>
      <c r="AX125" s="226">
        <f t="shared" si="23"/>
        <v>0</v>
      </c>
      <c r="AY125" s="226">
        <f t="shared" si="23"/>
        <v>0</v>
      </c>
      <c r="AZ125" s="226">
        <f t="shared" si="23"/>
        <v>0</v>
      </c>
      <c r="BA125" s="226">
        <f t="shared" si="23"/>
        <v>0</v>
      </c>
      <c r="BB125" s="226">
        <f t="shared" si="23"/>
        <v>0</v>
      </c>
      <c r="BC125" s="226">
        <f t="shared" si="23"/>
        <v>0</v>
      </c>
      <c r="BD125" s="226">
        <f t="shared" si="16"/>
        <v>102</v>
      </c>
    </row>
    <row r="126" spans="1:56" ht="20.100000000000001" customHeight="1" thickBot="1" x14ac:dyDescent="0.3">
      <c r="A126" s="360"/>
      <c r="B126" s="360"/>
      <c r="C126" s="225" t="s">
        <v>138</v>
      </c>
      <c r="D126" s="226">
        <f>D128+D130+D132</f>
        <v>0</v>
      </c>
      <c r="E126" s="226">
        <f t="shared" ref="E126:W126" si="24">E128+E130+E132</f>
        <v>9</v>
      </c>
      <c r="F126" s="226">
        <f t="shared" si="24"/>
        <v>5</v>
      </c>
      <c r="G126" s="226">
        <f t="shared" si="24"/>
        <v>3</v>
      </c>
      <c r="H126" s="226">
        <f t="shared" si="24"/>
        <v>4</v>
      </c>
      <c r="I126" s="226">
        <f t="shared" si="24"/>
        <v>0</v>
      </c>
      <c r="J126" s="226">
        <f t="shared" si="24"/>
        <v>0</v>
      </c>
      <c r="K126" s="226">
        <f t="shared" si="24"/>
        <v>0</v>
      </c>
      <c r="L126" s="226">
        <f t="shared" si="24"/>
        <v>0</v>
      </c>
      <c r="M126" s="226">
        <f t="shared" si="24"/>
        <v>0</v>
      </c>
      <c r="N126" s="226">
        <f t="shared" si="24"/>
        <v>0</v>
      </c>
      <c r="O126" s="226">
        <f t="shared" si="24"/>
        <v>0</v>
      </c>
      <c r="P126" s="226">
        <f t="shared" si="24"/>
        <v>0</v>
      </c>
      <c r="Q126" s="226">
        <f t="shared" si="24"/>
        <v>3</v>
      </c>
      <c r="R126" s="226">
        <f t="shared" si="24"/>
        <v>15</v>
      </c>
      <c r="S126" s="226">
        <f t="shared" si="24"/>
        <v>12</v>
      </c>
      <c r="T126" s="226">
        <f t="shared" si="24"/>
        <v>0</v>
      </c>
      <c r="U126" s="221">
        <f t="shared" si="24"/>
        <v>0</v>
      </c>
      <c r="V126" s="221">
        <f t="shared" si="24"/>
        <v>0</v>
      </c>
      <c r="W126" s="227">
        <f t="shared" si="24"/>
        <v>0</v>
      </c>
      <c r="X126" s="227">
        <f t="shared" si="23"/>
        <v>0</v>
      </c>
      <c r="Y126" s="227">
        <f t="shared" si="23"/>
        <v>0</v>
      </c>
      <c r="Z126" s="226">
        <f t="shared" si="23"/>
        <v>0</v>
      </c>
      <c r="AA126" s="226">
        <f t="shared" si="23"/>
        <v>0</v>
      </c>
      <c r="AB126" s="226">
        <f t="shared" si="23"/>
        <v>0</v>
      </c>
      <c r="AC126" s="226">
        <f t="shared" si="23"/>
        <v>0</v>
      </c>
      <c r="AD126" s="226">
        <f t="shared" si="23"/>
        <v>0</v>
      </c>
      <c r="AE126" s="226">
        <f t="shared" si="23"/>
        <v>0</v>
      </c>
      <c r="AF126" s="226">
        <f t="shared" si="23"/>
        <v>0</v>
      </c>
      <c r="AG126" s="226">
        <f t="shared" si="23"/>
        <v>0</v>
      </c>
      <c r="AH126" s="226">
        <f t="shared" si="23"/>
        <v>0</v>
      </c>
      <c r="AI126" s="226">
        <f t="shared" si="23"/>
        <v>0</v>
      </c>
      <c r="AJ126" s="226">
        <f t="shared" si="23"/>
        <v>0</v>
      </c>
      <c r="AK126" s="226">
        <f t="shared" si="23"/>
        <v>0</v>
      </c>
      <c r="AL126" s="226">
        <f t="shared" si="23"/>
        <v>0</v>
      </c>
      <c r="AM126" s="226">
        <f t="shared" si="23"/>
        <v>0</v>
      </c>
      <c r="AN126" s="226">
        <f t="shared" si="23"/>
        <v>0</v>
      </c>
      <c r="AO126" s="226">
        <f t="shared" si="23"/>
        <v>0</v>
      </c>
      <c r="AP126" s="226">
        <f t="shared" si="23"/>
        <v>0</v>
      </c>
      <c r="AQ126" s="226">
        <f t="shared" si="23"/>
        <v>0</v>
      </c>
      <c r="AR126" s="226">
        <f t="shared" si="23"/>
        <v>0</v>
      </c>
      <c r="AS126" s="226">
        <f t="shared" si="23"/>
        <v>0</v>
      </c>
      <c r="AT126" s="226">
        <f t="shared" si="23"/>
        <v>0</v>
      </c>
      <c r="AU126" s="226">
        <f t="shared" si="23"/>
        <v>0</v>
      </c>
      <c r="AV126" s="226">
        <f t="shared" si="23"/>
        <v>0</v>
      </c>
      <c r="AW126" s="226">
        <f t="shared" si="23"/>
        <v>0</v>
      </c>
      <c r="AX126" s="226">
        <f t="shared" si="23"/>
        <v>0</v>
      </c>
      <c r="AY126" s="226">
        <f t="shared" si="23"/>
        <v>0</v>
      </c>
      <c r="AZ126" s="226">
        <f t="shared" si="23"/>
        <v>0</v>
      </c>
      <c r="BA126" s="226">
        <f t="shared" si="23"/>
        <v>0</v>
      </c>
      <c r="BB126" s="226">
        <f t="shared" si="23"/>
        <v>0</v>
      </c>
      <c r="BC126" s="226">
        <f t="shared" si="23"/>
        <v>0</v>
      </c>
      <c r="BD126" s="226">
        <f t="shared" si="16"/>
        <v>51</v>
      </c>
    </row>
    <row r="127" spans="1:56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>
        <v>6</v>
      </c>
      <c r="F127" s="95">
        <v>4</v>
      </c>
      <c r="G127" s="95">
        <v>6</v>
      </c>
      <c r="H127" s="95">
        <v>6</v>
      </c>
      <c r="I127" s="95"/>
      <c r="J127" s="95"/>
      <c r="K127" s="95"/>
      <c r="L127" s="95"/>
      <c r="M127" s="95"/>
      <c r="N127" s="95"/>
      <c r="O127" s="95"/>
      <c r="P127" s="95"/>
      <c r="Q127" s="95">
        <v>6</v>
      </c>
      <c r="R127" s="95">
        <v>18</v>
      </c>
      <c r="S127" s="95"/>
      <c r="T127" s="95"/>
      <c r="U127" s="98"/>
      <c r="V127" s="98"/>
      <c r="W127" s="94"/>
      <c r="X127" s="94"/>
      <c r="Y127" s="94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226">
        <f t="shared" si="16"/>
        <v>46</v>
      </c>
    </row>
    <row r="128" spans="1:56" ht="20.100000000000001" customHeight="1" thickBot="1" x14ac:dyDescent="0.3">
      <c r="A128" s="360"/>
      <c r="B128" s="360"/>
      <c r="C128" s="225" t="s">
        <v>138</v>
      </c>
      <c r="D128" s="107"/>
      <c r="E128" s="102">
        <v>3</v>
      </c>
      <c r="F128" s="102">
        <v>2</v>
      </c>
      <c r="G128" s="102">
        <v>3</v>
      </c>
      <c r="H128" s="102">
        <v>3</v>
      </c>
      <c r="I128" s="102"/>
      <c r="J128" s="102"/>
      <c r="K128" s="102"/>
      <c r="L128" s="102"/>
      <c r="M128" s="102"/>
      <c r="N128" s="102"/>
      <c r="O128" s="102"/>
      <c r="P128" s="102"/>
      <c r="Q128" s="102">
        <v>3</v>
      </c>
      <c r="R128" s="102">
        <v>9</v>
      </c>
      <c r="S128" s="102"/>
      <c r="T128" s="102"/>
      <c r="U128" s="105"/>
      <c r="V128" s="105"/>
      <c r="W128" s="101"/>
      <c r="X128" s="101"/>
      <c r="Y128" s="101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226">
        <f t="shared" si="16"/>
        <v>23</v>
      </c>
    </row>
    <row r="129" spans="1:56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>
        <v>12</v>
      </c>
      <c r="F129" s="102">
        <v>6</v>
      </c>
      <c r="G129" s="102"/>
      <c r="H129" s="102">
        <v>2</v>
      </c>
      <c r="I129" s="102"/>
      <c r="J129" s="102"/>
      <c r="K129" s="102"/>
      <c r="L129" s="102"/>
      <c r="M129" s="102"/>
      <c r="N129" s="102"/>
      <c r="O129" s="102"/>
      <c r="P129" s="102"/>
      <c r="Q129" s="102"/>
      <c r="R129" s="102">
        <v>12</v>
      </c>
      <c r="S129" s="102">
        <v>24</v>
      </c>
      <c r="T129" s="102"/>
      <c r="U129" s="105"/>
      <c r="V129" s="105"/>
      <c r="W129" s="101"/>
      <c r="X129" s="101"/>
      <c r="Y129" s="101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226">
        <f t="shared" si="16"/>
        <v>56</v>
      </c>
    </row>
    <row r="130" spans="1:56" ht="20.100000000000001" customHeight="1" thickBot="1" x14ac:dyDescent="0.3">
      <c r="A130" s="360"/>
      <c r="B130" s="360"/>
      <c r="C130" s="225" t="s">
        <v>138</v>
      </c>
      <c r="D130" s="107"/>
      <c r="E130" s="102">
        <v>6</v>
      </c>
      <c r="F130" s="102">
        <v>3</v>
      </c>
      <c r="G130" s="102"/>
      <c r="H130" s="102">
        <v>1</v>
      </c>
      <c r="I130" s="102"/>
      <c r="J130" s="102"/>
      <c r="K130" s="102"/>
      <c r="L130" s="102"/>
      <c r="M130" s="102"/>
      <c r="N130" s="102"/>
      <c r="O130" s="102"/>
      <c r="P130" s="102"/>
      <c r="Q130" s="102"/>
      <c r="R130" s="102">
        <v>6</v>
      </c>
      <c r="S130" s="102">
        <v>12</v>
      </c>
      <c r="T130" s="102"/>
      <c r="U130" s="105"/>
      <c r="V130" s="105"/>
      <c r="W130" s="101"/>
      <c r="X130" s="101"/>
      <c r="Y130" s="101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226">
        <f t="shared" si="16"/>
        <v>28</v>
      </c>
    </row>
    <row r="131" spans="1:56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5"/>
      <c r="V131" s="105"/>
      <c r="W131" s="101"/>
      <c r="X131" s="101"/>
      <c r="Y131" s="101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226">
        <f t="shared" si="16"/>
        <v>0</v>
      </c>
    </row>
    <row r="132" spans="1:56" ht="20.100000000000001" customHeight="1" thickBot="1" x14ac:dyDescent="0.3">
      <c r="A132" s="360"/>
      <c r="B132" s="360"/>
      <c r="C132" s="225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5"/>
      <c r="V132" s="105"/>
      <c r="W132" s="101"/>
      <c r="X132" s="101"/>
      <c r="Y132" s="101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226">
        <f t="shared" si="16"/>
        <v>0</v>
      </c>
    </row>
    <row r="133" spans="1:56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>
        <v>6</v>
      </c>
      <c r="T133" s="102">
        <v>30</v>
      </c>
      <c r="U133" s="105"/>
      <c r="V133" s="105"/>
      <c r="W133" s="101"/>
      <c r="X133" s="101"/>
      <c r="Y133" s="101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226">
        <f t="shared" si="16"/>
        <v>36</v>
      </c>
    </row>
    <row r="134" spans="1:56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5"/>
      <c r="V134" s="105"/>
      <c r="W134" s="101"/>
      <c r="X134" s="101"/>
      <c r="Y134" s="101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226">
        <f t="shared" ref="BD134:BD148" si="25">SUM(D134:BC134)</f>
        <v>0</v>
      </c>
    </row>
    <row r="135" spans="1:56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5"/>
      <c r="V135" s="105"/>
      <c r="W135" s="101"/>
      <c r="X135" s="101"/>
      <c r="Y135" s="101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226">
        <f t="shared" si="25"/>
        <v>0</v>
      </c>
    </row>
    <row r="136" spans="1:56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5"/>
      <c r="V136" s="105"/>
      <c r="W136" s="101"/>
      <c r="X136" s="101"/>
      <c r="Y136" s="101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226">
        <f t="shared" si="25"/>
        <v>0</v>
      </c>
    </row>
    <row r="137" spans="1:56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5"/>
      <c r="V137" s="105"/>
      <c r="W137" s="101"/>
      <c r="X137" s="101"/>
      <c r="Y137" s="101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226">
        <f t="shared" si="25"/>
        <v>0</v>
      </c>
    </row>
    <row r="138" spans="1:56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7"/>
      <c r="V138" s="117"/>
      <c r="W138" s="118"/>
      <c r="X138" s="118"/>
      <c r="Y138" s="118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226">
        <f t="shared" si="25"/>
        <v>0</v>
      </c>
    </row>
    <row r="139" spans="1:56" ht="20.100000000000001" customHeight="1" thickBot="1" x14ac:dyDescent="0.3">
      <c r="A139" s="395" t="s">
        <v>149</v>
      </c>
      <c r="B139" s="395"/>
      <c r="C139" s="225" t="s">
        <v>137</v>
      </c>
      <c r="D139" s="226">
        <f>D9+D21+D27</f>
        <v>36</v>
      </c>
      <c r="E139" s="226">
        <f t="shared" ref="E139:U139" si="26">E9+E21+E27</f>
        <v>36</v>
      </c>
      <c r="F139" s="226">
        <f t="shared" si="26"/>
        <v>36</v>
      </c>
      <c r="G139" s="226">
        <f t="shared" si="26"/>
        <v>36</v>
      </c>
      <c r="H139" s="226">
        <f t="shared" si="26"/>
        <v>36</v>
      </c>
      <c r="I139" s="226">
        <f t="shared" si="26"/>
        <v>36</v>
      </c>
      <c r="J139" s="226">
        <f t="shared" si="26"/>
        <v>36</v>
      </c>
      <c r="K139" s="226">
        <f t="shared" si="26"/>
        <v>36</v>
      </c>
      <c r="L139" s="226">
        <f t="shared" si="26"/>
        <v>36</v>
      </c>
      <c r="M139" s="226">
        <f t="shared" si="26"/>
        <v>36</v>
      </c>
      <c r="N139" s="226">
        <f t="shared" si="26"/>
        <v>36</v>
      </c>
      <c r="O139" s="226">
        <f t="shared" si="26"/>
        <v>36</v>
      </c>
      <c r="P139" s="226">
        <f t="shared" si="26"/>
        <v>36</v>
      </c>
      <c r="Q139" s="226">
        <f t="shared" si="26"/>
        <v>36</v>
      </c>
      <c r="R139" s="226">
        <f t="shared" si="26"/>
        <v>36</v>
      </c>
      <c r="S139" s="226">
        <v>36</v>
      </c>
      <c r="T139" s="226">
        <v>36</v>
      </c>
      <c r="U139" s="221">
        <f t="shared" si="26"/>
        <v>0</v>
      </c>
      <c r="V139" s="221">
        <f t="shared" ref="V139:BC140" si="27">V9+V21+V27</f>
        <v>0</v>
      </c>
      <c r="W139" s="227">
        <f t="shared" si="27"/>
        <v>0</v>
      </c>
      <c r="X139" s="227">
        <f t="shared" si="27"/>
        <v>0</v>
      </c>
      <c r="Y139" s="227">
        <f t="shared" si="27"/>
        <v>0</v>
      </c>
      <c r="Z139" s="226">
        <f t="shared" si="27"/>
        <v>0</v>
      </c>
      <c r="AA139" s="226">
        <f t="shared" si="27"/>
        <v>0</v>
      </c>
      <c r="AB139" s="226">
        <f t="shared" si="27"/>
        <v>0</v>
      </c>
      <c r="AC139" s="226">
        <f t="shared" si="27"/>
        <v>0</v>
      </c>
      <c r="AD139" s="226">
        <f t="shared" si="27"/>
        <v>0</v>
      </c>
      <c r="AE139" s="226">
        <f t="shared" si="27"/>
        <v>0</v>
      </c>
      <c r="AF139" s="226">
        <f t="shared" si="27"/>
        <v>0</v>
      </c>
      <c r="AG139" s="226">
        <f t="shared" si="27"/>
        <v>0</v>
      </c>
      <c r="AH139" s="226">
        <f t="shared" si="27"/>
        <v>0</v>
      </c>
      <c r="AI139" s="226">
        <f t="shared" si="27"/>
        <v>0</v>
      </c>
      <c r="AJ139" s="226">
        <f t="shared" si="27"/>
        <v>0</v>
      </c>
      <c r="AK139" s="226">
        <f t="shared" si="27"/>
        <v>0</v>
      </c>
      <c r="AL139" s="226">
        <f t="shared" si="27"/>
        <v>0</v>
      </c>
      <c r="AM139" s="226">
        <f t="shared" si="27"/>
        <v>0</v>
      </c>
      <c r="AN139" s="226">
        <f t="shared" si="27"/>
        <v>0</v>
      </c>
      <c r="AO139" s="226">
        <f t="shared" si="27"/>
        <v>0</v>
      </c>
      <c r="AP139" s="226">
        <f t="shared" si="27"/>
        <v>0</v>
      </c>
      <c r="AQ139" s="226">
        <f t="shared" si="27"/>
        <v>0</v>
      </c>
      <c r="AR139" s="226">
        <f t="shared" si="27"/>
        <v>0</v>
      </c>
      <c r="AS139" s="226">
        <f t="shared" si="27"/>
        <v>0</v>
      </c>
      <c r="AT139" s="226">
        <f t="shared" si="27"/>
        <v>0</v>
      </c>
      <c r="AU139" s="226">
        <f t="shared" si="27"/>
        <v>0</v>
      </c>
      <c r="AV139" s="226">
        <f t="shared" si="27"/>
        <v>0</v>
      </c>
      <c r="AW139" s="226">
        <f t="shared" si="27"/>
        <v>0</v>
      </c>
      <c r="AX139" s="226">
        <f t="shared" si="27"/>
        <v>0</v>
      </c>
      <c r="AY139" s="226">
        <f t="shared" si="27"/>
        <v>0</v>
      </c>
      <c r="AZ139" s="226">
        <f t="shared" si="27"/>
        <v>0</v>
      </c>
      <c r="BA139" s="226">
        <f t="shared" si="27"/>
        <v>0</v>
      </c>
      <c r="BB139" s="226">
        <f t="shared" si="27"/>
        <v>0</v>
      </c>
      <c r="BC139" s="226">
        <f t="shared" si="27"/>
        <v>0</v>
      </c>
      <c r="BD139" s="226">
        <f t="shared" si="25"/>
        <v>612</v>
      </c>
    </row>
    <row r="140" spans="1:56" ht="20.100000000000001" customHeight="1" thickBot="1" x14ac:dyDescent="0.3">
      <c r="A140" s="395"/>
      <c r="B140" s="395"/>
      <c r="C140" s="225" t="s">
        <v>138</v>
      </c>
      <c r="D140" s="226">
        <f>D10+D22+D28</f>
        <v>18</v>
      </c>
      <c r="E140" s="226">
        <f t="shared" ref="E140:U140" si="28">E10+E22+E28</f>
        <v>18</v>
      </c>
      <c r="F140" s="226">
        <f t="shared" si="28"/>
        <v>18</v>
      </c>
      <c r="G140" s="226">
        <f t="shared" si="28"/>
        <v>18</v>
      </c>
      <c r="H140" s="226">
        <f t="shared" si="28"/>
        <v>18</v>
      </c>
      <c r="I140" s="226">
        <f t="shared" si="28"/>
        <v>18</v>
      </c>
      <c r="J140" s="226">
        <f t="shared" si="28"/>
        <v>18</v>
      </c>
      <c r="K140" s="226">
        <f t="shared" si="28"/>
        <v>18</v>
      </c>
      <c r="L140" s="226">
        <f t="shared" si="28"/>
        <v>18</v>
      </c>
      <c r="M140" s="226">
        <f t="shared" si="28"/>
        <v>18</v>
      </c>
      <c r="N140" s="226">
        <f t="shared" si="28"/>
        <v>18</v>
      </c>
      <c r="O140" s="226">
        <f t="shared" si="28"/>
        <v>18</v>
      </c>
      <c r="P140" s="226">
        <f t="shared" si="28"/>
        <v>18</v>
      </c>
      <c r="Q140" s="226">
        <f t="shared" si="28"/>
        <v>18</v>
      </c>
      <c r="R140" s="226">
        <f t="shared" si="28"/>
        <v>18</v>
      </c>
      <c r="S140" s="226">
        <v>18</v>
      </c>
      <c r="T140" s="226">
        <v>18</v>
      </c>
      <c r="U140" s="221">
        <f t="shared" si="28"/>
        <v>0</v>
      </c>
      <c r="V140" s="221">
        <f t="shared" si="27"/>
        <v>0</v>
      </c>
      <c r="W140" s="227">
        <f t="shared" si="27"/>
        <v>0</v>
      </c>
      <c r="X140" s="227">
        <f t="shared" si="27"/>
        <v>0</v>
      </c>
      <c r="Y140" s="227">
        <f t="shared" si="27"/>
        <v>0</v>
      </c>
      <c r="Z140" s="226">
        <f t="shared" si="27"/>
        <v>0</v>
      </c>
      <c r="AA140" s="226">
        <f t="shared" si="27"/>
        <v>0</v>
      </c>
      <c r="AB140" s="226">
        <f t="shared" si="27"/>
        <v>0</v>
      </c>
      <c r="AC140" s="226">
        <f t="shared" si="27"/>
        <v>0</v>
      </c>
      <c r="AD140" s="226">
        <f t="shared" si="27"/>
        <v>0</v>
      </c>
      <c r="AE140" s="226">
        <f t="shared" si="27"/>
        <v>0</v>
      </c>
      <c r="AF140" s="226">
        <f t="shared" si="27"/>
        <v>0</v>
      </c>
      <c r="AG140" s="226">
        <f t="shared" si="27"/>
        <v>0</v>
      </c>
      <c r="AH140" s="226">
        <f t="shared" si="27"/>
        <v>0</v>
      </c>
      <c r="AI140" s="226">
        <f t="shared" si="27"/>
        <v>0</v>
      </c>
      <c r="AJ140" s="226">
        <f t="shared" si="27"/>
        <v>0</v>
      </c>
      <c r="AK140" s="226">
        <f t="shared" si="27"/>
        <v>0</v>
      </c>
      <c r="AL140" s="226">
        <f t="shared" si="27"/>
        <v>0</v>
      </c>
      <c r="AM140" s="226">
        <f t="shared" si="27"/>
        <v>0</v>
      </c>
      <c r="AN140" s="226">
        <f t="shared" si="27"/>
        <v>0</v>
      </c>
      <c r="AO140" s="226">
        <f t="shared" si="27"/>
        <v>0</v>
      </c>
      <c r="AP140" s="226">
        <f t="shared" si="27"/>
        <v>0</v>
      </c>
      <c r="AQ140" s="226">
        <f t="shared" si="27"/>
        <v>0</v>
      </c>
      <c r="AR140" s="226">
        <f t="shared" si="27"/>
        <v>0</v>
      </c>
      <c r="AS140" s="226">
        <f t="shared" si="27"/>
        <v>0</v>
      </c>
      <c r="AT140" s="226">
        <f t="shared" si="27"/>
        <v>0</v>
      </c>
      <c r="AU140" s="226">
        <f t="shared" si="27"/>
        <v>0</v>
      </c>
      <c r="AV140" s="226">
        <f t="shared" si="27"/>
        <v>0</v>
      </c>
      <c r="AW140" s="226">
        <f t="shared" si="27"/>
        <v>0</v>
      </c>
      <c r="AX140" s="226">
        <f t="shared" si="27"/>
        <v>0</v>
      </c>
      <c r="AY140" s="226">
        <f t="shared" si="27"/>
        <v>0</v>
      </c>
      <c r="AZ140" s="226">
        <f t="shared" si="27"/>
        <v>0</v>
      </c>
      <c r="BA140" s="226">
        <f t="shared" si="27"/>
        <v>0</v>
      </c>
      <c r="BB140" s="226">
        <f t="shared" si="27"/>
        <v>0</v>
      </c>
      <c r="BC140" s="226">
        <f t="shared" si="27"/>
        <v>0</v>
      </c>
      <c r="BD140" s="226">
        <f t="shared" si="25"/>
        <v>306</v>
      </c>
    </row>
    <row r="141" spans="1:56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8"/>
      <c r="V141" s="98"/>
      <c r="W141" s="94"/>
      <c r="X141" s="94"/>
      <c r="Y141" s="94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226">
        <f t="shared" si="25"/>
        <v>0</v>
      </c>
    </row>
    <row r="142" spans="1:56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7"/>
      <c r="V142" s="117"/>
      <c r="W142" s="118"/>
      <c r="X142" s="118"/>
      <c r="Y142" s="118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226">
        <f t="shared" si="25"/>
        <v>0</v>
      </c>
    </row>
    <row r="143" spans="1:56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26">
        <f>D145+D147</f>
        <v>0</v>
      </c>
      <c r="E143" s="226">
        <f t="shared" ref="E143:BC144" si="29">E145+E147</f>
        <v>0</v>
      </c>
      <c r="F143" s="226">
        <f t="shared" si="29"/>
        <v>0</v>
      </c>
      <c r="G143" s="226">
        <f t="shared" si="29"/>
        <v>0</v>
      </c>
      <c r="H143" s="226">
        <f t="shared" si="29"/>
        <v>0</v>
      </c>
      <c r="I143" s="226">
        <f t="shared" si="29"/>
        <v>0</v>
      </c>
      <c r="J143" s="226">
        <f t="shared" si="29"/>
        <v>0</v>
      </c>
      <c r="K143" s="226">
        <f t="shared" si="29"/>
        <v>0</v>
      </c>
      <c r="L143" s="226">
        <f t="shared" si="29"/>
        <v>0</v>
      </c>
      <c r="M143" s="226">
        <f t="shared" si="29"/>
        <v>0</v>
      </c>
      <c r="N143" s="226">
        <f t="shared" si="29"/>
        <v>0</v>
      </c>
      <c r="O143" s="226">
        <f t="shared" si="29"/>
        <v>0</v>
      </c>
      <c r="P143" s="226">
        <f t="shared" si="29"/>
        <v>0</v>
      </c>
      <c r="Q143" s="226">
        <f t="shared" si="29"/>
        <v>0</v>
      </c>
      <c r="R143" s="226">
        <f t="shared" si="29"/>
        <v>0</v>
      </c>
      <c r="S143" s="226">
        <f t="shared" si="29"/>
        <v>0</v>
      </c>
      <c r="T143" s="226">
        <f t="shared" si="29"/>
        <v>0</v>
      </c>
      <c r="U143" s="221">
        <f t="shared" si="29"/>
        <v>0</v>
      </c>
      <c r="V143" s="221">
        <f t="shared" si="29"/>
        <v>0</v>
      </c>
      <c r="W143" s="227">
        <f t="shared" si="29"/>
        <v>0</v>
      </c>
      <c r="X143" s="227">
        <f t="shared" si="29"/>
        <v>0</v>
      </c>
      <c r="Y143" s="227">
        <f t="shared" si="29"/>
        <v>0</v>
      </c>
      <c r="Z143" s="226">
        <f t="shared" si="29"/>
        <v>0</v>
      </c>
      <c r="AA143" s="226">
        <f t="shared" si="29"/>
        <v>0</v>
      </c>
      <c r="AB143" s="226">
        <f t="shared" si="29"/>
        <v>0</v>
      </c>
      <c r="AC143" s="226">
        <f t="shared" si="29"/>
        <v>0</v>
      </c>
      <c r="AD143" s="226">
        <f t="shared" si="29"/>
        <v>0</v>
      </c>
      <c r="AE143" s="226">
        <f t="shared" si="29"/>
        <v>0</v>
      </c>
      <c r="AF143" s="226">
        <f t="shared" si="29"/>
        <v>0</v>
      </c>
      <c r="AG143" s="226">
        <f t="shared" si="29"/>
        <v>0</v>
      </c>
      <c r="AH143" s="226">
        <f t="shared" si="29"/>
        <v>0</v>
      </c>
      <c r="AI143" s="226">
        <f t="shared" si="29"/>
        <v>0</v>
      </c>
      <c r="AJ143" s="226">
        <f t="shared" si="29"/>
        <v>0</v>
      </c>
      <c r="AK143" s="226">
        <f t="shared" si="29"/>
        <v>0</v>
      </c>
      <c r="AL143" s="226">
        <f t="shared" si="29"/>
        <v>0</v>
      </c>
      <c r="AM143" s="226">
        <f t="shared" si="29"/>
        <v>0</v>
      </c>
      <c r="AN143" s="226">
        <f t="shared" si="29"/>
        <v>0</v>
      </c>
      <c r="AO143" s="226">
        <f t="shared" si="29"/>
        <v>0</v>
      </c>
      <c r="AP143" s="226">
        <f t="shared" si="29"/>
        <v>0</v>
      </c>
      <c r="AQ143" s="226">
        <f t="shared" si="29"/>
        <v>0</v>
      </c>
      <c r="AR143" s="226">
        <f t="shared" si="29"/>
        <v>0</v>
      </c>
      <c r="AS143" s="226">
        <f t="shared" si="29"/>
        <v>0</v>
      </c>
      <c r="AT143" s="226">
        <f t="shared" si="29"/>
        <v>0</v>
      </c>
      <c r="AU143" s="226">
        <f t="shared" si="29"/>
        <v>0</v>
      </c>
      <c r="AV143" s="226">
        <f t="shared" si="29"/>
        <v>0</v>
      </c>
      <c r="AW143" s="226">
        <f t="shared" si="29"/>
        <v>0</v>
      </c>
      <c r="AX143" s="226">
        <f t="shared" si="29"/>
        <v>0</v>
      </c>
      <c r="AY143" s="226">
        <f t="shared" si="29"/>
        <v>0</v>
      </c>
      <c r="AZ143" s="226">
        <f t="shared" si="29"/>
        <v>0</v>
      </c>
      <c r="BA143" s="226">
        <f t="shared" si="29"/>
        <v>0</v>
      </c>
      <c r="BB143" s="226">
        <f t="shared" si="29"/>
        <v>0</v>
      </c>
      <c r="BC143" s="226">
        <f t="shared" si="29"/>
        <v>0</v>
      </c>
      <c r="BD143" s="226">
        <f t="shared" si="25"/>
        <v>0</v>
      </c>
    </row>
    <row r="144" spans="1:56" ht="20.100000000000001" customHeight="1" thickBot="1" x14ac:dyDescent="0.3">
      <c r="A144" s="360"/>
      <c r="B144" s="360"/>
      <c r="C144" s="225" t="s">
        <v>138</v>
      </c>
      <c r="D144" s="226">
        <f>D146+D148</f>
        <v>0</v>
      </c>
      <c r="E144" s="226">
        <f t="shared" si="29"/>
        <v>0</v>
      </c>
      <c r="F144" s="226">
        <f t="shared" si="29"/>
        <v>0</v>
      </c>
      <c r="G144" s="226">
        <f t="shared" si="29"/>
        <v>0</v>
      </c>
      <c r="H144" s="226">
        <f t="shared" si="29"/>
        <v>0</v>
      </c>
      <c r="I144" s="226">
        <f t="shared" si="29"/>
        <v>0</v>
      </c>
      <c r="J144" s="226">
        <f t="shared" si="29"/>
        <v>0</v>
      </c>
      <c r="K144" s="226">
        <f t="shared" si="29"/>
        <v>0</v>
      </c>
      <c r="L144" s="226">
        <f t="shared" si="29"/>
        <v>0</v>
      </c>
      <c r="M144" s="226">
        <f t="shared" si="29"/>
        <v>0</v>
      </c>
      <c r="N144" s="226">
        <f t="shared" si="29"/>
        <v>0</v>
      </c>
      <c r="O144" s="226">
        <f t="shared" si="29"/>
        <v>0</v>
      </c>
      <c r="P144" s="226">
        <f t="shared" si="29"/>
        <v>0</v>
      </c>
      <c r="Q144" s="226">
        <f t="shared" si="29"/>
        <v>0</v>
      </c>
      <c r="R144" s="226">
        <f t="shared" si="29"/>
        <v>0</v>
      </c>
      <c r="S144" s="226">
        <f t="shared" si="29"/>
        <v>0</v>
      </c>
      <c r="T144" s="226">
        <f t="shared" si="29"/>
        <v>0</v>
      </c>
      <c r="U144" s="221">
        <f t="shared" si="29"/>
        <v>0</v>
      </c>
      <c r="V144" s="221">
        <f t="shared" si="29"/>
        <v>0</v>
      </c>
      <c r="W144" s="227">
        <f t="shared" si="29"/>
        <v>0</v>
      </c>
      <c r="X144" s="227">
        <f t="shared" si="29"/>
        <v>0</v>
      </c>
      <c r="Y144" s="227">
        <f t="shared" si="29"/>
        <v>0</v>
      </c>
      <c r="Z144" s="226">
        <f t="shared" si="29"/>
        <v>0</v>
      </c>
      <c r="AA144" s="226">
        <f t="shared" si="29"/>
        <v>0</v>
      </c>
      <c r="AB144" s="226">
        <f t="shared" si="29"/>
        <v>0</v>
      </c>
      <c r="AC144" s="226">
        <f t="shared" si="29"/>
        <v>0</v>
      </c>
      <c r="AD144" s="226">
        <f t="shared" si="29"/>
        <v>0</v>
      </c>
      <c r="AE144" s="226">
        <f t="shared" si="29"/>
        <v>0</v>
      </c>
      <c r="AF144" s="226">
        <f t="shared" si="29"/>
        <v>0</v>
      </c>
      <c r="AG144" s="226">
        <f t="shared" si="29"/>
        <v>0</v>
      </c>
      <c r="AH144" s="226">
        <f t="shared" si="29"/>
        <v>0</v>
      </c>
      <c r="AI144" s="226">
        <f t="shared" si="29"/>
        <v>0</v>
      </c>
      <c r="AJ144" s="226">
        <f t="shared" si="29"/>
        <v>0</v>
      </c>
      <c r="AK144" s="226">
        <f t="shared" si="29"/>
        <v>0</v>
      </c>
      <c r="AL144" s="226">
        <f t="shared" si="29"/>
        <v>0</v>
      </c>
      <c r="AM144" s="226">
        <f t="shared" si="29"/>
        <v>0</v>
      </c>
      <c r="AN144" s="226">
        <f t="shared" si="29"/>
        <v>0</v>
      </c>
      <c r="AO144" s="226">
        <f t="shared" si="29"/>
        <v>0</v>
      </c>
      <c r="AP144" s="226">
        <f t="shared" si="29"/>
        <v>0</v>
      </c>
      <c r="AQ144" s="226">
        <f t="shared" si="29"/>
        <v>0</v>
      </c>
      <c r="AR144" s="226">
        <f t="shared" si="29"/>
        <v>0</v>
      </c>
      <c r="AS144" s="226">
        <f t="shared" si="29"/>
        <v>0</v>
      </c>
      <c r="AT144" s="226">
        <f t="shared" si="29"/>
        <v>0</v>
      </c>
      <c r="AU144" s="226">
        <f t="shared" si="29"/>
        <v>0</v>
      </c>
      <c r="AV144" s="226">
        <f t="shared" si="29"/>
        <v>0</v>
      </c>
      <c r="AW144" s="226">
        <f t="shared" si="29"/>
        <v>0</v>
      </c>
      <c r="AX144" s="226">
        <f t="shared" si="29"/>
        <v>0</v>
      </c>
      <c r="AY144" s="226">
        <f t="shared" si="29"/>
        <v>0</v>
      </c>
      <c r="AZ144" s="226">
        <f t="shared" si="29"/>
        <v>0</v>
      </c>
      <c r="BA144" s="226">
        <f t="shared" si="29"/>
        <v>0</v>
      </c>
      <c r="BB144" s="226">
        <f t="shared" si="29"/>
        <v>0</v>
      </c>
      <c r="BC144" s="226">
        <f t="shared" si="29"/>
        <v>0</v>
      </c>
      <c r="BD144" s="226">
        <f t="shared" si="25"/>
        <v>0</v>
      </c>
    </row>
    <row r="145" spans="1:56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8"/>
      <c r="V145" s="98"/>
      <c r="W145" s="94"/>
      <c r="X145" s="94"/>
      <c r="Y145" s="94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226">
        <f t="shared" si="25"/>
        <v>0</v>
      </c>
    </row>
    <row r="146" spans="1:56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5"/>
      <c r="V146" s="105"/>
      <c r="W146" s="101"/>
      <c r="X146" s="101"/>
      <c r="Y146" s="101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226">
        <f t="shared" si="25"/>
        <v>0</v>
      </c>
    </row>
    <row r="147" spans="1:56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5"/>
      <c r="V147" s="105"/>
      <c r="W147" s="101"/>
      <c r="X147" s="101"/>
      <c r="Y147" s="101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226">
        <f t="shared" si="25"/>
        <v>0</v>
      </c>
    </row>
    <row r="148" spans="1:56" ht="20.100000000000001" customHeight="1" thickBot="1" x14ac:dyDescent="0.3">
      <c r="A148" s="360"/>
      <c r="B148" s="360"/>
      <c r="C148" s="225" t="s">
        <v>138</v>
      </c>
      <c r="D148" s="113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7"/>
      <c r="V148" s="117"/>
      <c r="W148" s="118"/>
      <c r="X148" s="118"/>
      <c r="Y148" s="118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226">
        <f t="shared" si="25"/>
        <v>0</v>
      </c>
    </row>
    <row r="149" spans="1:56" ht="20.100000000000001" customHeight="1" thickBot="1" x14ac:dyDescent="0.3">
      <c r="A149" s="429" t="s">
        <v>134</v>
      </c>
      <c r="B149" s="429"/>
      <c r="C149" s="395"/>
      <c r="D149" s="226">
        <f>D11+D13+D15+D17+D19+D23+D25+D31+D33+D35+D37+D39+D41+D43+D45+D47+D49+D51+D57+D67+D69+D71+D73+D75+D79+D81+D83+D85+D87+D89+D91+D93+D95+D97+D99+D103+D105+D109+D111+D115+D117+D121+D123+D127+D129+D131+D133+D135+D137+D141+D145+D147</f>
        <v>36</v>
      </c>
      <c r="E149" s="226">
        <f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226">
        <f t="shared" ref="F149:BC149" si="30">F11+F13+F15+F17+F19+F23+F25+F31+F33+F35+F37+F39+F41+F43+F45+F47+F49+F51+F57+F67+F69+F71+F73+F75+F79+F81+F83+F85+F87+F89+F91+F93+F95+F97+F99+F103+F105+F109+F111+F115+F117+F121+F123+F127+F129+F131+F133+F135+F137+F141+F145+F147</f>
        <v>36</v>
      </c>
      <c r="G149" s="226">
        <f t="shared" si="30"/>
        <v>36</v>
      </c>
      <c r="H149" s="226">
        <f t="shared" si="30"/>
        <v>36</v>
      </c>
      <c r="I149" s="226">
        <f t="shared" si="30"/>
        <v>36</v>
      </c>
      <c r="J149" s="226">
        <f t="shared" si="30"/>
        <v>36</v>
      </c>
      <c r="K149" s="226">
        <f t="shared" si="30"/>
        <v>36</v>
      </c>
      <c r="L149" s="226">
        <f t="shared" si="30"/>
        <v>36</v>
      </c>
      <c r="M149" s="226">
        <f t="shared" si="30"/>
        <v>36</v>
      </c>
      <c r="N149" s="226">
        <f t="shared" si="30"/>
        <v>36</v>
      </c>
      <c r="O149" s="226">
        <f t="shared" si="30"/>
        <v>36</v>
      </c>
      <c r="P149" s="226">
        <f t="shared" si="30"/>
        <v>36</v>
      </c>
      <c r="Q149" s="226">
        <f t="shared" si="30"/>
        <v>36</v>
      </c>
      <c r="R149" s="226">
        <f t="shared" si="30"/>
        <v>36</v>
      </c>
      <c r="S149" s="226">
        <f t="shared" si="30"/>
        <v>36</v>
      </c>
      <c r="T149" s="226">
        <f t="shared" si="30"/>
        <v>36</v>
      </c>
      <c r="U149" s="226">
        <f t="shared" si="30"/>
        <v>0</v>
      </c>
      <c r="V149" s="226">
        <f t="shared" si="30"/>
        <v>0</v>
      </c>
      <c r="W149" s="226">
        <f t="shared" si="30"/>
        <v>0</v>
      </c>
      <c r="X149" s="226">
        <f t="shared" si="30"/>
        <v>0</v>
      </c>
      <c r="Y149" s="226">
        <f t="shared" si="30"/>
        <v>0</v>
      </c>
      <c r="Z149" s="226">
        <f t="shared" si="30"/>
        <v>0</v>
      </c>
      <c r="AA149" s="226">
        <f t="shared" si="30"/>
        <v>0</v>
      </c>
      <c r="AB149" s="226">
        <f t="shared" si="30"/>
        <v>0</v>
      </c>
      <c r="AC149" s="226">
        <f t="shared" si="30"/>
        <v>0</v>
      </c>
      <c r="AD149" s="226">
        <f t="shared" si="30"/>
        <v>0</v>
      </c>
      <c r="AE149" s="226">
        <f t="shared" si="30"/>
        <v>0</v>
      </c>
      <c r="AF149" s="226">
        <f t="shared" si="30"/>
        <v>0</v>
      </c>
      <c r="AG149" s="226">
        <f t="shared" si="30"/>
        <v>0</v>
      </c>
      <c r="AH149" s="226">
        <f t="shared" si="30"/>
        <v>0</v>
      </c>
      <c r="AI149" s="226">
        <f t="shared" si="30"/>
        <v>0</v>
      </c>
      <c r="AJ149" s="226">
        <f t="shared" si="30"/>
        <v>0</v>
      </c>
      <c r="AK149" s="226">
        <f t="shared" si="30"/>
        <v>0</v>
      </c>
      <c r="AL149" s="226">
        <f t="shared" si="30"/>
        <v>0</v>
      </c>
      <c r="AM149" s="226">
        <f t="shared" si="30"/>
        <v>0</v>
      </c>
      <c r="AN149" s="226">
        <f t="shared" si="30"/>
        <v>0</v>
      </c>
      <c r="AO149" s="226">
        <f t="shared" si="30"/>
        <v>0</v>
      </c>
      <c r="AP149" s="226">
        <f t="shared" si="30"/>
        <v>0</v>
      </c>
      <c r="AQ149" s="226">
        <f t="shared" si="30"/>
        <v>0</v>
      </c>
      <c r="AR149" s="226">
        <f t="shared" si="30"/>
        <v>0</v>
      </c>
      <c r="AS149" s="226">
        <f t="shared" si="30"/>
        <v>0</v>
      </c>
      <c r="AT149" s="226">
        <f t="shared" si="30"/>
        <v>0</v>
      </c>
      <c r="AU149" s="226">
        <f t="shared" si="30"/>
        <v>0</v>
      </c>
      <c r="AV149" s="226">
        <f t="shared" si="30"/>
        <v>0</v>
      </c>
      <c r="AW149" s="226">
        <f t="shared" si="30"/>
        <v>0</v>
      </c>
      <c r="AX149" s="226">
        <f t="shared" si="30"/>
        <v>0</v>
      </c>
      <c r="AY149" s="226">
        <f t="shared" si="30"/>
        <v>0</v>
      </c>
      <c r="AZ149" s="226">
        <f t="shared" si="30"/>
        <v>0</v>
      </c>
      <c r="BA149" s="226">
        <f t="shared" si="30"/>
        <v>0</v>
      </c>
      <c r="BB149" s="226">
        <f t="shared" si="30"/>
        <v>0</v>
      </c>
      <c r="BC149" s="226">
        <f t="shared" si="30"/>
        <v>0</v>
      </c>
      <c r="BD149" s="177"/>
    </row>
    <row r="150" spans="1:56" ht="20.100000000000001" customHeight="1" thickBot="1" x14ac:dyDescent="0.3">
      <c r="A150" s="429" t="s">
        <v>135</v>
      </c>
      <c r="B150" s="429"/>
      <c r="C150" s="395"/>
      <c r="D150" s="226">
        <f>D12+D14+D16+D18+D20+D24+D26+D32+D34+D36+D38+D40+D42+D44+D46+D48+D50+D52+D58+D68+D70+D72+D74+D76+D80+D82+D84+D86+D88+D90+D92+D94+D96+D98+D100+D104+D106+D110+D112+D116+D118+D122+D124+D128+D130+D132+D134+D136+D138+D142+D146+D148</f>
        <v>18</v>
      </c>
      <c r="E150" s="226">
        <f t="shared" ref="E150:BC150" si="31">E12+E14+E16+E18+E20+E24+E26+E32+E34+E36+E38+E40+E42+E44+E46+E48+E50+E52+E58+E68+E70+E72+E74+E76+E80+E82+E84+E86+E88+E90+E92+E94+E96+E98+E100+E104+E106+E110+E112+E116+E118+E122+E124+E128+E130+E132+E134+E136+E138+E142+E146+E148</f>
        <v>18</v>
      </c>
      <c r="F150" s="226">
        <f t="shared" si="31"/>
        <v>18</v>
      </c>
      <c r="G150" s="226">
        <f t="shared" si="31"/>
        <v>18</v>
      </c>
      <c r="H150" s="226">
        <f t="shared" si="31"/>
        <v>18</v>
      </c>
      <c r="I150" s="226">
        <f t="shared" si="31"/>
        <v>18</v>
      </c>
      <c r="J150" s="226">
        <f t="shared" si="31"/>
        <v>18</v>
      </c>
      <c r="K150" s="226">
        <f t="shared" si="31"/>
        <v>18</v>
      </c>
      <c r="L150" s="226">
        <f t="shared" si="31"/>
        <v>18</v>
      </c>
      <c r="M150" s="226">
        <f t="shared" si="31"/>
        <v>18</v>
      </c>
      <c r="N150" s="226">
        <f t="shared" si="31"/>
        <v>18</v>
      </c>
      <c r="O150" s="226">
        <f t="shared" si="31"/>
        <v>18</v>
      </c>
      <c r="P150" s="226">
        <f t="shared" si="31"/>
        <v>18</v>
      </c>
      <c r="Q150" s="226">
        <f t="shared" si="31"/>
        <v>18</v>
      </c>
      <c r="R150" s="226">
        <f t="shared" si="31"/>
        <v>18</v>
      </c>
      <c r="S150" s="226">
        <v>18</v>
      </c>
      <c r="T150" s="226">
        <v>18</v>
      </c>
      <c r="U150" s="226">
        <f t="shared" si="31"/>
        <v>0</v>
      </c>
      <c r="V150" s="226">
        <f t="shared" si="31"/>
        <v>0</v>
      </c>
      <c r="W150" s="226">
        <f t="shared" si="31"/>
        <v>0</v>
      </c>
      <c r="X150" s="226">
        <f t="shared" si="31"/>
        <v>0</v>
      </c>
      <c r="Y150" s="226">
        <f t="shared" si="31"/>
        <v>0</v>
      </c>
      <c r="Z150" s="226">
        <f t="shared" si="31"/>
        <v>0</v>
      </c>
      <c r="AA150" s="226">
        <f t="shared" si="31"/>
        <v>0</v>
      </c>
      <c r="AB150" s="226">
        <f t="shared" si="31"/>
        <v>0</v>
      </c>
      <c r="AC150" s="226">
        <f t="shared" si="31"/>
        <v>0</v>
      </c>
      <c r="AD150" s="226">
        <f t="shared" si="31"/>
        <v>0</v>
      </c>
      <c r="AE150" s="226">
        <f t="shared" si="31"/>
        <v>0</v>
      </c>
      <c r="AF150" s="226">
        <f t="shared" si="31"/>
        <v>0</v>
      </c>
      <c r="AG150" s="226">
        <f t="shared" si="31"/>
        <v>0</v>
      </c>
      <c r="AH150" s="226">
        <f t="shared" si="31"/>
        <v>0</v>
      </c>
      <c r="AI150" s="226">
        <f t="shared" si="31"/>
        <v>0</v>
      </c>
      <c r="AJ150" s="226">
        <f t="shared" si="31"/>
        <v>0</v>
      </c>
      <c r="AK150" s="226">
        <f t="shared" si="31"/>
        <v>0</v>
      </c>
      <c r="AL150" s="226">
        <f t="shared" si="31"/>
        <v>0</v>
      </c>
      <c r="AM150" s="226">
        <f t="shared" si="31"/>
        <v>0</v>
      </c>
      <c r="AN150" s="226">
        <f t="shared" si="31"/>
        <v>0</v>
      </c>
      <c r="AO150" s="226">
        <f t="shared" si="31"/>
        <v>0</v>
      </c>
      <c r="AP150" s="226">
        <f t="shared" si="31"/>
        <v>0</v>
      </c>
      <c r="AQ150" s="226">
        <f t="shared" si="31"/>
        <v>0</v>
      </c>
      <c r="AR150" s="226">
        <f t="shared" si="31"/>
        <v>0</v>
      </c>
      <c r="AS150" s="226">
        <f t="shared" si="31"/>
        <v>0</v>
      </c>
      <c r="AT150" s="226">
        <f t="shared" si="31"/>
        <v>0</v>
      </c>
      <c r="AU150" s="226">
        <f t="shared" si="31"/>
        <v>0</v>
      </c>
      <c r="AV150" s="226">
        <f t="shared" si="31"/>
        <v>0</v>
      </c>
      <c r="AW150" s="226">
        <f t="shared" si="31"/>
        <v>0</v>
      </c>
      <c r="AX150" s="226">
        <f t="shared" si="31"/>
        <v>0</v>
      </c>
      <c r="AY150" s="226">
        <f t="shared" si="31"/>
        <v>0</v>
      </c>
      <c r="AZ150" s="226">
        <f t="shared" si="31"/>
        <v>0</v>
      </c>
      <c r="BA150" s="226">
        <f t="shared" si="31"/>
        <v>0</v>
      </c>
      <c r="BB150" s="226">
        <f t="shared" si="31"/>
        <v>0</v>
      </c>
      <c r="BC150" s="226">
        <f t="shared" si="31"/>
        <v>0</v>
      </c>
      <c r="BD150" s="177"/>
    </row>
    <row r="151" spans="1:56" ht="20.100000000000001" customHeight="1" thickBot="1" x14ac:dyDescent="0.3">
      <c r="A151" s="429" t="s">
        <v>136</v>
      </c>
      <c r="B151" s="429"/>
      <c r="C151" s="395"/>
      <c r="D151" s="226">
        <f>D149+D150</f>
        <v>54</v>
      </c>
      <c r="E151" s="226">
        <f t="shared" ref="E151:BC151" si="32">E149+E150</f>
        <v>54</v>
      </c>
      <c r="F151" s="226">
        <f t="shared" si="32"/>
        <v>54</v>
      </c>
      <c r="G151" s="226">
        <f t="shared" si="32"/>
        <v>54</v>
      </c>
      <c r="H151" s="226">
        <f t="shared" si="32"/>
        <v>54</v>
      </c>
      <c r="I151" s="226">
        <f t="shared" si="32"/>
        <v>54</v>
      </c>
      <c r="J151" s="226">
        <f t="shared" si="32"/>
        <v>54</v>
      </c>
      <c r="K151" s="226">
        <f t="shared" si="32"/>
        <v>54</v>
      </c>
      <c r="L151" s="226">
        <f t="shared" si="32"/>
        <v>54</v>
      </c>
      <c r="M151" s="226">
        <f t="shared" si="32"/>
        <v>54</v>
      </c>
      <c r="N151" s="226">
        <f t="shared" si="32"/>
        <v>54</v>
      </c>
      <c r="O151" s="226">
        <f t="shared" si="32"/>
        <v>54</v>
      </c>
      <c r="P151" s="226">
        <f t="shared" si="32"/>
        <v>54</v>
      </c>
      <c r="Q151" s="226">
        <f t="shared" si="32"/>
        <v>54</v>
      </c>
      <c r="R151" s="226">
        <f t="shared" si="32"/>
        <v>54</v>
      </c>
      <c r="S151" s="226">
        <f t="shared" si="32"/>
        <v>54</v>
      </c>
      <c r="T151" s="226">
        <f t="shared" si="32"/>
        <v>54</v>
      </c>
      <c r="U151" s="226">
        <f t="shared" si="32"/>
        <v>0</v>
      </c>
      <c r="V151" s="226">
        <f t="shared" si="32"/>
        <v>0</v>
      </c>
      <c r="W151" s="226">
        <f t="shared" si="32"/>
        <v>0</v>
      </c>
      <c r="X151" s="226">
        <f t="shared" si="32"/>
        <v>0</v>
      </c>
      <c r="Y151" s="226">
        <f t="shared" si="32"/>
        <v>0</v>
      </c>
      <c r="Z151" s="226">
        <f t="shared" si="32"/>
        <v>0</v>
      </c>
      <c r="AA151" s="226">
        <f t="shared" si="32"/>
        <v>0</v>
      </c>
      <c r="AB151" s="226">
        <f t="shared" si="32"/>
        <v>0</v>
      </c>
      <c r="AC151" s="226">
        <f t="shared" si="32"/>
        <v>0</v>
      </c>
      <c r="AD151" s="226">
        <f t="shared" si="32"/>
        <v>0</v>
      </c>
      <c r="AE151" s="226">
        <f t="shared" si="32"/>
        <v>0</v>
      </c>
      <c r="AF151" s="226">
        <f t="shared" si="32"/>
        <v>0</v>
      </c>
      <c r="AG151" s="226">
        <f t="shared" si="32"/>
        <v>0</v>
      </c>
      <c r="AH151" s="226">
        <f t="shared" si="32"/>
        <v>0</v>
      </c>
      <c r="AI151" s="226">
        <f t="shared" si="32"/>
        <v>0</v>
      </c>
      <c r="AJ151" s="226">
        <f t="shared" si="32"/>
        <v>0</v>
      </c>
      <c r="AK151" s="226">
        <f t="shared" si="32"/>
        <v>0</v>
      </c>
      <c r="AL151" s="226">
        <f t="shared" si="32"/>
        <v>0</v>
      </c>
      <c r="AM151" s="226">
        <f t="shared" si="32"/>
        <v>0</v>
      </c>
      <c r="AN151" s="226">
        <f t="shared" si="32"/>
        <v>0</v>
      </c>
      <c r="AO151" s="226">
        <f t="shared" si="32"/>
        <v>0</v>
      </c>
      <c r="AP151" s="226">
        <f t="shared" si="32"/>
        <v>0</v>
      </c>
      <c r="AQ151" s="226">
        <f t="shared" si="32"/>
        <v>0</v>
      </c>
      <c r="AR151" s="226">
        <f t="shared" si="32"/>
        <v>0</v>
      </c>
      <c r="AS151" s="226">
        <f t="shared" si="32"/>
        <v>0</v>
      </c>
      <c r="AT151" s="226">
        <f t="shared" si="32"/>
        <v>0</v>
      </c>
      <c r="AU151" s="226">
        <f t="shared" si="32"/>
        <v>0</v>
      </c>
      <c r="AV151" s="226">
        <f t="shared" si="32"/>
        <v>0</v>
      </c>
      <c r="AW151" s="226">
        <f t="shared" si="32"/>
        <v>0</v>
      </c>
      <c r="AX151" s="226">
        <f t="shared" si="32"/>
        <v>0</v>
      </c>
      <c r="AY151" s="226">
        <f t="shared" si="32"/>
        <v>0</v>
      </c>
      <c r="AZ151" s="226">
        <f t="shared" si="32"/>
        <v>0</v>
      </c>
      <c r="BA151" s="226">
        <f t="shared" si="32"/>
        <v>0</v>
      </c>
      <c r="BB151" s="226">
        <f t="shared" si="32"/>
        <v>0</v>
      </c>
      <c r="BC151" s="226">
        <f t="shared" si="32"/>
        <v>0</v>
      </c>
      <c r="BD151" s="177"/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Q3:Z3"/>
    <mergeCell ref="A4:A7"/>
    <mergeCell ref="B4:B7"/>
    <mergeCell ref="C4:C8"/>
    <mergeCell ref="D5:BC5"/>
    <mergeCell ref="D7:BC7"/>
    <mergeCell ref="A9:A10"/>
    <mergeCell ref="B9:B10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2"/>
  <sheetViews>
    <sheetView tabSelected="1" zoomScale="60" zoomScaleNormal="60" workbookViewId="0">
      <selection activeCell="BG21" sqref="BG21"/>
    </sheetView>
  </sheetViews>
  <sheetFormatPr defaultRowHeight="12.75" x14ac:dyDescent="0.25"/>
  <cols>
    <col min="1" max="1" width="10.85546875" style="66" customWidth="1"/>
    <col min="2" max="2" width="47.7109375" style="66" customWidth="1"/>
    <col min="3" max="3" width="13.5703125" style="66" customWidth="1"/>
    <col min="4" max="55" width="4.140625" style="66" customWidth="1"/>
    <col min="56" max="16384" width="9.140625" style="66"/>
  </cols>
  <sheetData>
    <row r="1" spans="1:56" ht="30.75" customHeight="1" x14ac:dyDescent="0.25">
      <c r="AS1" s="443" t="s">
        <v>152</v>
      </c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5"/>
    </row>
    <row r="2" spans="1:56" ht="38.2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S2" s="446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447"/>
    </row>
    <row r="3" spans="1:56" ht="34.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378" t="s">
        <v>173</v>
      </c>
      <c r="R3" s="378"/>
      <c r="S3" s="378"/>
      <c r="T3" s="378"/>
      <c r="U3" s="378"/>
      <c r="V3" s="378"/>
      <c r="W3" s="378"/>
      <c r="X3" s="378"/>
      <c r="Y3" s="378"/>
      <c r="Z3" s="378"/>
      <c r="AS3" s="448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449"/>
    </row>
    <row r="4" spans="1:56" ht="138.75" customHeight="1" thickBot="1" x14ac:dyDescent="0.3">
      <c r="A4" s="368" t="s">
        <v>139</v>
      </c>
      <c r="B4" s="368" t="s">
        <v>140</v>
      </c>
      <c r="C4" s="433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226"/>
      <c r="AG4" s="226"/>
      <c r="AH4" s="226"/>
      <c r="AI4" s="226"/>
      <c r="AJ4" s="226"/>
      <c r="AK4" s="226"/>
      <c r="AL4" s="226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</row>
    <row r="5" spans="1:56" ht="20.100000000000001" customHeight="1" thickBot="1" x14ac:dyDescent="0.3">
      <c r="A5" s="368"/>
      <c r="B5" s="368"/>
      <c r="C5" s="433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208"/>
    </row>
    <row r="6" spans="1:56" ht="20.100000000000001" customHeight="1" thickBot="1" x14ac:dyDescent="0.3">
      <c r="A6" s="368"/>
      <c r="B6" s="368"/>
      <c r="C6" s="433"/>
      <c r="D6" s="208">
        <v>36</v>
      </c>
      <c r="E6" s="208">
        <v>37</v>
      </c>
      <c r="F6" s="208">
        <v>38</v>
      </c>
      <c r="G6" s="208">
        <v>39</v>
      </c>
      <c r="H6" s="208">
        <v>40</v>
      </c>
      <c r="I6" s="208">
        <v>41</v>
      </c>
      <c r="J6" s="208">
        <v>42</v>
      </c>
      <c r="K6" s="208">
        <v>43</v>
      </c>
      <c r="L6" s="208">
        <v>44</v>
      </c>
      <c r="M6" s="208">
        <v>45</v>
      </c>
      <c r="N6" s="208">
        <v>46</v>
      </c>
      <c r="O6" s="208">
        <v>47</v>
      </c>
      <c r="P6" s="208">
        <v>48</v>
      </c>
      <c r="Q6" s="208">
        <v>49</v>
      </c>
      <c r="R6" s="208">
        <v>50</v>
      </c>
      <c r="S6" s="208">
        <v>51</v>
      </c>
      <c r="T6" s="208">
        <v>52</v>
      </c>
      <c r="U6" s="208">
        <v>1</v>
      </c>
      <c r="V6" s="208">
        <v>2</v>
      </c>
      <c r="W6" s="208">
        <v>3</v>
      </c>
      <c r="X6" s="208">
        <v>4</v>
      </c>
      <c r="Y6" s="208">
        <v>5</v>
      </c>
      <c r="Z6" s="208">
        <v>6</v>
      </c>
      <c r="AA6" s="208">
        <v>7</v>
      </c>
      <c r="AB6" s="208">
        <v>8</v>
      </c>
      <c r="AC6" s="208">
        <v>9</v>
      </c>
      <c r="AD6" s="208">
        <v>10</v>
      </c>
      <c r="AE6" s="208">
        <v>11</v>
      </c>
      <c r="AF6" s="208">
        <v>12</v>
      </c>
      <c r="AG6" s="208">
        <v>13</v>
      </c>
      <c r="AH6" s="208">
        <v>14</v>
      </c>
      <c r="AI6" s="208">
        <v>15</v>
      </c>
      <c r="AJ6" s="208">
        <v>16</v>
      </c>
      <c r="AK6" s="208">
        <v>17</v>
      </c>
      <c r="AL6" s="208">
        <v>18</v>
      </c>
      <c r="AM6" s="208">
        <v>19</v>
      </c>
      <c r="AN6" s="208">
        <v>20</v>
      </c>
      <c r="AO6" s="208">
        <v>21</v>
      </c>
      <c r="AP6" s="208">
        <v>22</v>
      </c>
      <c r="AQ6" s="208">
        <v>23</v>
      </c>
      <c r="AR6" s="208">
        <v>24</v>
      </c>
      <c r="AS6" s="208">
        <v>25</v>
      </c>
      <c r="AT6" s="208">
        <v>26</v>
      </c>
      <c r="AU6" s="208">
        <v>27</v>
      </c>
      <c r="AV6" s="208">
        <v>28</v>
      </c>
      <c r="AW6" s="208">
        <v>29</v>
      </c>
      <c r="AX6" s="208">
        <v>30</v>
      </c>
      <c r="AY6" s="208">
        <v>31</v>
      </c>
      <c r="AZ6" s="208">
        <v>32</v>
      </c>
      <c r="BA6" s="208">
        <v>33</v>
      </c>
      <c r="BB6" s="208">
        <v>34</v>
      </c>
      <c r="BC6" s="208">
        <v>35</v>
      </c>
      <c r="BD6" s="208"/>
    </row>
    <row r="7" spans="1:56" ht="20.100000000000001" customHeight="1" thickBot="1" x14ac:dyDescent="0.3">
      <c r="A7" s="368"/>
      <c r="B7" s="368"/>
      <c r="C7" s="433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208" t="s">
        <v>133</v>
      </c>
    </row>
    <row r="8" spans="1:56" ht="20.100000000000001" customHeight="1" thickBot="1" x14ac:dyDescent="0.3">
      <c r="A8" s="208">
        <v>1</v>
      </c>
      <c r="B8" s="208">
        <v>2</v>
      </c>
      <c r="C8" s="433"/>
      <c r="D8" s="208">
        <v>1</v>
      </c>
      <c r="E8" s="208">
        <v>2</v>
      </c>
      <c r="F8" s="208">
        <v>3</v>
      </c>
      <c r="G8" s="208">
        <v>4</v>
      </c>
      <c r="H8" s="208">
        <v>5</v>
      </c>
      <c r="I8" s="208">
        <v>6</v>
      </c>
      <c r="J8" s="208">
        <v>7</v>
      </c>
      <c r="K8" s="208">
        <v>8</v>
      </c>
      <c r="L8" s="208">
        <v>9</v>
      </c>
      <c r="M8" s="208">
        <v>10</v>
      </c>
      <c r="N8" s="208">
        <v>11</v>
      </c>
      <c r="O8" s="208">
        <v>12</v>
      </c>
      <c r="P8" s="208">
        <v>13</v>
      </c>
      <c r="Q8" s="208">
        <v>14</v>
      </c>
      <c r="R8" s="208">
        <v>15</v>
      </c>
      <c r="S8" s="208">
        <v>16</v>
      </c>
      <c r="T8" s="208">
        <v>17</v>
      </c>
      <c r="U8" s="208">
        <v>18</v>
      </c>
      <c r="V8" s="208">
        <v>19</v>
      </c>
      <c r="W8" s="208">
        <v>20</v>
      </c>
      <c r="X8" s="208">
        <v>21</v>
      </c>
      <c r="Y8" s="208">
        <v>22</v>
      </c>
      <c r="Z8" s="208">
        <v>23</v>
      </c>
      <c r="AA8" s="208">
        <v>24</v>
      </c>
      <c r="AB8" s="208">
        <v>25</v>
      </c>
      <c r="AC8" s="208">
        <v>26</v>
      </c>
      <c r="AD8" s="208">
        <v>27</v>
      </c>
      <c r="AE8" s="208">
        <v>28</v>
      </c>
      <c r="AF8" s="208">
        <v>29</v>
      </c>
      <c r="AG8" s="208">
        <v>30</v>
      </c>
      <c r="AH8" s="208">
        <v>31</v>
      </c>
      <c r="AI8" s="208">
        <v>32</v>
      </c>
      <c r="AJ8" s="208">
        <v>33</v>
      </c>
      <c r="AK8" s="208">
        <v>34</v>
      </c>
      <c r="AL8" s="208">
        <v>35</v>
      </c>
      <c r="AM8" s="208">
        <v>36</v>
      </c>
      <c r="AN8" s="208">
        <v>37</v>
      </c>
      <c r="AO8" s="208">
        <v>38</v>
      </c>
      <c r="AP8" s="208">
        <v>39</v>
      </c>
      <c r="AQ8" s="208">
        <v>40</v>
      </c>
      <c r="AR8" s="208">
        <v>41</v>
      </c>
      <c r="AS8" s="208">
        <v>42</v>
      </c>
      <c r="AT8" s="208">
        <v>43</v>
      </c>
      <c r="AU8" s="208">
        <v>44</v>
      </c>
      <c r="AV8" s="208">
        <v>45</v>
      </c>
      <c r="AW8" s="208">
        <v>46</v>
      </c>
      <c r="AX8" s="208">
        <v>47</v>
      </c>
      <c r="AY8" s="208">
        <v>48</v>
      </c>
      <c r="AZ8" s="208">
        <v>49</v>
      </c>
      <c r="BA8" s="208">
        <v>50</v>
      </c>
      <c r="BB8" s="208">
        <v>51</v>
      </c>
      <c r="BC8" s="208">
        <v>52</v>
      </c>
      <c r="BD8" s="208"/>
    </row>
    <row r="9" spans="1:56" ht="20.100000000000001" customHeight="1" thickBot="1" x14ac:dyDescent="0.3">
      <c r="A9" s="360" t="s">
        <v>0</v>
      </c>
      <c r="B9" s="360" t="s">
        <v>1</v>
      </c>
      <c r="C9" s="225" t="s">
        <v>137</v>
      </c>
      <c r="D9" s="226">
        <f>D11+D13+D15+D17+D19</f>
        <v>6</v>
      </c>
      <c r="E9" s="226">
        <f t="shared" ref="E9:BC10" si="0">E11+E13+E15+E17+E19</f>
        <v>0</v>
      </c>
      <c r="F9" s="226">
        <f t="shared" si="0"/>
        <v>4</v>
      </c>
      <c r="G9" s="226">
        <f t="shared" si="0"/>
        <v>10</v>
      </c>
      <c r="H9" s="226">
        <f t="shared" si="0"/>
        <v>4</v>
      </c>
      <c r="I9" s="226">
        <f t="shared" si="0"/>
        <v>14</v>
      </c>
      <c r="J9" s="226">
        <f t="shared" si="0"/>
        <v>8</v>
      </c>
      <c r="K9" s="226">
        <f t="shared" si="0"/>
        <v>14</v>
      </c>
      <c r="L9" s="226">
        <f t="shared" si="0"/>
        <v>10</v>
      </c>
      <c r="M9" s="226">
        <f t="shared" si="0"/>
        <v>18</v>
      </c>
      <c r="N9" s="226">
        <f t="shared" si="0"/>
        <v>10</v>
      </c>
      <c r="O9" s="226">
        <f t="shared" si="0"/>
        <v>6</v>
      </c>
      <c r="P9" s="226">
        <f t="shared" si="0"/>
        <v>2</v>
      </c>
      <c r="Q9" s="226">
        <f t="shared" si="0"/>
        <v>0</v>
      </c>
      <c r="R9" s="226">
        <f t="shared" si="0"/>
        <v>2</v>
      </c>
      <c r="S9" s="226">
        <f t="shared" si="0"/>
        <v>6</v>
      </c>
      <c r="T9" s="226">
        <f t="shared" si="0"/>
        <v>6</v>
      </c>
      <c r="U9" s="226">
        <f t="shared" si="0"/>
        <v>0</v>
      </c>
      <c r="V9" s="226">
        <f t="shared" si="0"/>
        <v>0</v>
      </c>
      <c r="W9" s="226">
        <f t="shared" si="0"/>
        <v>0</v>
      </c>
      <c r="X9" s="226">
        <f t="shared" si="0"/>
        <v>0</v>
      </c>
      <c r="Y9" s="226">
        <f t="shared" si="0"/>
        <v>0</v>
      </c>
      <c r="Z9" s="226">
        <f t="shared" si="0"/>
        <v>0</v>
      </c>
      <c r="AA9" s="226">
        <f t="shared" si="0"/>
        <v>0</v>
      </c>
      <c r="AB9" s="226">
        <f t="shared" si="0"/>
        <v>0</v>
      </c>
      <c r="AC9" s="226">
        <f t="shared" si="0"/>
        <v>0</v>
      </c>
      <c r="AD9" s="226">
        <f t="shared" si="0"/>
        <v>0</v>
      </c>
      <c r="AE9" s="226">
        <f t="shared" si="0"/>
        <v>0</v>
      </c>
      <c r="AF9" s="226">
        <f t="shared" si="0"/>
        <v>0</v>
      </c>
      <c r="AG9" s="226">
        <f t="shared" si="0"/>
        <v>0</v>
      </c>
      <c r="AH9" s="226">
        <f t="shared" si="0"/>
        <v>0</v>
      </c>
      <c r="AI9" s="226">
        <f t="shared" si="0"/>
        <v>0</v>
      </c>
      <c r="AJ9" s="226">
        <f t="shared" si="0"/>
        <v>0</v>
      </c>
      <c r="AK9" s="226">
        <f t="shared" si="0"/>
        <v>0</v>
      </c>
      <c r="AL9" s="226">
        <f t="shared" si="0"/>
        <v>0</v>
      </c>
      <c r="AM9" s="226">
        <f t="shared" si="0"/>
        <v>0</v>
      </c>
      <c r="AN9" s="226">
        <f t="shared" si="0"/>
        <v>0</v>
      </c>
      <c r="AO9" s="226">
        <f t="shared" si="0"/>
        <v>0</v>
      </c>
      <c r="AP9" s="226">
        <f t="shared" si="0"/>
        <v>0</v>
      </c>
      <c r="AQ9" s="226">
        <f t="shared" si="0"/>
        <v>0</v>
      </c>
      <c r="AR9" s="226">
        <f t="shared" si="0"/>
        <v>0</v>
      </c>
      <c r="AS9" s="226">
        <f t="shared" si="0"/>
        <v>0</v>
      </c>
      <c r="AT9" s="226">
        <f t="shared" si="0"/>
        <v>0</v>
      </c>
      <c r="AU9" s="226">
        <f t="shared" si="0"/>
        <v>0</v>
      </c>
      <c r="AV9" s="226">
        <f t="shared" si="0"/>
        <v>0</v>
      </c>
      <c r="AW9" s="226">
        <f t="shared" si="0"/>
        <v>0</v>
      </c>
      <c r="AX9" s="226">
        <f t="shared" si="0"/>
        <v>0</v>
      </c>
      <c r="AY9" s="226">
        <f t="shared" si="0"/>
        <v>0</v>
      </c>
      <c r="AZ9" s="226">
        <f t="shared" si="0"/>
        <v>0</v>
      </c>
      <c r="BA9" s="226">
        <f t="shared" si="0"/>
        <v>0</v>
      </c>
      <c r="BB9" s="226">
        <f t="shared" si="0"/>
        <v>0</v>
      </c>
      <c r="BC9" s="226">
        <f t="shared" si="0"/>
        <v>0</v>
      </c>
      <c r="BD9" s="226">
        <f>SUM(D9:BC9)</f>
        <v>120</v>
      </c>
    </row>
    <row r="10" spans="1:56" ht="20.100000000000001" customHeight="1" thickBot="1" x14ac:dyDescent="0.3">
      <c r="A10" s="360"/>
      <c r="B10" s="360"/>
      <c r="C10" s="225" t="s">
        <v>138</v>
      </c>
      <c r="D10" s="226">
        <f>D12+D14+D16+D18+D20</f>
        <v>3</v>
      </c>
      <c r="E10" s="226">
        <f t="shared" si="0"/>
        <v>0</v>
      </c>
      <c r="F10" s="226">
        <f t="shared" si="0"/>
        <v>2</v>
      </c>
      <c r="G10" s="226">
        <f t="shared" si="0"/>
        <v>5</v>
      </c>
      <c r="H10" s="226">
        <f t="shared" si="0"/>
        <v>2</v>
      </c>
      <c r="I10" s="226">
        <f t="shared" si="0"/>
        <v>7</v>
      </c>
      <c r="J10" s="226">
        <f t="shared" si="0"/>
        <v>4</v>
      </c>
      <c r="K10" s="226">
        <f t="shared" si="0"/>
        <v>7</v>
      </c>
      <c r="L10" s="226">
        <f t="shared" si="0"/>
        <v>5</v>
      </c>
      <c r="M10" s="226">
        <f t="shared" si="0"/>
        <v>9</v>
      </c>
      <c r="N10" s="226">
        <f t="shared" si="0"/>
        <v>5</v>
      </c>
      <c r="O10" s="226">
        <f t="shared" si="0"/>
        <v>3</v>
      </c>
      <c r="P10" s="226">
        <f t="shared" si="0"/>
        <v>1</v>
      </c>
      <c r="Q10" s="226">
        <f t="shared" si="0"/>
        <v>0</v>
      </c>
      <c r="R10" s="226">
        <f t="shared" si="0"/>
        <v>1</v>
      </c>
      <c r="S10" s="226">
        <f t="shared" si="0"/>
        <v>3</v>
      </c>
      <c r="T10" s="226">
        <f t="shared" si="0"/>
        <v>3</v>
      </c>
      <c r="U10" s="226">
        <f t="shared" si="0"/>
        <v>0</v>
      </c>
      <c r="V10" s="226">
        <f t="shared" si="0"/>
        <v>0</v>
      </c>
      <c r="W10" s="226">
        <f t="shared" si="0"/>
        <v>0</v>
      </c>
      <c r="X10" s="226">
        <f t="shared" si="0"/>
        <v>0</v>
      </c>
      <c r="Y10" s="226">
        <f t="shared" si="0"/>
        <v>0</v>
      </c>
      <c r="Z10" s="226">
        <f t="shared" si="0"/>
        <v>0</v>
      </c>
      <c r="AA10" s="226">
        <f t="shared" si="0"/>
        <v>0</v>
      </c>
      <c r="AB10" s="226">
        <f t="shared" si="0"/>
        <v>0</v>
      </c>
      <c r="AC10" s="226">
        <f t="shared" si="0"/>
        <v>0</v>
      </c>
      <c r="AD10" s="226">
        <f t="shared" si="0"/>
        <v>0</v>
      </c>
      <c r="AE10" s="226">
        <f t="shared" si="0"/>
        <v>0</v>
      </c>
      <c r="AF10" s="226">
        <f t="shared" si="0"/>
        <v>0</v>
      </c>
      <c r="AG10" s="226">
        <f t="shared" si="0"/>
        <v>0</v>
      </c>
      <c r="AH10" s="226">
        <f t="shared" si="0"/>
        <v>0</v>
      </c>
      <c r="AI10" s="226">
        <f t="shared" si="0"/>
        <v>0</v>
      </c>
      <c r="AJ10" s="226">
        <f t="shared" si="0"/>
        <v>0</v>
      </c>
      <c r="AK10" s="226">
        <f t="shared" si="0"/>
        <v>0</v>
      </c>
      <c r="AL10" s="226">
        <f t="shared" si="0"/>
        <v>0</v>
      </c>
      <c r="AM10" s="226">
        <f t="shared" si="0"/>
        <v>0</v>
      </c>
      <c r="AN10" s="226">
        <f t="shared" si="0"/>
        <v>0</v>
      </c>
      <c r="AO10" s="226">
        <f t="shared" si="0"/>
        <v>0</v>
      </c>
      <c r="AP10" s="226">
        <f t="shared" si="0"/>
        <v>0</v>
      </c>
      <c r="AQ10" s="226">
        <f t="shared" si="0"/>
        <v>0</v>
      </c>
      <c r="AR10" s="226">
        <f t="shared" si="0"/>
        <v>0</v>
      </c>
      <c r="AS10" s="226">
        <f t="shared" si="0"/>
        <v>0</v>
      </c>
      <c r="AT10" s="226">
        <f t="shared" si="0"/>
        <v>0</v>
      </c>
      <c r="AU10" s="226">
        <f t="shared" si="0"/>
        <v>0</v>
      </c>
      <c r="AV10" s="226">
        <f t="shared" si="0"/>
        <v>0</v>
      </c>
      <c r="AW10" s="226">
        <f t="shared" si="0"/>
        <v>0</v>
      </c>
      <c r="AX10" s="226">
        <f t="shared" si="0"/>
        <v>0</v>
      </c>
      <c r="AY10" s="226">
        <f t="shared" si="0"/>
        <v>0</v>
      </c>
      <c r="AZ10" s="226">
        <f t="shared" si="0"/>
        <v>0</v>
      </c>
      <c r="BA10" s="226">
        <f t="shared" si="0"/>
        <v>0</v>
      </c>
      <c r="BB10" s="226">
        <f t="shared" si="0"/>
        <v>0</v>
      </c>
      <c r="BC10" s="226">
        <f t="shared" si="0"/>
        <v>0</v>
      </c>
      <c r="BD10" s="226">
        <f t="shared" ref="BD10:BD69" si="1">SUM(D10:BC10)</f>
        <v>60</v>
      </c>
    </row>
    <row r="11" spans="1:56" ht="20.100000000000001" customHeight="1" thickBot="1" x14ac:dyDescent="0.3">
      <c r="A11" s="360" t="s">
        <v>2</v>
      </c>
      <c r="B11" s="360" t="s">
        <v>3</v>
      </c>
      <c r="C11" s="232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8"/>
      <c r="V11" s="98"/>
      <c r="W11" s="94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182">
        <f t="shared" si="1"/>
        <v>0</v>
      </c>
    </row>
    <row r="12" spans="1:56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5"/>
      <c r="V12" s="105"/>
      <c r="W12" s="101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226">
        <f t="shared" si="1"/>
        <v>0</v>
      </c>
    </row>
    <row r="13" spans="1:56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>
        <v>4</v>
      </c>
      <c r="G13" s="102">
        <v>6</v>
      </c>
      <c r="H13" s="102">
        <v>2</v>
      </c>
      <c r="I13" s="102">
        <v>8</v>
      </c>
      <c r="J13" s="102"/>
      <c r="K13" s="102">
        <v>8</v>
      </c>
      <c r="L13" s="102">
        <v>2</v>
      </c>
      <c r="M13" s="102">
        <v>6</v>
      </c>
      <c r="N13" s="102">
        <v>8</v>
      </c>
      <c r="O13" s="102">
        <v>2</v>
      </c>
      <c r="P13" s="102"/>
      <c r="Q13" s="102"/>
      <c r="R13" s="102"/>
      <c r="S13" s="102">
        <v>2</v>
      </c>
      <c r="T13" s="102"/>
      <c r="U13" s="105"/>
      <c r="V13" s="105"/>
      <c r="W13" s="101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226">
        <f t="shared" si="1"/>
        <v>48</v>
      </c>
    </row>
    <row r="14" spans="1:56" ht="20.100000000000001" customHeight="1" thickBot="1" x14ac:dyDescent="0.3">
      <c r="A14" s="360"/>
      <c r="B14" s="360"/>
      <c r="C14" s="225" t="s">
        <v>138</v>
      </c>
      <c r="D14" s="107"/>
      <c r="E14" s="102"/>
      <c r="F14" s="102">
        <v>2</v>
      </c>
      <c r="G14" s="102">
        <v>3</v>
      </c>
      <c r="H14" s="102">
        <v>1</v>
      </c>
      <c r="I14" s="102">
        <v>4</v>
      </c>
      <c r="J14" s="102"/>
      <c r="K14" s="102">
        <v>4</v>
      </c>
      <c r="L14" s="102">
        <v>1</v>
      </c>
      <c r="M14" s="102">
        <v>3</v>
      </c>
      <c r="N14" s="102">
        <v>4</v>
      </c>
      <c r="O14" s="102">
        <v>1</v>
      </c>
      <c r="P14" s="102"/>
      <c r="Q14" s="102"/>
      <c r="R14" s="102"/>
      <c r="S14" s="102">
        <v>1</v>
      </c>
      <c r="T14" s="102"/>
      <c r="U14" s="105"/>
      <c r="V14" s="105"/>
      <c r="W14" s="101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226">
        <f t="shared" si="1"/>
        <v>24</v>
      </c>
    </row>
    <row r="15" spans="1:56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4</v>
      </c>
      <c r="E15" s="102"/>
      <c r="F15" s="102"/>
      <c r="G15" s="102">
        <v>4</v>
      </c>
      <c r="H15" s="102"/>
      <c r="I15" s="102">
        <v>2</v>
      </c>
      <c r="J15" s="102">
        <v>4</v>
      </c>
      <c r="K15" s="102">
        <v>2</v>
      </c>
      <c r="L15" s="102">
        <v>4</v>
      </c>
      <c r="M15" s="102">
        <v>6</v>
      </c>
      <c r="N15" s="102">
        <v>2</v>
      </c>
      <c r="O15" s="102">
        <v>2</v>
      </c>
      <c r="P15" s="102"/>
      <c r="Q15" s="102"/>
      <c r="R15" s="102">
        <v>2</v>
      </c>
      <c r="S15" s="102">
        <v>4</v>
      </c>
      <c r="T15" s="102">
        <v>4</v>
      </c>
      <c r="U15" s="105"/>
      <c r="V15" s="105"/>
      <c r="W15" s="101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226">
        <f t="shared" si="1"/>
        <v>40</v>
      </c>
    </row>
    <row r="16" spans="1:56" ht="20.100000000000001" customHeight="1" thickBot="1" x14ac:dyDescent="0.3">
      <c r="A16" s="360"/>
      <c r="B16" s="360"/>
      <c r="C16" s="225" t="s">
        <v>138</v>
      </c>
      <c r="D16" s="107">
        <v>2</v>
      </c>
      <c r="E16" s="102"/>
      <c r="F16" s="102"/>
      <c r="G16" s="102">
        <v>2</v>
      </c>
      <c r="H16" s="102"/>
      <c r="I16" s="102">
        <v>1</v>
      </c>
      <c r="J16" s="102">
        <v>2</v>
      </c>
      <c r="K16" s="102">
        <v>1</v>
      </c>
      <c r="L16" s="102">
        <v>2</v>
      </c>
      <c r="M16" s="102">
        <v>3</v>
      </c>
      <c r="N16" s="102">
        <v>1</v>
      </c>
      <c r="O16" s="102">
        <v>1</v>
      </c>
      <c r="P16" s="102"/>
      <c r="Q16" s="102"/>
      <c r="R16" s="102">
        <v>1</v>
      </c>
      <c r="S16" s="102">
        <v>2</v>
      </c>
      <c r="T16" s="102">
        <v>2</v>
      </c>
      <c r="U16" s="105"/>
      <c r="V16" s="105"/>
      <c r="W16" s="101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226">
        <f t="shared" si="1"/>
        <v>20</v>
      </c>
    </row>
    <row r="17" spans="1:56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>
        <v>2</v>
      </c>
      <c r="E17" s="102"/>
      <c r="F17" s="102"/>
      <c r="G17" s="102"/>
      <c r="H17" s="102">
        <v>2</v>
      </c>
      <c r="I17" s="102">
        <v>4</v>
      </c>
      <c r="J17" s="102">
        <v>4</v>
      </c>
      <c r="K17" s="102">
        <v>4</v>
      </c>
      <c r="L17" s="102">
        <v>4</v>
      </c>
      <c r="M17" s="102">
        <v>6</v>
      </c>
      <c r="N17" s="102"/>
      <c r="O17" s="102">
        <v>2</v>
      </c>
      <c r="P17" s="102">
        <v>2</v>
      </c>
      <c r="Q17" s="102"/>
      <c r="R17" s="102"/>
      <c r="S17" s="102"/>
      <c r="T17" s="102">
        <v>2</v>
      </c>
      <c r="U17" s="105"/>
      <c r="V17" s="105"/>
      <c r="W17" s="101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226">
        <f t="shared" si="1"/>
        <v>32</v>
      </c>
    </row>
    <row r="18" spans="1:56" ht="20.100000000000001" customHeight="1" thickBot="1" x14ac:dyDescent="0.3">
      <c r="A18" s="360"/>
      <c r="B18" s="360"/>
      <c r="C18" s="225" t="s">
        <v>138</v>
      </c>
      <c r="D18" s="107">
        <v>1</v>
      </c>
      <c r="E18" s="102"/>
      <c r="F18" s="102"/>
      <c r="G18" s="102"/>
      <c r="H18" s="102">
        <v>1</v>
      </c>
      <c r="I18" s="102">
        <v>2</v>
      </c>
      <c r="J18" s="102">
        <v>2</v>
      </c>
      <c r="K18" s="102">
        <v>2</v>
      </c>
      <c r="L18" s="102">
        <v>2</v>
      </c>
      <c r="M18" s="102">
        <v>3</v>
      </c>
      <c r="N18" s="102"/>
      <c r="O18" s="102">
        <v>1</v>
      </c>
      <c r="P18" s="102">
        <v>1</v>
      </c>
      <c r="Q18" s="102"/>
      <c r="R18" s="102"/>
      <c r="S18" s="102"/>
      <c r="T18" s="102">
        <v>1</v>
      </c>
      <c r="U18" s="105"/>
      <c r="V18" s="105"/>
      <c r="W18" s="101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226">
        <f t="shared" si="1"/>
        <v>16</v>
      </c>
    </row>
    <row r="19" spans="1:56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5"/>
      <c r="V19" s="105"/>
      <c r="W19" s="101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226">
        <f t="shared" si="1"/>
        <v>0</v>
      </c>
    </row>
    <row r="20" spans="1:56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7"/>
      <c r="V20" s="117"/>
      <c r="W20" s="118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226">
        <f t="shared" si="1"/>
        <v>0</v>
      </c>
    </row>
    <row r="21" spans="1:56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53">
        <f>D23+D25</f>
        <v>4</v>
      </c>
      <c r="E21" s="253">
        <f t="shared" ref="E21:W22" si="2">E23+E25</f>
        <v>0</v>
      </c>
      <c r="F21" s="253">
        <f t="shared" si="2"/>
        <v>0</v>
      </c>
      <c r="G21" s="253">
        <f t="shared" si="2"/>
        <v>2</v>
      </c>
      <c r="H21" s="253">
        <f t="shared" si="2"/>
        <v>0</v>
      </c>
      <c r="I21" s="253">
        <f t="shared" si="2"/>
        <v>4</v>
      </c>
      <c r="J21" s="253">
        <f t="shared" si="2"/>
        <v>2</v>
      </c>
      <c r="K21" s="253">
        <f t="shared" si="2"/>
        <v>4</v>
      </c>
      <c r="L21" s="253">
        <f t="shared" si="2"/>
        <v>2</v>
      </c>
      <c r="M21" s="253">
        <f t="shared" si="2"/>
        <v>0</v>
      </c>
      <c r="N21" s="253">
        <f t="shared" si="2"/>
        <v>2</v>
      </c>
      <c r="O21" s="253">
        <f t="shared" si="2"/>
        <v>2</v>
      </c>
      <c r="P21" s="253">
        <f t="shared" si="2"/>
        <v>0</v>
      </c>
      <c r="Q21" s="253">
        <f t="shared" si="2"/>
        <v>0</v>
      </c>
      <c r="R21" s="253">
        <f t="shared" si="2"/>
        <v>0</v>
      </c>
      <c r="S21" s="253">
        <f t="shared" si="2"/>
        <v>0</v>
      </c>
      <c r="T21" s="253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226">
        <f t="shared" ref="E21:BC22" si="3">X23+X25</f>
        <v>0</v>
      </c>
      <c r="Y21" s="226">
        <f t="shared" si="3"/>
        <v>0</v>
      </c>
      <c r="Z21" s="226">
        <f t="shared" si="3"/>
        <v>0</v>
      </c>
      <c r="AA21" s="226">
        <f t="shared" si="3"/>
        <v>0</v>
      </c>
      <c r="AB21" s="226">
        <f t="shared" si="3"/>
        <v>0</v>
      </c>
      <c r="AC21" s="226">
        <f t="shared" si="3"/>
        <v>0</v>
      </c>
      <c r="AD21" s="226">
        <f t="shared" si="3"/>
        <v>0</v>
      </c>
      <c r="AE21" s="226">
        <f t="shared" si="3"/>
        <v>0</v>
      </c>
      <c r="AF21" s="226">
        <f t="shared" si="3"/>
        <v>0</v>
      </c>
      <c r="AG21" s="226">
        <f t="shared" si="3"/>
        <v>0</v>
      </c>
      <c r="AH21" s="226">
        <f t="shared" si="3"/>
        <v>0</v>
      </c>
      <c r="AI21" s="226">
        <f t="shared" si="3"/>
        <v>0</v>
      </c>
      <c r="AJ21" s="226">
        <f t="shared" si="3"/>
        <v>0</v>
      </c>
      <c r="AK21" s="226">
        <f t="shared" si="3"/>
        <v>0</v>
      </c>
      <c r="AL21" s="226">
        <f t="shared" si="3"/>
        <v>0</v>
      </c>
      <c r="AM21" s="226">
        <f t="shared" si="3"/>
        <v>0</v>
      </c>
      <c r="AN21" s="226">
        <f t="shared" si="3"/>
        <v>0</v>
      </c>
      <c r="AO21" s="226">
        <f t="shared" si="3"/>
        <v>0</v>
      </c>
      <c r="AP21" s="226">
        <f t="shared" si="3"/>
        <v>0</v>
      </c>
      <c r="AQ21" s="226">
        <f t="shared" si="3"/>
        <v>0</v>
      </c>
      <c r="AR21" s="226">
        <f t="shared" si="3"/>
        <v>0</v>
      </c>
      <c r="AS21" s="226">
        <f t="shared" si="3"/>
        <v>0</v>
      </c>
      <c r="AT21" s="226">
        <f t="shared" si="3"/>
        <v>0</v>
      </c>
      <c r="AU21" s="226">
        <f t="shared" si="3"/>
        <v>0</v>
      </c>
      <c r="AV21" s="226">
        <f t="shared" si="3"/>
        <v>0</v>
      </c>
      <c r="AW21" s="226">
        <f t="shared" si="3"/>
        <v>0</v>
      </c>
      <c r="AX21" s="226">
        <f t="shared" si="3"/>
        <v>0</v>
      </c>
      <c r="AY21" s="226">
        <f t="shared" si="3"/>
        <v>0</v>
      </c>
      <c r="AZ21" s="226">
        <f t="shared" si="3"/>
        <v>0</v>
      </c>
      <c r="BA21" s="226">
        <f t="shared" si="3"/>
        <v>0</v>
      </c>
      <c r="BB21" s="226">
        <f t="shared" si="3"/>
        <v>0</v>
      </c>
      <c r="BC21" s="226">
        <f t="shared" si="3"/>
        <v>0</v>
      </c>
      <c r="BD21" s="226">
        <f t="shared" si="1"/>
        <v>22</v>
      </c>
    </row>
    <row r="22" spans="1:56" ht="20.100000000000001" customHeight="1" thickBot="1" x14ac:dyDescent="0.3">
      <c r="A22" s="360"/>
      <c r="B22" s="360"/>
      <c r="C22" s="225" t="s">
        <v>138</v>
      </c>
      <c r="D22" s="253">
        <f>D24+D26</f>
        <v>2</v>
      </c>
      <c r="E22" s="253">
        <f t="shared" si="2"/>
        <v>0</v>
      </c>
      <c r="F22" s="253">
        <f t="shared" si="2"/>
        <v>0</v>
      </c>
      <c r="G22" s="253">
        <f t="shared" si="2"/>
        <v>1</v>
      </c>
      <c r="H22" s="253">
        <f t="shared" si="2"/>
        <v>0</v>
      </c>
      <c r="I22" s="253">
        <f t="shared" si="2"/>
        <v>2</v>
      </c>
      <c r="J22" s="253">
        <f t="shared" si="2"/>
        <v>1</v>
      </c>
      <c r="K22" s="253">
        <f t="shared" si="2"/>
        <v>2</v>
      </c>
      <c r="L22" s="253">
        <f t="shared" si="2"/>
        <v>1</v>
      </c>
      <c r="M22" s="253">
        <f t="shared" si="2"/>
        <v>0</v>
      </c>
      <c r="N22" s="253">
        <f t="shared" si="2"/>
        <v>1</v>
      </c>
      <c r="O22" s="253">
        <f t="shared" si="2"/>
        <v>1</v>
      </c>
      <c r="P22" s="253">
        <f t="shared" si="2"/>
        <v>0</v>
      </c>
      <c r="Q22" s="253">
        <f t="shared" si="2"/>
        <v>0</v>
      </c>
      <c r="R22" s="253">
        <f t="shared" si="2"/>
        <v>0</v>
      </c>
      <c r="S22" s="253">
        <f t="shared" si="2"/>
        <v>0</v>
      </c>
      <c r="T22" s="253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226">
        <f t="shared" si="3"/>
        <v>0</v>
      </c>
      <c r="Y22" s="226">
        <f t="shared" si="3"/>
        <v>0</v>
      </c>
      <c r="Z22" s="226">
        <f t="shared" si="3"/>
        <v>0</v>
      </c>
      <c r="AA22" s="226">
        <f t="shared" si="3"/>
        <v>0</v>
      </c>
      <c r="AB22" s="226">
        <f t="shared" si="3"/>
        <v>0</v>
      </c>
      <c r="AC22" s="226">
        <f t="shared" si="3"/>
        <v>0</v>
      </c>
      <c r="AD22" s="226">
        <f t="shared" si="3"/>
        <v>0</v>
      </c>
      <c r="AE22" s="226">
        <f t="shared" si="3"/>
        <v>0</v>
      </c>
      <c r="AF22" s="226">
        <f t="shared" si="3"/>
        <v>0</v>
      </c>
      <c r="AG22" s="226">
        <f t="shared" si="3"/>
        <v>0</v>
      </c>
      <c r="AH22" s="226">
        <f t="shared" si="3"/>
        <v>0</v>
      </c>
      <c r="AI22" s="226">
        <f t="shared" si="3"/>
        <v>0</v>
      </c>
      <c r="AJ22" s="226">
        <f t="shared" si="3"/>
        <v>0</v>
      </c>
      <c r="AK22" s="226">
        <f t="shared" si="3"/>
        <v>0</v>
      </c>
      <c r="AL22" s="226">
        <f t="shared" si="3"/>
        <v>0</v>
      </c>
      <c r="AM22" s="226">
        <f t="shared" si="3"/>
        <v>0</v>
      </c>
      <c r="AN22" s="226">
        <f t="shared" si="3"/>
        <v>0</v>
      </c>
      <c r="AO22" s="226">
        <f t="shared" si="3"/>
        <v>0</v>
      </c>
      <c r="AP22" s="226">
        <f t="shared" si="3"/>
        <v>0</v>
      </c>
      <c r="AQ22" s="226">
        <f t="shared" si="3"/>
        <v>0</v>
      </c>
      <c r="AR22" s="226">
        <f t="shared" si="3"/>
        <v>0</v>
      </c>
      <c r="AS22" s="226">
        <f t="shared" si="3"/>
        <v>0</v>
      </c>
      <c r="AT22" s="226">
        <f t="shared" si="3"/>
        <v>0</v>
      </c>
      <c r="AU22" s="226">
        <f t="shared" si="3"/>
        <v>0</v>
      </c>
      <c r="AV22" s="226">
        <f t="shared" si="3"/>
        <v>0</v>
      </c>
      <c r="AW22" s="226">
        <f t="shared" si="3"/>
        <v>0</v>
      </c>
      <c r="AX22" s="226">
        <f t="shared" si="3"/>
        <v>0</v>
      </c>
      <c r="AY22" s="226">
        <f t="shared" si="3"/>
        <v>0</v>
      </c>
      <c r="AZ22" s="226">
        <f t="shared" si="3"/>
        <v>0</v>
      </c>
      <c r="BA22" s="226">
        <f t="shared" si="3"/>
        <v>0</v>
      </c>
      <c r="BB22" s="226">
        <f t="shared" si="3"/>
        <v>0</v>
      </c>
      <c r="BC22" s="226">
        <f t="shared" si="3"/>
        <v>0</v>
      </c>
      <c r="BD22" s="226">
        <f t="shared" si="1"/>
        <v>11</v>
      </c>
    </row>
    <row r="23" spans="1:56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8"/>
      <c r="V23" s="98"/>
      <c r="W23" s="94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226">
        <f t="shared" si="1"/>
        <v>0</v>
      </c>
    </row>
    <row r="24" spans="1:56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5"/>
      <c r="V24" s="105"/>
      <c r="W24" s="101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226">
        <f t="shared" si="1"/>
        <v>0</v>
      </c>
    </row>
    <row r="25" spans="1:56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>
        <v>4</v>
      </c>
      <c r="E25" s="102"/>
      <c r="F25" s="102"/>
      <c r="G25" s="102">
        <v>2</v>
      </c>
      <c r="H25" s="102"/>
      <c r="I25" s="102">
        <v>4</v>
      </c>
      <c r="J25" s="102">
        <v>2</v>
      </c>
      <c r="K25" s="102">
        <v>4</v>
      </c>
      <c r="L25" s="102">
        <v>2</v>
      </c>
      <c r="M25" s="102"/>
      <c r="N25" s="102">
        <v>2</v>
      </c>
      <c r="O25" s="102">
        <v>2</v>
      </c>
      <c r="P25" s="102"/>
      <c r="Q25" s="102"/>
      <c r="R25" s="102"/>
      <c r="S25" s="102"/>
      <c r="T25" s="102"/>
      <c r="U25" s="105"/>
      <c r="V25" s="105"/>
      <c r="W25" s="101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226">
        <f t="shared" si="1"/>
        <v>22</v>
      </c>
    </row>
    <row r="26" spans="1:56" ht="20.100000000000001" customHeight="1" thickBot="1" x14ac:dyDescent="0.3">
      <c r="A26" s="360"/>
      <c r="B26" s="360"/>
      <c r="C26" s="225" t="s">
        <v>138</v>
      </c>
      <c r="D26" s="113">
        <v>2</v>
      </c>
      <c r="E26" s="114"/>
      <c r="F26" s="114"/>
      <c r="G26" s="114">
        <v>1</v>
      </c>
      <c r="H26" s="114"/>
      <c r="I26" s="114">
        <v>2</v>
      </c>
      <c r="J26" s="114">
        <v>1</v>
      </c>
      <c r="K26" s="114">
        <v>2</v>
      </c>
      <c r="L26" s="114">
        <v>1</v>
      </c>
      <c r="M26" s="114"/>
      <c r="N26" s="114">
        <v>1</v>
      </c>
      <c r="O26" s="114">
        <v>1</v>
      </c>
      <c r="P26" s="114"/>
      <c r="Q26" s="114"/>
      <c r="R26" s="114"/>
      <c r="S26" s="114"/>
      <c r="T26" s="114"/>
      <c r="U26" s="117"/>
      <c r="V26" s="117"/>
      <c r="W26" s="118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226">
        <f t="shared" si="1"/>
        <v>11</v>
      </c>
    </row>
    <row r="27" spans="1:56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53">
        <f>D29+D53</f>
        <v>26</v>
      </c>
      <c r="E27" s="253">
        <f t="shared" ref="E27:W28" si="4">E29+E53</f>
        <v>36</v>
      </c>
      <c r="F27" s="253">
        <f t="shared" si="4"/>
        <v>32</v>
      </c>
      <c r="G27" s="253">
        <f t="shared" si="4"/>
        <v>24</v>
      </c>
      <c r="H27" s="253">
        <f t="shared" si="4"/>
        <v>32</v>
      </c>
      <c r="I27" s="253">
        <f t="shared" si="4"/>
        <v>18</v>
      </c>
      <c r="J27" s="253">
        <f t="shared" si="4"/>
        <v>26</v>
      </c>
      <c r="K27" s="253">
        <f t="shared" si="4"/>
        <v>18</v>
      </c>
      <c r="L27" s="253">
        <f t="shared" si="4"/>
        <v>24</v>
      </c>
      <c r="M27" s="253">
        <f t="shared" si="4"/>
        <v>18</v>
      </c>
      <c r="N27" s="253">
        <f t="shared" si="4"/>
        <v>24</v>
      </c>
      <c r="O27" s="253">
        <f t="shared" si="4"/>
        <v>28</v>
      </c>
      <c r="P27" s="253">
        <f t="shared" si="4"/>
        <v>34</v>
      </c>
      <c r="Q27" s="253">
        <f t="shared" si="4"/>
        <v>36</v>
      </c>
      <c r="R27" s="253">
        <f t="shared" si="4"/>
        <v>34</v>
      </c>
      <c r="S27" s="253">
        <f t="shared" si="4"/>
        <v>24</v>
      </c>
      <c r="T27" s="253">
        <f t="shared" si="4"/>
        <v>0</v>
      </c>
      <c r="U27" s="221">
        <f t="shared" si="4"/>
        <v>0</v>
      </c>
      <c r="V27" s="221">
        <f t="shared" si="4"/>
        <v>0</v>
      </c>
      <c r="W27" s="227">
        <f t="shared" si="4"/>
        <v>0</v>
      </c>
      <c r="X27" s="226">
        <f t="shared" ref="E27:BC28" si="5">X29+X53</f>
        <v>0</v>
      </c>
      <c r="Y27" s="226">
        <f t="shared" si="5"/>
        <v>0</v>
      </c>
      <c r="Z27" s="226">
        <f t="shared" si="5"/>
        <v>0</v>
      </c>
      <c r="AA27" s="226">
        <f t="shared" si="5"/>
        <v>0</v>
      </c>
      <c r="AB27" s="226">
        <f t="shared" si="5"/>
        <v>0</v>
      </c>
      <c r="AC27" s="226">
        <f t="shared" si="5"/>
        <v>0</v>
      </c>
      <c r="AD27" s="226">
        <f t="shared" si="5"/>
        <v>0</v>
      </c>
      <c r="AE27" s="226">
        <f t="shared" si="5"/>
        <v>0</v>
      </c>
      <c r="AF27" s="226">
        <f t="shared" si="5"/>
        <v>0</v>
      </c>
      <c r="AG27" s="226">
        <f t="shared" si="5"/>
        <v>0</v>
      </c>
      <c r="AH27" s="226">
        <f t="shared" si="5"/>
        <v>0</v>
      </c>
      <c r="AI27" s="226">
        <f t="shared" si="5"/>
        <v>0</v>
      </c>
      <c r="AJ27" s="226">
        <f t="shared" si="5"/>
        <v>0</v>
      </c>
      <c r="AK27" s="226">
        <f t="shared" si="5"/>
        <v>0</v>
      </c>
      <c r="AL27" s="226">
        <f t="shared" si="5"/>
        <v>0</v>
      </c>
      <c r="AM27" s="226">
        <f t="shared" si="5"/>
        <v>0</v>
      </c>
      <c r="AN27" s="226">
        <f t="shared" si="5"/>
        <v>0</v>
      </c>
      <c r="AO27" s="226">
        <f t="shared" si="5"/>
        <v>0</v>
      </c>
      <c r="AP27" s="226">
        <f t="shared" si="5"/>
        <v>0</v>
      </c>
      <c r="AQ27" s="226">
        <f t="shared" si="5"/>
        <v>0</v>
      </c>
      <c r="AR27" s="226">
        <f t="shared" si="5"/>
        <v>0</v>
      </c>
      <c r="AS27" s="226">
        <f t="shared" si="5"/>
        <v>0</v>
      </c>
      <c r="AT27" s="226">
        <f t="shared" si="5"/>
        <v>0</v>
      </c>
      <c r="AU27" s="226">
        <f t="shared" si="5"/>
        <v>0</v>
      </c>
      <c r="AV27" s="226">
        <f t="shared" si="5"/>
        <v>0</v>
      </c>
      <c r="AW27" s="226">
        <f t="shared" si="5"/>
        <v>0</v>
      </c>
      <c r="AX27" s="226">
        <f t="shared" si="5"/>
        <v>0</v>
      </c>
      <c r="AY27" s="226">
        <f t="shared" si="5"/>
        <v>0</v>
      </c>
      <c r="AZ27" s="226">
        <f t="shared" si="5"/>
        <v>0</v>
      </c>
      <c r="BA27" s="226">
        <f t="shared" si="5"/>
        <v>0</v>
      </c>
      <c r="BB27" s="226">
        <f t="shared" si="5"/>
        <v>0</v>
      </c>
      <c r="BC27" s="226">
        <f t="shared" si="5"/>
        <v>0</v>
      </c>
      <c r="BD27" s="226">
        <f t="shared" si="1"/>
        <v>434</v>
      </c>
    </row>
    <row r="28" spans="1:56" ht="20.100000000000001" customHeight="1" thickBot="1" x14ac:dyDescent="0.3">
      <c r="A28" s="360"/>
      <c r="B28" s="360"/>
      <c r="C28" s="225" t="s">
        <v>138</v>
      </c>
      <c r="D28" s="253">
        <f>D30+D54</f>
        <v>13</v>
      </c>
      <c r="E28" s="253">
        <f t="shared" si="4"/>
        <v>18</v>
      </c>
      <c r="F28" s="253">
        <f t="shared" si="4"/>
        <v>16</v>
      </c>
      <c r="G28" s="253">
        <f t="shared" si="4"/>
        <v>12</v>
      </c>
      <c r="H28" s="253">
        <f t="shared" si="4"/>
        <v>16</v>
      </c>
      <c r="I28" s="253">
        <f t="shared" si="4"/>
        <v>9</v>
      </c>
      <c r="J28" s="253">
        <f t="shared" si="4"/>
        <v>13</v>
      </c>
      <c r="K28" s="253">
        <f t="shared" si="4"/>
        <v>9</v>
      </c>
      <c r="L28" s="253">
        <f t="shared" si="4"/>
        <v>12</v>
      </c>
      <c r="M28" s="253">
        <f t="shared" si="4"/>
        <v>9</v>
      </c>
      <c r="N28" s="253">
        <f t="shared" si="4"/>
        <v>12</v>
      </c>
      <c r="O28" s="253">
        <f t="shared" si="4"/>
        <v>14</v>
      </c>
      <c r="P28" s="253">
        <f t="shared" si="4"/>
        <v>17</v>
      </c>
      <c r="Q28" s="253">
        <f t="shared" si="4"/>
        <v>18</v>
      </c>
      <c r="R28" s="253">
        <f t="shared" si="4"/>
        <v>17</v>
      </c>
      <c r="S28" s="253">
        <v>14</v>
      </c>
      <c r="T28" s="253">
        <v>2</v>
      </c>
      <c r="U28" s="221">
        <f t="shared" si="4"/>
        <v>0</v>
      </c>
      <c r="V28" s="221">
        <f t="shared" si="4"/>
        <v>0</v>
      </c>
      <c r="W28" s="227">
        <f t="shared" si="4"/>
        <v>0</v>
      </c>
      <c r="X28" s="226">
        <f t="shared" si="5"/>
        <v>0</v>
      </c>
      <c r="Y28" s="226">
        <f t="shared" si="5"/>
        <v>0</v>
      </c>
      <c r="Z28" s="226">
        <f t="shared" si="5"/>
        <v>0</v>
      </c>
      <c r="AA28" s="226">
        <f t="shared" si="5"/>
        <v>0</v>
      </c>
      <c r="AB28" s="226">
        <f t="shared" si="5"/>
        <v>0</v>
      </c>
      <c r="AC28" s="226">
        <f t="shared" si="5"/>
        <v>0</v>
      </c>
      <c r="AD28" s="226">
        <f t="shared" si="5"/>
        <v>0</v>
      </c>
      <c r="AE28" s="226">
        <f t="shared" si="5"/>
        <v>0</v>
      </c>
      <c r="AF28" s="226">
        <f t="shared" si="5"/>
        <v>0</v>
      </c>
      <c r="AG28" s="226">
        <f t="shared" si="5"/>
        <v>0</v>
      </c>
      <c r="AH28" s="226">
        <f t="shared" si="5"/>
        <v>0</v>
      </c>
      <c r="AI28" s="226">
        <f t="shared" si="5"/>
        <v>0</v>
      </c>
      <c r="AJ28" s="226">
        <f t="shared" si="5"/>
        <v>0</v>
      </c>
      <c r="AK28" s="226">
        <f t="shared" si="5"/>
        <v>0</v>
      </c>
      <c r="AL28" s="226">
        <f t="shared" si="5"/>
        <v>0</v>
      </c>
      <c r="AM28" s="226">
        <f t="shared" si="5"/>
        <v>0</v>
      </c>
      <c r="AN28" s="226">
        <f t="shared" si="5"/>
        <v>0</v>
      </c>
      <c r="AO28" s="226">
        <f t="shared" si="5"/>
        <v>0</v>
      </c>
      <c r="AP28" s="226">
        <f t="shared" si="5"/>
        <v>0</v>
      </c>
      <c r="AQ28" s="226">
        <f t="shared" si="5"/>
        <v>0</v>
      </c>
      <c r="AR28" s="226">
        <f t="shared" si="5"/>
        <v>0</v>
      </c>
      <c r="AS28" s="226">
        <f t="shared" si="5"/>
        <v>0</v>
      </c>
      <c r="AT28" s="226">
        <f t="shared" si="5"/>
        <v>0</v>
      </c>
      <c r="AU28" s="226">
        <f t="shared" si="5"/>
        <v>0</v>
      </c>
      <c r="AV28" s="226">
        <f t="shared" si="5"/>
        <v>0</v>
      </c>
      <c r="AW28" s="226">
        <f t="shared" si="5"/>
        <v>0</v>
      </c>
      <c r="AX28" s="226">
        <f t="shared" si="5"/>
        <v>0</v>
      </c>
      <c r="AY28" s="226">
        <f t="shared" si="5"/>
        <v>0</v>
      </c>
      <c r="AZ28" s="226">
        <f t="shared" si="5"/>
        <v>0</v>
      </c>
      <c r="BA28" s="226">
        <f t="shared" si="5"/>
        <v>0</v>
      </c>
      <c r="BB28" s="226">
        <f t="shared" si="5"/>
        <v>0</v>
      </c>
      <c r="BC28" s="226">
        <f t="shared" si="5"/>
        <v>0</v>
      </c>
      <c r="BD28" s="226">
        <f t="shared" si="1"/>
        <v>221</v>
      </c>
    </row>
    <row r="29" spans="1:56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53">
        <f>D31+D33+D35+D37+D39+D41+D43+D45+D47+D49+D51</f>
        <v>26</v>
      </c>
      <c r="E29" s="253">
        <f t="shared" ref="E29:W30" si="6">E31+E33+E35+E37+E39+E41+E43+E45+E47+E49+E51</f>
        <v>18</v>
      </c>
      <c r="F29" s="253">
        <f t="shared" si="6"/>
        <v>22</v>
      </c>
      <c r="G29" s="253">
        <f t="shared" si="6"/>
        <v>18</v>
      </c>
      <c r="H29" s="253">
        <f t="shared" si="6"/>
        <v>24</v>
      </c>
      <c r="I29" s="253">
        <f t="shared" si="6"/>
        <v>18</v>
      </c>
      <c r="J29" s="253">
        <f t="shared" si="6"/>
        <v>26</v>
      </c>
      <c r="K29" s="253">
        <f t="shared" si="6"/>
        <v>18</v>
      </c>
      <c r="L29" s="253">
        <f t="shared" si="6"/>
        <v>24</v>
      </c>
      <c r="M29" s="253">
        <f t="shared" si="6"/>
        <v>18</v>
      </c>
      <c r="N29" s="253">
        <f t="shared" si="6"/>
        <v>24</v>
      </c>
      <c r="O29" s="253">
        <f t="shared" si="6"/>
        <v>28</v>
      </c>
      <c r="P29" s="253">
        <f t="shared" si="6"/>
        <v>34</v>
      </c>
      <c r="Q29" s="253">
        <f t="shared" si="6"/>
        <v>30</v>
      </c>
      <c r="R29" s="253">
        <f t="shared" si="6"/>
        <v>4</v>
      </c>
      <c r="S29" s="253">
        <f t="shared" si="6"/>
        <v>0</v>
      </c>
      <c r="T29" s="253">
        <f t="shared" si="6"/>
        <v>0</v>
      </c>
      <c r="U29" s="221">
        <f t="shared" si="6"/>
        <v>0</v>
      </c>
      <c r="V29" s="221">
        <f t="shared" si="6"/>
        <v>0</v>
      </c>
      <c r="W29" s="227">
        <f t="shared" si="6"/>
        <v>0</v>
      </c>
      <c r="X29" s="226">
        <f t="shared" ref="E29:BC30" si="7">X31+X33+X35+X37+X39+X41+X43+X45+X47+X49+X51</f>
        <v>0</v>
      </c>
      <c r="Y29" s="226">
        <f t="shared" si="7"/>
        <v>0</v>
      </c>
      <c r="Z29" s="226">
        <f t="shared" si="7"/>
        <v>0</v>
      </c>
      <c r="AA29" s="226">
        <f t="shared" si="7"/>
        <v>0</v>
      </c>
      <c r="AB29" s="226">
        <f t="shared" si="7"/>
        <v>0</v>
      </c>
      <c r="AC29" s="226">
        <f t="shared" si="7"/>
        <v>0</v>
      </c>
      <c r="AD29" s="226">
        <f t="shared" si="7"/>
        <v>0</v>
      </c>
      <c r="AE29" s="226">
        <f t="shared" si="7"/>
        <v>0</v>
      </c>
      <c r="AF29" s="226">
        <f t="shared" si="7"/>
        <v>0</v>
      </c>
      <c r="AG29" s="226">
        <f t="shared" si="7"/>
        <v>0</v>
      </c>
      <c r="AH29" s="226">
        <f t="shared" si="7"/>
        <v>0</v>
      </c>
      <c r="AI29" s="226">
        <f t="shared" si="7"/>
        <v>0</v>
      </c>
      <c r="AJ29" s="226">
        <f t="shared" si="7"/>
        <v>0</v>
      </c>
      <c r="AK29" s="226">
        <f t="shared" si="7"/>
        <v>0</v>
      </c>
      <c r="AL29" s="226">
        <f t="shared" si="7"/>
        <v>0</v>
      </c>
      <c r="AM29" s="226">
        <f t="shared" si="7"/>
        <v>0</v>
      </c>
      <c r="AN29" s="226">
        <f t="shared" si="7"/>
        <v>0</v>
      </c>
      <c r="AO29" s="226">
        <f t="shared" si="7"/>
        <v>0</v>
      </c>
      <c r="AP29" s="226">
        <f t="shared" si="7"/>
        <v>0</v>
      </c>
      <c r="AQ29" s="226">
        <f t="shared" si="7"/>
        <v>0</v>
      </c>
      <c r="AR29" s="226">
        <f t="shared" si="7"/>
        <v>0</v>
      </c>
      <c r="AS29" s="226">
        <f t="shared" si="7"/>
        <v>0</v>
      </c>
      <c r="AT29" s="226">
        <f t="shared" si="7"/>
        <v>0</v>
      </c>
      <c r="AU29" s="226">
        <f t="shared" si="7"/>
        <v>0</v>
      </c>
      <c r="AV29" s="226">
        <f t="shared" si="7"/>
        <v>0</v>
      </c>
      <c r="AW29" s="226">
        <f t="shared" si="7"/>
        <v>0</v>
      </c>
      <c r="AX29" s="226">
        <f t="shared" si="7"/>
        <v>0</v>
      </c>
      <c r="AY29" s="226">
        <f t="shared" si="7"/>
        <v>0</v>
      </c>
      <c r="AZ29" s="226">
        <f t="shared" si="7"/>
        <v>0</v>
      </c>
      <c r="BA29" s="226">
        <f t="shared" si="7"/>
        <v>0</v>
      </c>
      <c r="BB29" s="226">
        <f t="shared" si="7"/>
        <v>0</v>
      </c>
      <c r="BC29" s="226">
        <f t="shared" si="7"/>
        <v>0</v>
      </c>
      <c r="BD29" s="226">
        <f t="shared" si="1"/>
        <v>332</v>
      </c>
    </row>
    <row r="30" spans="1:56" ht="20.100000000000001" customHeight="1" thickBot="1" x14ac:dyDescent="0.3">
      <c r="A30" s="360"/>
      <c r="B30" s="360"/>
      <c r="C30" s="225" t="s">
        <v>138</v>
      </c>
      <c r="D30" s="253">
        <f>D32+D34+D36+D38+D40+D42+D44+D46+D48+D50+D52</f>
        <v>13</v>
      </c>
      <c r="E30" s="253">
        <f t="shared" si="6"/>
        <v>9</v>
      </c>
      <c r="F30" s="253">
        <f t="shared" si="6"/>
        <v>11</v>
      </c>
      <c r="G30" s="253">
        <f t="shared" si="6"/>
        <v>9</v>
      </c>
      <c r="H30" s="253">
        <f t="shared" si="6"/>
        <v>12</v>
      </c>
      <c r="I30" s="253">
        <f t="shared" si="6"/>
        <v>9</v>
      </c>
      <c r="J30" s="253">
        <f t="shared" si="6"/>
        <v>13</v>
      </c>
      <c r="K30" s="253">
        <f t="shared" si="6"/>
        <v>9</v>
      </c>
      <c r="L30" s="253">
        <f t="shared" si="6"/>
        <v>12</v>
      </c>
      <c r="M30" s="253">
        <f t="shared" si="6"/>
        <v>9</v>
      </c>
      <c r="N30" s="253">
        <f t="shared" si="6"/>
        <v>12</v>
      </c>
      <c r="O30" s="253">
        <f t="shared" si="6"/>
        <v>14</v>
      </c>
      <c r="P30" s="253">
        <f t="shared" si="6"/>
        <v>17</v>
      </c>
      <c r="Q30" s="253">
        <f t="shared" si="6"/>
        <v>15</v>
      </c>
      <c r="R30" s="253">
        <f t="shared" si="6"/>
        <v>2</v>
      </c>
      <c r="S30" s="253">
        <f t="shared" si="6"/>
        <v>0</v>
      </c>
      <c r="T30" s="253">
        <f t="shared" si="6"/>
        <v>0</v>
      </c>
      <c r="U30" s="221">
        <f t="shared" si="6"/>
        <v>0</v>
      </c>
      <c r="V30" s="221">
        <f t="shared" si="6"/>
        <v>0</v>
      </c>
      <c r="W30" s="227">
        <f t="shared" si="6"/>
        <v>0</v>
      </c>
      <c r="X30" s="226">
        <f t="shared" si="7"/>
        <v>0</v>
      </c>
      <c r="Y30" s="226">
        <f t="shared" si="7"/>
        <v>0</v>
      </c>
      <c r="Z30" s="226">
        <f t="shared" si="7"/>
        <v>0</v>
      </c>
      <c r="AA30" s="226">
        <f t="shared" si="7"/>
        <v>0</v>
      </c>
      <c r="AB30" s="226">
        <f t="shared" si="7"/>
        <v>0</v>
      </c>
      <c r="AC30" s="226">
        <f t="shared" si="7"/>
        <v>0</v>
      </c>
      <c r="AD30" s="226">
        <f t="shared" si="7"/>
        <v>0</v>
      </c>
      <c r="AE30" s="226">
        <f t="shared" si="7"/>
        <v>0</v>
      </c>
      <c r="AF30" s="226">
        <f t="shared" si="7"/>
        <v>0</v>
      </c>
      <c r="AG30" s="226">
        <f t="shared" si="7"/>
        <v>0</v>
      </c>
      <c r="AH30" s="226">
        <f t="shared" si="7"/>
        <v>0</v>
      </c>
      <c r="AI30" s="226">
        <f t="shared" si="7"/>
        <v>0</v>
      </c>
      <c r="AJ30" s="226">
        <f t="shared" si="7"/>
        <v>0</v>
      </c>
      <c r="AK30" s="226">
        <f t="shared" si="7"/>
        <v>0</v>
      </c>
      <c r="AL30" s="226">
        <f t="shared" si="7"/>
        <v>0</v>
      </c>
      <c r="AM30" s="226">
        <f t="shared" si="7"/>
        <v>0</v>
      </c>
      <c r="AN30" s="226">
        <f t="shared" si="7"/>
        <v>0</v>
      </c>
      <c r="AO30" s="226">
        <f t="shared" si="7"/>
        <v>0</v>
      </c>
      <c r="AP30" s="226">
        <f t="shared" si="7"/>
        <v>0</v>
      </c>
      <c r="AQ30" s="226">
        <f t="shared" si="7"/>
        <v>0</v>
      </c>
      <c r="AR30" s="226">
        <f t="shared" si="7"/>
        <v>0</v>
      </c>
      <c r="AS30" s="226">
        <f t="shared" si="7"/>
        <v>0</v>
      </c>
      <c r="AT30" s="226">
        <f t="shared" si="7"/>
        <v>0</v>
      </c>
      <c r="AU30" s="226">
        <f t="shared" si="7"/>
        <v>0</v>
      </c>
      <c r="AV30" s="226">
        <f t="shared" si="7"/>
        <v>0</v>
      </c>
      <c r="AW30" s="226">
        <f t="shared" si="7"/>
        <v>0</v>
      </c>
      <c r="AX30" s="226">
        <f t="shared" si="7"/>
        <v>0</v>
      </c>
      <c r="AY30" s="226">
        <f t="shared" si="7"/>
        <v>0</v>
      </c>
      <c r="AZ30" s="226">
        <f t="shared" si="7"/>
        <v>0</v>
      </c>
      <c r="BA30" s="226">
        <f t="shared" si="7"/>
        <v>0</v>
      </c>
      <c r="BB30" s="226">
        <f t="shared" si="7"/>
        <v>0</v>
      </c>
      <c r="BC30" s="226">
        <f t="shared" si="7"/>
        <v>0</v>
      </c>
      <c r="BD30" s="226">
        <f t="shared" si="1"/>
        <v>166</v>
      </c>
    </row>
    <row r="31" spans="1:56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>
        <v>2</v>
      </c>
      <c r="E31" s="95">
        <v>2</v>
      </c>
      <c r="F31" s="95">
        <v>2</v>
      </c>
      <c r="G31" s="95">
        <v>6</v>
      </c>
      <c r="H31" s="95">
        <v>8</v>
      </c>
      <c r="I31" s="95">
        <v>2</v>
      </c>
      <c r="J31" s="95">
        <v>2</v>
      </c>
      <c r="K31" s="95">
        <v>4</v>
      </c>
      <c r="L31" s="95"/>
      <c r="M31" s="95"/>
      <c r="N31" s="95"/>
      <c r="O31" s="95">
        <v>12</v>
      </c>
      <c r="P31" s="95">
        <v>32</v>
      </c>
      <c r="Q31" s="95">
        <v>6</v>
      </c>
      <c r="R31" s="95"/>
      <c r="S31" s="95"/>
      <c r="T31" s="95"/>
      <c r="U31" s="98"/>
      <c r="V31" s="98"/>
      <c r="W31" s="94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226">
        <f t="shared" si="1"/>
        <v>78</v>
      </c>
    </row>
    <row r="32" spans="1:56" ht="20.100000000000001" customHeight="1" thickBot="1" x14ac:dyDescent="0.3">
      <c r="A32" s="360"/>
      <c r="B32" s="360"/>
      <c r="C32" s="225" t="s">
        <v>138</v>
      </c>
      <c r="D32" s="107">
        <v>1</v>
      </c>
      <c r="E32" s="102">
        <v>1</v>
      </c>
      <c r="F32" s="102">
        <v>1</v>
      </c>
      <c r="G32" s="102">
        <v>3</v>
      </c>
      <c r="H32" s="102">
        <v>4</v>
      </c>
      <c r="I32" s="102">
        <v>1</v>
      </c>
      <c r="J32" s="102">
        <v>1</v>
      </c>
      <c r="K32" s="102">
        <v>2</v>
      </c>
      <c r="L32" s="102"/>
      <c r="M32" s="102"/>
      <c r="N32" s="102"/>
      <c r="O32" s="102">
        <v>6</v>
      </c>
      <c r="P32" s="102">
        <v>16</v>
      </c>
      <c r="Q32" s="102">
        <v>3</v>
      </c>
      <c r="R32" s="102"/>
      <c r="S32" s="102"/>
      <c r="T32" s="102"/>
      <c r="U32" s="105"/>
      <c r="V32" s="105"/>
      <c r="W32" s="101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226">
        <f t="shared" si="1"/>
        <v>39</v>
      </c>
    </row>
    <row r="33" spans="1:56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5"/>
      <c r="V33" s="105"/>
      <c r="W33" s="101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226">
        <f t="shared" si="1"/>
        <v>0</v>
      </c>
    </row>
    <row r="34" spans="1:56" ht="20.100000000000001" customHeight="1" thickBot="1" x14ac:dyDescent="0.3">
      <c r="A34" s="360"/>
      <c r="B34" s="360"/>
      <c r="C34" s="225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5"/>
      <c r="V34" s="105"/>
      <c r="W34" s="101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226">
        <f t="shared" si="1"/>
        <v>0</v>
      </c>
    </row>
    <row r="35" spans="1:56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>
        <v>10</v>
      </c>
      <c r="E35" s="102">
        <v>10</v>
      </c>
      <c r="F35" s="102">
        <v>8</v>
      </c>
      <c r="G35" s="102">
        <v>6</v>
      </c>
      <c r="H35" s="102">
        <v>4</v>
      </c>
      <c r="I35" s="102">
        <v>8</v>
      </c>
      <c r="J35" s="102">
        <v>12</v>
      </c>
      <c r="K35" s="102">
        <v>4</v>
      </c>
      <c r="L35" s="102">
        <v>10</v>
      </c>
      <c r="M35" s="102">
        <v>8</v>
      </c>
      <c r="N35" s="102">
        <v>6</v>
      </c>
      <c r="O35" s="102">
        <v>6</v>
      </c>
      <c r="P35" s="102">
        <v>2</v>
      </c>
      <c r="Q35" s="102">
        <v>6</v>
      </c>
      <c r="R35" s="102">
        <v>4</v>
      </c>
      <c r="S35" s="102"/>
      <c r="T35" s="102"/>
      <c r="U35" s="105"/>
      <c r="V35" s="105"/>
      <c r="W35" s="101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226">
        <f t="shared" si="1"/>
        <v>104</v>
      </c>
    </row>
    <row r="36" spans="1:56" ht="20.100000000000001" customHeight="1" thickBot="1" x14ac:dyDescent="0.3">
      <c r="A36" s="360"/>
      <c r="B36" s="360"/>
      <c r="C36" s="225" t="s">
        <v>138</v>
      </c>
      <c r="D36" s="107">
        <v>5</v>
      </c>
      <c r="E36" s="102">
        <v>5</v>
      </c>
      <c r="F36" s="102">
        <v>4</v>
      </c>
      <c r="G36" s="102">
        <v>3</v>
      </c>
      <c r="H36" s="102">
        <v>2</v>
      </c>
      <c r="I36" s="102">
        <v>4</v>
      </c>
      <c r="J36" s="102">
        <v>6</v>
      </c>
      <c r="K36" s="102">
        <v>2</v>
      </c>
      <c r="L36" s="102">
        <v>5</v>
      </c>
      <c r="M36" s="102">
        <v>4</v>
      </c>
      <c r="N36" s="102">
        <v>3</v>
      </c>
      <c r="O36" s="102">
        <v>3</v>
      </c>
      <c r="P36" s="102">
        <v>1</v>
      </c>
      <c r="Q36" s="102">
        <v>3</v>
      </c>
      <c r="R36" s="102">
        <v>2</v>
      </c>
      <c r="S36" s="102"/>
      <c r="T36" s="102"/>
      <c r="U36" s="105"/>
      <c r="V36" s="105"/>
      <c r="W36" s="101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226">
        <f t="shared" si="1"/>
        <v>52</v>
      </c>
    </row>
    <row r="37" spans="1:56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5"/>
      <c r="V37" s="105"/>
      <c r="W37" s="101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226">
        <f t="shared" si="1"/>
        <v>0</v>
      </c>
    </row>
    <row r="38" spans="1:56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5"/>
      <c r="V38" s="105"/>
      <c r="W38" s="101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226">
        <f t="shared" si="1"/>
        <v>0</v>
      </c>
    </row>
    <row r="39" spans="1:56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5"/>
      <c r="V39" s="105"/>
      <c r="W39" s="101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226">
        <f t="shared" si="1"/>
        <v>0</v>
      </c>
    </row>
    <row r="40" spans="1:56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5"/>
      <c r="V40" s="105"/>
      <c r="W40" s="101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226">
        <f t="shared" si="1"/>
        <v>0</v>
      </c>
    </row>
    <row r="41" spans="1:56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>
        <v>4</v>
      </c>
      <c r="E41" s="102"/>
      <c r="F41" s="102"/>
      <c r="G41" s="102"/>
      <c r="H41" s="102">
        <v>2</v>
      </c>
      <c r="I41" s="102"/>
      <c r="J41" s="102">
        <v>6</v>
      </c>
      <c r="K41" s="102">
        <v>6</v>
      </c>
      <c r="L41" s="102">
        <v>4</v>
      </c>
      <c r="M41" s="102">
        <v>6</v>
      </c>
      <c r="N41" s="102">
        <v>2</v>
      </c>
      <c r="O41" s="102"/>
      <c r="P41" s="102"/>
      <c r="Q41" s="102"/>
      <c r="R41" s="102"/>
      <c r="S41" s="102"/>
      <c r="T41" s="102"/>
      <c r="U41" s="105"/>
      <c r="V41" s="105"/>
      <c r="W41" s="101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226">
        <f t="shared" si="1"/>
        <v>30</v>
      </c>
    </row>
    <row r="42" spans="1:56" ht="20.100000000000001" customHeight="1" thickBot="1" x14ac:dyDescent="0.3">
      <c r="A42" s="360"/>
      <c r="B42" s="360"/>
      <c r="C42" s="225" t="s">
        <v>138</v>
      </c>
      <c r="D42" s="107">
        <v>2</v>
      </c>
      <c r="E42" s="102"/>
      <c r="F42" s="102"/>
      <c r="G42" s="102"/>
      <c r="H42" s="102">
        <v>1</v>
      </c>
      <c r="I42" s="102"/>
      <c r="J42" s="102">
        <v>3</v>
      </c>
      <c r="K42" s="102">
        <v>3</v>
      </c>
      <c r="L42" s="102">
        <v>2</v>
      </c>
      <c r="M42" s="102">
        <v>3</v>
      </c>
      <c r="N42" s="102">
        <v>1</v>
      </c>
      <c r="O42" s="102"/>
      <c r="P42" s="102"/>
      <c r="Q42" s="102"/>
      <c r="R42" s="102"/>
      <c r="S42" s="102"/>
      <c r="T42" s="102"/>
      <c r="U42" s="105"/>
      <c r="V42" s="105"/>
      <c r="W42" s="101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226">
        <f t="shared" si="1"/>
        <v>15</v>
      </c>
    </row>
    <row r="43" spans="1:56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>
        <v>6</v>
      </c>
      <c r="E43" s="102"/>
      <c r="F43" s="102">
        <v>4</v>
      </c>
      <c r="G43" s="102">
        <v>4</v>
      </c>
      <c r="H43" s="102">
        <v>2</v>
      </c>
      <c r="I43" s="102">
        <v>6</v>
      </c>
      <c r="J43" s="102">
        <v>4</v>
      </c>
      <c r="K43" s="102">
        <v>4</v>
      </c>
      <c r="L43" s="102">
        <v>4</v>
      </c>
      <c r="M43" s="102">
        <v>2</v>
      </c>
      <c r="N43" s="102"/>
      <c r="O43" s="102">
        <v>4</v>
      </c>
      <c r="P43" s="102"/>
      <c r="Q43" s="102"/>
      <c r="R43" s="102"/>
      <c r="S43" s="102"/>
      <c r="T43" s="102"/>
      <c r="U43" s="105"/>
      <c r="V43" s="105"/>
      <c r="W43" s="101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226">
        <f t="shared" si="1"/>
        <v>40</v>
      </c>
    </row>
    <row r="44" spans="1:56" ht="20.100000000000001" customHeight="1" thickBot="1" x14ac:dyDescent="0.3">
      <c r="A44" s="360"/>
      <c r="B44" s="360"/>
      <c r="C44" s="225" t="s">
        <v>138</v>
      </c>
      <c r="D44" s="107">
        <v>3</v>
      </c>
      <c r="E44" s="102"/>
      <c r="F44" s="102">
        <v>2</v>
      </c>
      <c r="G44" s="102">
        <v>2</v>
      </c>
      <c r="H44" s="102">
        <v>1</v>
      </c>
      <c r="I44" s="102">
        <v>3</v>
      </c>
      <c r="J44" s="102">
        <v>2</v>
      </c>
      <c r="K44" s="102">
        <v>2</v>
      </c>
      <c r="L44" s="102">
        <v>2</v>
      </c>
      <c r="M44" s="102">
        <v>1</v>
      </c>
      <c r="N44" s="102"/>
      <c r="O44" s="102">
        <v>2</v>
      </c>
      <c r="P44" s="102"/>
      <c r="Q44" s="102"/>
      <c r="R44" s="102"/>
      <c r="S44" s="102"/>
      <c r="T44" s="102"/>
      <c r="U44" s="105"/>
      <c r="V44" s="105"/>
      <c r="W44" s="101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226">
        <f t="shared" si="1"/>
        <v>20</v>
      </c>
    </row>
    <row r="45" spans="1:56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5"/>
      <c r="V45" s="105"/>
      <c r="W45" s="101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226">
        <f t="shared" si="1"/>
        <v>0</v>
      </c>
    </row>
    <row r="46" spans="1:56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5"/>
      <c r="V46" s="105"/>
      <c r="W46" s="101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226">
        <f t="shared" si="1"/>
        <v>0</v>
      </c>
    </row>
    <row r="47" spans="1:56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>
        <v>2</v>
      </c>
      <c r="E47" s="102">
        <v>4</v>
      </c>
      <c r="F47" s="102"/>
      <c r="G47" s="102">
        <v>2</v>
      </c>
      <c r="H47" s="102">
        <v>4</v>
      </c>
      <c r="I47" s="102">
        <v>2</v>
      </c>
      <c r="J47" s="102"/>
      <c r="K47" s="102"/>
      <c r="L47" s="102">
        <v>2</v>
      </c>
      <c r="M47" s="102">
        <v>2</v>
      </c>
      <c r="N47" s="102">
        <v>12</v>
      </c>
      <c r="O47" s="102"/>
      <c r="P47" s="102"/>
      <c r="Q47" s="102">
        <v>18</v>
      </c>
      <c r="R47" s="102"/>
      <c r="S47" s="102"/>
      <c r="T47" s="102"/>
      <c r="U47" s="105"/>
      <c r="V47" s="105"/>
      <c r="W47" s="101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226">
        <f t="shared" si="1"/>
        <v>48</v>
      </c>
    </row>
    <row r="48" spans="1:56" ht="20.100000000000001" customHeight="1" thickBot="1" x14ac:dyDescent="0.3">
      <c r="A48" s="360"/>
      <c r="B48" s="360"/>
      <c r="C48" s="225" t="s">
        <v>138</v>
      </c>
      <c r="D48" s="107">
        <v>1</v>
      </c>
      <c r="E48" s="102">
        <v>2</v>
      </c>
      <c r="F48" s="102"/>
      <c r="G48" s="102">
        <v>1</v>
      </c>
      <c r="H48" s="102">
        <v>2</v>
      </c>
      <c r="I48" s="102">
        <v>1</v>
      </c>
      <c r="J48" s="102"/>
      <c r="K48" s="102"/>
      <c r="L48" s="102">
        <v>1</v>
      </c>
      <c r="M48" s="102">
        <v>1</v>
      </c>
      <c r="N48" s="102">
        <v>6</v>
      </c>
      <c r="O48" s="102"/>
      <c r="P48" s="102"/>
      <c r="Q48" s="102">
        <v>9</v>
      </c>
      <c r="R48" s="102"/>
      <c r="S48" s="102"/>
      <c r="T48" s="102"/>
      <c r="U48" s="105"/>
      <c r="V48" s="105"/>
      <c r="W48" s="101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226">
        <f t="shared" si="1"/>
        <v>24</v>
      </c>
    </row>
    <row r="49" spans="1:56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5"/>
      <c r="V49" s="105"/>
      <c r="W49" s="101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226">
        <f t="shared" si="1"/>
        <v>0</v>
      </c>
    </row>
    <row r="50" spans="1:56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5"/>
      <c r="V50" s="105"/>
      <c r="W50" s="101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226">
        <f t="shared" si="1"/>
        <v>0</v>
      </c>
    </row>
    <row r="51" spans="1:56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>
        <v>2</v>
      </c>
      <c r="E51" s="102">
        <v>2</v>
      </c>
      <c r="F51" s="102">
        <v>8</v>
      </c>
      <c r="G51" s="102"/>
      <c r="H51" s="102">
        <v>4</v>
      </c>
      <c r="I51" s="102"/>
      <c r="J51" s="102">
        <v>2</v>
      </c>
      <c r="K51" s="102"/>
      <c r="L51" s="102">
        <v>4</v>
      </c>
      <c r="M51" s="102"/>
      <c r="N51" s="102">
        <v>4</v>
      </c>
      <c r="O51" s="102">
        <v>6</v>
      </c>
      <c r="P51" s="102"/>
      <c r="Q51" s="102"/>
      <c r="R51" s="102"/>
      <c r="S51" s="102"/>
      <c r="T51" s="102"/>
      <c r="U51" s="105"/>
      <c r="V51" s="105"/>
      <c r="W51" s="101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226">
        <f t="shared" si="1"/>
        <v>32</v>
      </c>
    </row>
    <row r="52" spans="1:56" ht="20.100000000000001" customHeight="1" thickBot="1" x14ac:dyDescent="0.3">
      <c r="A52" s="360"/>
      <c r="B52" s="360"/>
      <c r="C52" s="225" t="s">
        <v>138</v>
      </c>
      <c r="D52" s="113">
        <v>1</v>
      </c>
      <c r="E52" s="114">
        <v>1</v>
      </c>
      <c r="F52" s="114">
        <v>4</v>
      </c>
      <c r="G52" s="114"/>
      <c r="H52" s="114">
        <v>2</v>
      </c>
      <c r="I52" s="114"/>
      <c r="J52" s="114">
        <v>1</v>
      </c>
      <c r="K52" s="114"/>
      <c r="L52" s="114">
        <v>2</v>
      </c>
      <c r="M52" s="114"/>
      <c r="N52" s="114">
        <v>2</v>
      </c>
      <c r="O52" s="114">
        <v>3</v>
      </c>
      <c r="P52" s="114"/>
      <c r="Q52" s="114"/>
      <c r="R52" s="114"/>
      <c r="S52" s="114"/>
      <c r="T52" s="114"/>
      <c r="U52" s="117"/>
      <c r="V52" s="117"/>
      <c r="W52" s="118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226">
        <f t="shared" si="1"/>
        <v>16</v>
      </c>
    </row>
    <row r="53" spans="1:56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53">
        <f t="shared" ref="D53:W54" si="8">D55+D77+D101+D107+D113+D119+D125</f>
        <v>0</v>
      </c>
      <c r="E53" s="253">
        <f t="shared" si="8"/>
        <v>18</v>
      </c>
      <c r="F53" s="253">
        <f t="shared" si="8"/>
        <v>10</v>
      </c>
      <c r="G53" s="253">
        <f t="shared" si="8"/>
        <v>6</v>
      </c>
      <c r="H53" s="253">
        <f t="shared" si="8"/>
        <v>8</v>
      </c>
      <c r="I53" s="253">
        <f t="shared" si="8"/>
        <v>0</v>
      </c>
      <c r="J53" s="253">
        <f t="shared" si="8"/>
        <v>0</v>
      </c>
      <c r="K53" s="253">
        <f t="shared" si="8"/>
        <v>0</v>
      </c>
      <c r="L53" s="253">
        <f t="shared" si="8"/>
        <v>0</v>
      </c>
      <c r="M53" s="253">
        <f t="shared" si="8"/>
        <v>0</v>
      </c>
      <c r="N53" s="253">
        <f t="shared" si="8"/>
        <v>0</v>
      </c>
      <c r="O53" s="253">
        <f t="shared" si="8"/>
        <v>0</v>
      </c>
      <c r="P53" s="253">
        <f t="shared" si="8"/>
        <v>0</v>
      </c>
      <c r="Q53" s="253">
        <f t="shared" si="8"/>
        <v>6</v>
      </c>
      <c r="R53" s="253">
        <f t="shared" si="8"/>
        <v>30</v>
      </c>
      <c r="S53" s="253">
        <f t="shared" si="8"/>
        <v>24</v>
      </c>
      <c r="T53" s="253">
        <f t="shared" si="8"/>
        <v>0</v>
      </c>
      <c r="U53" s="221">
        <f t="shared" si="8"/>
        <v>0</v>
      </c>
      <c r="V53" s="221">
        <f t="shared" si="8"/>
        <v>0</v>
      </c>
      <c r="W53" s="227">
        <f t="shared" si="8"/>
        <v>0</v>
      </c>
      <c r="X53" s="226">
        <f t="shared" ref="D53:AI53" si="9">X55+X77+X101+X107+X113+X119+X125</f>
        <v>0</v>
      </c>
      <c r="Y53" s="226">
        <f t="shared" si="9"/>
        <v>0</v>
      </c>
      <c r="Z53" s="226">
        <f t="shared" si="9"/>
        <v>0</v>
      </c>
      <c r="AA53" s="226">
        <f t="shared" si="9"/>
        <v>0</v>
      </c>
      <c r="AB53" s="226">
        <f t="shared" si="9"/>
        <v>0</v>
      </c>
      <c r="AC53" s="226">
        <f t="shared" si="9"/>
        <v>0</v>
      </c>
      <c r="AD53" s="226">
        <f t="shared" si="9"/>
        <v>0</v>
      </c>
      <c r="AE53" s="226">
        <f t="shared" si="9"/>
        <v>0</v>
      </c>
      <c r="AF53" s="226">
        <f t="shared" si="9"/>
        <v>0</v>
      </c>
      <c r="AG53" s="226">
        <f t="shared" si="9"/>
        <v>0</v>
      </c>
      <c r="AH53" s="226">
        <f t="shared" si="9"/>
        <v>0</v>
      </c>
      <c r="AI53" s="226">
        <f t="shared" si="9"/>
        <v>0</v>
      </c>
      <c r="AJ53" s="226">
        <f t="shared" ref="AJ53:BC53" si="10">AJ55+AJ77+AJ101+AJ107+AJ113+AJ119+AJ125</f>
        <v>0</v>
      </c>
      <c r="AK53" s="226">
        <f t="shared" si="10"/>
        <v>0</v>
      </c>
      <c r="AL53" s="226">
        <f t="shared" si="10"/>
        <v>0</v>
      </c>
      <c r="AM53" s="226">
        <f t="shared" si="10"/>
        <v>0</v>
      </c>
      <c r="AN53" s="226">
        <f t="shared" si="10"/>
        <v>0</v>
      </c>
      <c r="AO53" s="226">
        <f t="shared" si="10"/>
        <v>0</v>
      </c>
      <c r="AP53" s="226">
        <f t="shared" si="10"/>
        <v>0</v>
      </c>
      <c r="AQ53" s="226">
        <f t="shared" si="10"/>
        <v>0</v>
      </c>
      <c r="AR53" s="226">
        <f t="shared" si="10"/>
        <v>0</v>
      </c>
      <c r="AS53" s="226">
        <f t="shared" si="10"/>
        <v>0</v>
      </c>
      <c r="AT53" s="226">
        <f t="shared" si="10"/>
        <v>0</v>
      </c>
      <c r="AU53" s="226">
        <f t="shared" si="10"/>
        <v>0</v>
      </c>
      <c r="AV53" s="226">
        <f t="shared" si="10"/>
        <v>0</v>
      </c>
      <c r="AW53" s="226">
        <f t="shared" si="10"/>
        <v>0</v>
      </c>
      <c r="AX53" s="226">
        <f t="shared" si="10"/>
        <v>0</v>
      </c>
      <c r="AY53" s="226">
        <f t="shared" si="10"/>
        <v>0</v>
      </c>
      <c r="AZ53" s="226">
        <f t="shared" si="10"/>
        <v>0</v>
      </c>
      <c r="BA53" s="226">
        <f t="shared" si="10"/>
        <v>0</v>
      </c>
      <c r="BB53" s="226">
        <f t="shared" si="10"/>
        <v>0</v>
      </c>
      <c r="BC53" s="226">
        <f t="shared" si="10"/>
        <v>0</v>
      </c>
      <c r="BD53" s="226">
        <f t="shared" si="1"/>
        <v>102</v>
      </c>
    </row>
    <row r="54" spans="1:56" ht="20.100000000000001" customHeight="1" thickBot="1" x14ac:dyDescent="0.3">
      <c r="A54" s="360"/>
      <c r="B54" s="360"/>
      <c r="C54" s="225" t="s">
        <v>138</v>
      </c>
      <c r="D54" s="253">
        <f t="shared" si="8"/>
        <v>0</v>
      </c>
      <c r="E54" s="253">
        <f t="shared" si="8"/>
        <v>9</v>
      </c>
      <c r="F54" s="253">
        <f t="shared" si="8"/>
        <v>5</v>
      </c>
      <c r="G54" s="253">
        <f t="shared" si="8"/>
        <v>3</v>
      </c>
      <c r="H54" s="253">
        <f t="shared" si="8"/>
        <v>4</v>
      </c>
      <c r="I54" s="253">
        <f t="shared" si="8"/>
        <v>0</v>
      </c>
      <c r="J54" s="253">
        <f t="shared" si="8"/>
        <v>0</v>
      </c>
      <c r="K54" s="253">
        <f t="shared" si="8"/>
        <v>0</v>
      </c>
      <c r="L54" s="253">
        <f t="shared" si="8"/>
        <v>0</v>
      </c>
      <c r="M54" s="253">
        <f t="shared" si="8"/>
        <v>0</v>
      </c>
      <c r="N54" s="253">
        <f t="shared" si="8"/>
        <v>0</v>
      </c>
      <c r="O54" s="253">
        <f t="shared" si="8"/>
        <v>0</v>
      </c>
      <c r="P54" s="253">
        <f t="shared" si="8"/>
        <v>0</v>
      </c>
      <c r="Q54" s="253">
        <f t="shared" si="8"/>
        <v>3</v>
      </c>
      <c r="R54" s="253">
        <f t="shared" si="8"/>
        <v>15</v>
      </c>
      <c r="S54" s="253">
        <f t="shared" si="8"/>
        <v>12</v>
      </c>
      <c r="T54" s="253">
        <f t="shared" si="8"/>
        <v>0</v>
      </c>
      <c r="U54" s="221">
        <f t="shared" si="8"/>
        <v>0</v>
      </c>
      <c r="V54" s="221">
        <f t="shared" si="8"/>
        <v>0</v>
      </c>
      <c r="W54" s="227">
        <f t="shared" si="8"/>
        <v>0</v>
      </c>
      <c r="X54" s="226">
        <f t="shared" ref="D54:AI54" si="11">X56+X78+X102+X108+X114+X120+X126</f>
        <v>0</v>
      </c>
      <c r="Y54" s="226">
        <f t="shared" si="11"/>
        <v>0</v>
      </c>
      <c r="Z54" s="226">
        <f t="shared" si="11"/>
        <v>0</v>
      </c>
      <c r="AA54" s="226">
        <f t="shared" si="11"/>
        <v>0</v>
      </c>
      <c r="AB54" s="226">
        <f t="shared" si="11"/>
        <v>0</v>
      </c>
      <c r="AC54" s="226">
        <f t="shared" si="11"/>
        <v>0</v>
      </c>
      <c r="AD54" s="226">
        <f t="shared" si="11"/>
        <v>0</v>
      </c>
      <c r="AE54" s="226">
        <f t="shared" si="11"/>
        <v>0</v>
      </c>
      <c r="AF54" s="226">
        <f t="shared" si="11"/>
        <v>0</v>
      </c>
      <c r="AG54" s="226">
        <f t="shared" si="11"/>
        <v>0</v>
      </c>
      <c r="AH54" s="226">
        <f t="shared" si="11"/>
        <v>0</v>
      </c>
      <c r="AI54" s="226">
        <f t="shared" si="11"/>
        <v>0</v>
      </c>
      <c r="AJ54" s="226">
        <f t="shared" ref="AJ54:BC54" si="12">AJ56+AJ78+AJ102+AJ108+AJ114+AJ120+AJ126</f>
        <v>0</v>
      </c>
      <c r="AK54" s="226">
        <f t="shared" si="12"/>
        <v>0</v>
      </c>
      <c r="AL54" s="226">
        <f t="shared" si="12"/>
        <v>0</v>
      </c>
      <c r="AM54" s="226">
        <f t="shared" si="12"/>
        <v>0</v>
      </c>
      <c r="AN54" s="226">
        <f t="shared" si="12"/>
        <v>0</v>
      </c>
      <c r="AO54" s="226">
        <f t="shared" si="12"/>
        <v>0</v>
      </c>
      <c r="AP54" s="226">
        <f t="shared" si="12"/>
        <v>0</v>
      </c>
      <c r="AQ54" s="226">
        <f t="shared" si="12"/>
        <v>0</v>
      </c>
      <c r="AR54" s="226">
        <f t="shared" si="12"/>
        <v>0</v>
      </c>
      <c r="AS54" s="226">
        <f t="shared" si="12"/>
        <v>0</v>
      </c>
      <c r="AT54" s="226">
        <f t="shared" si="12"/>
        <v>0</v>
      </c>
      <c r="AU54" s="226">
        <f t="shared" si="12"/>
        <v>0</v>
      </c>
      <c r="AV54" s="226">
        <f t="shared" si="12"/>
        <v>0</v>
      </c>
      <c r="AW54" s="226">
        <f t="shared" si="12"/>
        <v>0</v>
      </c>
      <c r="AX54" s="226">
        <f t="shared" si="12"/>
        <v>0</v>
      </c>
      <c r="AY54" s="226">
        <f t="shared" si="12"/>
        <v>0</v>
      </c>
      <c r="AZ54" s="226">
        <f t="shared" si="12"/>
        <v>0</v>
      </c>
      <c r="BA54" s="226">
        <f t="shared" si="12"/>
        <v>0</v>
      </c>
      <c r="BB54" s="226">
        <f t="shared" si="12"/>
        <v>0</v>
      </c>
      <c r="BC54" s="226">
        <f t="shared" si="12"/>
        <v>0</v>
      </c>
      <c r="BD54" s="226">
        <f t="shared" si="1"/>
        <v>51</v>
      </c>
    </row>
    <row r="55" spans="1:56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53">
        <f>SUM(D57+D67+D69+D71+D73)</f>
        <v>0</v>
      </c>
      <c r="E55" s="253">
        <f t="shared" ref="E55:W56" si="13">SUM(E57+E67+E69+E71+E73)</f>
        <v>0</v>
      </c>
      <c r="F55" s="253">
        <f t="shared" si="13"/>
        <v>0</v>
      </c>
      <c r="G55" s="253">
        <f t="shared" si="13"/>
        <v>0</v>
      </c>
      <c r="H55" s="253">
        <f t="shared" si="13"/>
        <v>0</v>
      </c>
      <c r="I55" s="253">
        <f t="shared" si="13"/>
        <v>0</v>
      </c>
      <c r="J55" s="253">
        <f t="shared" si="13"/>
        <v>0</v>
      </c>
      <c r="K55" s="253">
        <f t="shared" si="13"/>
        <v>0</v>
      </c>
      <c r="L55" s="253">
        <f t="shared" si="13"/>
        <v>0</v>
      </c>
      <c r="M55" s="253">
        <f t="shared" si="13"/>
        <v>0</v>
      </c>
      <c r="N55" s="253">
        <f t="shared" si="13"/>
        <v>0</v>
      </c>
      <c r="O55" s="253">
        <f t="shared" si="13"/>
        <v>0</v>
      </c>
      <c r="P55" s="253">
        <f t="shared" si="13"/>
        <v>0</v>
      </c>
      <c r="Q55" s="253">
        <f t="shared" si="13"/>
        <v>0</v>
      </c>
      <c r="R55" s="253">
        <f t="shared" si="13"/>
        <v>0</v>
      </c>
      <c r="S55" s="253">
        <f t="shared" si="13"/>
        <v>0</v>
      </c>
      <c r="T55" s="253">
        <f t="shared" si="13"/>
        <v>0</v>
      </c>
      <c r="U55" s="221">
        <f t="shared" si="13"/>
        <v>0</v>
      </c>
      <c r="V55" s="221">
        <f t="shared" si="13"/>
        <v>0</v>
      </c>
      <c r="W55" s="227">
        <f t="shared" si="13"/>
        <v>0</v>
      </c>
      <c r="X55" s="226">
        <f t="shared" ref="E55:BC55" si="14">SUM(X57+X67+X69+X71+X73)</f>
        <v>0</v>
      </c>
      <c r="Y55" s="226">
        <f t="shared" si="14"/>
        <v>0</v>
      </c>
      <c r="Z55" s="226">
        <f t="shared" si="14"/>
        <v>0</v>
      </c>
      <c r="AA55" s="226">
        <f t="shared" si="14"/>
        <v>0</v>
      </c>
      <c r="AB55" s="226">
        <f t="shared" si="14"/>
        <v>0</v>
      </c>
      <c r="AC55" s="226">
        <f t="shared" si="14"/>
        <v>0</v>
      </c>
      <c r="AD55" s="226">
        <f t="shared" si="14"/>
        <v>0</v>
      </c>
      <c r="AE55" s="226">
        <f t="shared" si="14"/>
        <v>0</v>
      </c>
      <c r="AF55" s="226">
        <f t="shared" si="14"/>
        <v>0</v>
      </c>
      <c r="AG55" s="226">
        <f t="shared" si="14"/>
        <v>0</v>
      </c>
      <c r="AH55" s="226">
        <f t="shared" si="14"/>
        <v>0</v>
      </c>
      <c r="AI55" s="226">
        <f t="shared" si="14"/>
        <v>0</v>
      </c>
      <c r="AJ55" s="226">
        <f t="shared" si="14"/>
        <v>0</v>
      </c>
      <c r="AK55" s="226">
        <f t="shared" si="14"/>
        <v>0</v>
      </c>
      <c r="AL55" s="226">
        <f t="shared" si="14"/>
        <v>0</v>
      </c>
      <c r="AM55" s="226">
        <f t="shared" si="14"/>
        <v>0</v>
      </c>
      <c r="AN55" s="226">
        <f t="shared" si="14"/>
        <v>0</v>
      </c>
      <c r="AO55" s="226">
        <f t="shared" si="14"/>
        <v>0</v>
      </c>
      <c r="AP55" s="226">
        <f t="shared" si="14"/>
        <v>0</v>
      </c>
      <c r="AQ55" s="226">
        <f t="shared" si="14"/>
        <v>0</v>
      </c>
      <c r="AR55" s="226">
        <f t="shared" si="14"/>
        <v>0</v>
      </c>
      <c r="AS55" s="226">
        <f t="shared" si="14"/>
        <v>0</v>
      </c>
      <c r="AT55" s="226">
        <f t="shared" si="14"/>
        <v>0</v>
      </c>
      <c r="AU55" s="226">
        <f t="shared" si="14"/>
        <v>0</v>
      </c>
      <c r="AV55" s="226">
        <f t="shared" si="14"/>
        <v>0</v>
      </c>
      <c r="AW55" s="226">
        <f t="shared" si="14"/>
        <v>0</v>
      </c>
      <c r="AX55" s="226">
        <f t="shared" si="14"/>
        <v>0</v>
      </c>
      <c r="AY55" s="226">
        <f t="shared" si="14"/>
        <v>0</v>
      </c>
      <c r="AZ55" s="226">
        <f t="shared" si="14"/>
        <v>0</v>
      </c>
      <c r="BA55" s="226">
        <f t="shared" si="14"/>
        <v>0</v>
      </c>
      <c r="BB55" s="226">
        <f t="shared" si="14"/>
        <v>0</v>
      </c>
      <c r="BC55" s="226">
        <f t="shared" si="14"/>
        <v>0</v>
      </c>
      <c r="BD55" s="226">
        <f t="shared" si="1"/>
        <v>0</v>
      </c>
    </row>
    <row r="56" spans="1:56" ht="40.5" customHeight="1" thickBot="1" x14ac:dyDescent="0.3">
      <c r="A56" s="360"/>
      <c r="B56" s="360"/>
      <c r="C56" s="225" t="s">
        <v>138</v>
      </c>
      <c r="D56" s="253">
        <f>SUM(D58+D68+D70+D72+D74)</f>
        <v>0</v>
      </c>
      <c r="E56" s="253">
        <f t="shared" si="13"/>
        <v>0</v>
      </c>
      <c r="F56" s="253">
        <f t="shared" si="13"/>
        <v>0</v>
      </c>
      <c r="G56" s="253">
        <f t="shared" si="13"/>
        <v>0</v>
      </c>
      <c r="H56" s="253">
        <f t="shared" si="13"/>
        <v>0</v>
      </c>
      <c r="I56" s="253">
        <f t="shared" si="13"/>
        <v>0</v>
      </c>
      <c r="J56" s="253">
        <f t="shared" si="13"/>
        <v>0</v>
      </c>
      <c r="K56" s="253">
        <f t="shared" si="13"/>
        <v>0</v>
      </c>
      <c r="L56" s="253">
        <f t="shared" si="13"/>
        <v>0</v>
      </c>
      <c r="M56" s="253">
        <f t="shared" si="13"/>
        <v>0</v>
      </c>
      <c r="N56" s="253">
        <f t="shared" si="13"/>
        <v>0</v>
      </c>
      <c r="O56" s="253">
        <f t="shared" si="13"/>
        <v>0</v>
      </c>
      <c r="P56" s="253">
        <f t="shared" si="13"/>
        <v>0</v>
      </c>
      <c r="Q56" s="253">
        <f t="shared" si="13"/>
        <v>0</v>
      </c>
      <c r="R56" s="253">
        <f t="shared" si="13"/>
        <v>0</v>
      </c>
      <c r="S56" s="253">
        <f t="shared" si="13"/>
        <v>0</v>
      </c>
      <c r="T56" s="253">
        <f t="shared" si="13"/>
        <v>0</v>
      </c>
      <c r="U56" s="221">
        <f t="shared" si="13"/>
        <v>0</v>
      </c>
      <c r="V56" s="221">
        <f t="shared" si="13"/>
        <v>0</v>
      </c>
      <c r="W56" s="227">
        <f t="shared" si="13"/>
        <v>0</v>
      </c>
      <c r="X56" s="226">
        <f t="shared" ref="E56:BC56" si="15">SUM(X58+X68+X70+X72+X74)</f>
        <v>0</v>
      </c>
      <c r="Y56" s="226">
        <f t="shared" si="15"/>
        <v>0</v>
      </c>
      <c r="Z56" s="226">
        <f t="shared" si="15"/>
        <v>0</v>
      </c>
      <c r="AA56" s="226">
        <f t="shared" si="15"/>
        <v>0</v>
      </c>
      <c r="AB56" s="226">
        <f t="shared" si="15"/>
        <v>0</v>
      </c>
      <c r="AC56" s="226">
        <f t="shared" si="15"/>
        <v>0</v>
      </c>
      <c r="AD56" s="226">
        <f t="shared" si="15"/>
        <v>0</v>
      </c>
      <c r="AE56" s="226">
        <f t="shared" si="15"/>
        <v>0</v>
      </c>
      <c r="AF56" s="226">
        <f t="shared" si="15"/>
        <v>0</v>
      </c>
      <c r="AG56" s="226">
        <f t="shared" si="15"/>
        <v>0</v>
      </c>
      <c r="AH56" s="226">
        <f t="shared" si="15"/>
        <v>0</v>
      </c>
      <c r="AI56" s="226">
        <f t="shared" si="15"/>
        <v>0</v>
      </c>
      <c r="AJ56" s="226">
        <f t="shared" si="15"/>
        <v>0</v>
      </c>
      <c r="AK56" s="226">
        <f t="shared" si="15"/>
        <v>0</v>
      </c>
      <c r="AL56" s="226">
        <f t="shared" si="15"/>
        <v>0</v>
      </c>
      <c r="AM56" s="226">
        <f t="shared" si="15"/>
        <v>0</v>
      </c>
      <c r="AN56" s="226">
        <f t="shared" si="15"/>
        <v>0</v>
      </c>
      <c r="AO56" s="226">
        <f t="shared" si="15"/>
        <v>0</v>
      </c>
      <c r="AP56" s="226">
        <f t="shared" si="15"/>
        <v>0</v>
      </c>
      <c r="AQ56" s="226">
        <f t="shared" si="15"/>
        <v>0</v>
      </c>
      <c r="AR56" s="226">
        <f t="shared" si="15"/>
        <v>0</v>
      </c>
      <c r="AS56" s="226">
        <f t="shared" si="15"/>
        <v>0</v>
      </c>
      <c r="AT56" s="226">
        <f t="shared" si="15"/>
        <v>0</v>
      </c>
      <c r="AU56" s="226">
        <f t="shared" si="15"/>
        <v>0</v>
      </c>
      <c r="AV56" s="226">
        <f t="shared" si="15"/>
        <v>0</v>
      </c>
      <c r="AW56" s="226">
        <f t="shared" si="15"/>
        <v>0</v>
      </c>
      <c r="AX56" s="226">
        <f t="shared" si="15"/>
        <v>0</v>
      </c>
      <c r="AY56" s="226">
        <f t="shared" si="15"/>
        <v>0</v>
      </c>
      <c r="AZ56" s="226">
        <f t="shared" si="15"/>
        <v>0</v>
      </c>
      <c r="BA56" s="226">
        <f t="shared" si="15"/>
        <v>0</v>
      </c>
      <c r="BB56" s="226">
        <f t="shared" si="15"/>
        <v>0</v>
      </c>
      <c r="BC56" s="226">
        <f t="shared" si="15"/>
        <v>0</v>
      </c>
      <c r="BD56" s="226">
        <f t="shared" si="1"/>
        <v>0</v>
      </c>
    </row>
    <row r="57" spans="1:56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53">
        <f>SUM(D59+D61+D63+D65)</f>
        <v>0</v>
      </c>
      <c r="E57" s="253">
        <f t="shared" ref="E57:W58" si="16">SUM(E59+E61+E63+E65)</f>
        <v>0</v>
      </c>
      <c r="F57" s="253">
        <f t="shared" si="16"/>
        <v>0</v>
      </c>
      <c r="G57" s="253">
        <f t="shared" si="16"/>
        <v>0</v>
      </c>
      <c r="H57" s="253">
        <f t="shared" si="16"/>
        <v>0</v>
      </c>
      <c r="I57" s="253">
        <f t="shared" si="16"/>
        <v>0</v>
      </c>
      <c r="J57" s="253">
        <f t="shared" si="16"/>
        <v>0</v>
      </c>
      <c r="K57" s="253">
        <f t="shared" si="16"/>
        <v>0</v>
      </c>
      <c r="L57" s="253">
        <f t="shared" si="16"/>
        <v>0</v>
      </c>
      <c r="M57" s="253">
        <f t="shared" si="16"/>
        <v>0</v>
      </c>
      <c r="N57" s="253">
        <f t="shared" si="16"/>
        <v>0</v>
      </c>
      <c r="O57" s="253">
        <f t="shared" si="16"/>
        <v>0</v>
      </c>
      <c r="P57" s="253">
        <f t="shared" si="16"/>
        <v>0</v>
      </c>
      <c r="Q57" s="253">
        <f t="shared" si="16"/>
        <v>0</v>
      </c>
      <c r="R57" s="253">
        <f t="shared" si="16"/>
        <v>0</v>
      </c>
      <c r="S57" s="253">
        <f t="shared" si="16"/>
        <v>0</v>
      </c>
      <c r="T57" s="253">
        <f t="shared" si="16"/>
        <v>0</v>
      </c>
      <c r="U57" s="221">
        <f t="shared" si="16"/>
        <v>0</v>
      </c>
      <c r="V57" s="221">
        <f t="shared" si="16"/>
        <v>0</v>
      </c>
      <c r="W57" s="227">
        <f t="shared" si="16"/>
        <v>0</v>
      </c>
      <c r="X57" s="226">
        <f t="shared" ref="E57:BC57" si="17">SUM(X59+X61+X63+X65)</f>
        <v>0</v>
      </c>
      <c r="Y57" s="226">
        <f t="shared" si="17"/>
        <v>0</v>
      </c>
      <c r="Z57" s="226">
        <f t="shared" si="17"/>
        <v>0</v>
      </c>
      <c r="AA57" s="226">
        <f t="shared" si="17"/>
        <v>0</v>
      </c>
      <c r="AB57" s="226">
        <f t="shared" si="17"/>
        <v>0</v>
      </c>
      <c r="AC57" s="226">
        <f t="shared" si="17"/>
        <v>0</v>
      </c>
      <c r="AD57" s="226">
        <f t="shared" si="17"/>
        <v>0</v>
      </c>
      <c r="AE57" s="226">
        <f t="shared" si="17"/>
        <v>0</v>
      </c>
      <c r="AF57" s="226">
        <f t="shared" si="17"/>
        <v>0</v>
      </c>
      <c r="AG57" s="226">
        <f t="shared" si="17"/>
        <v>0</v>
      </c>
      <c r="AH57" s="226">
        <f t="shared" si="17"/>
        <v>0</v>
      </c>
      <c r="AI57" s="226">
        <f t="shared" si="17"/>
        <v>0</v>
      </c>
      <c r="AJ57" s="226">
        <f t="shared" si="17"/>
        <v>0</v>
      </c>
      <c r="AK57" s="226">
        <f t="shared" si="17"/>
        <v>0</v>
      </c>
      <c r="AL57" s="226">
        <f t="shared" si="17"/>
        <v>0</v>
      </c>
      <c r="AM57" s="226">
        <f t="shared" si="17"/>
        <v>0</v>
      </c>
      <c r="AN57" s="226">
        <f t="shared" si="17"/>
        <v>0</v>
      </c>
      <c r="AO57" s="226">
        <f t="shared" si="17"/>
        <v>0</v>
      </c>
      <c r="AP57" s="226">
        <f t="shared" si="17"/>
        <v>0</v>
      </c>
      <c r="AQ57" s="226">
        <f t="shared" si="17"/>
        <v>0</v>
      </c>
      <c r="AR57" s="226">
        <f t="shared" si="17"/>
        <v>0</v>
      </c>
      <c r="AS57" s="226">
        <f t="shared" si="17"/>
        <v>0</v>
      </c>
      <c r="AT57" s="226">
        <f t="shared" si="17"/>
        <v>0</v>
      </c>
      <c r="AU57" s="226">
        <f t="shared" si="17"/>
        <v>0</v>
      </c>
      <c r="AV57" s="226">
        <f t="shared" si="17"/>
        <v>0</v>
      </c>
      <c r="AW57" s="226">
        <f t="shared" si="17"/>
        <v>0</v>
      </c>
      <c r="AX57" s="226">
        <f t="shared" si="17"/>
        <v>0</v>
      </c>
      <c r="AY57" s="226">
        <f t="shared" si="17"/>
        <v>0</v>
      </c>
      <c r="AZ57" s="226">
        <f t="shared" si="17"/>
        <v>0</v>
      </c>
      <c r="BA57" s="226">
        <f t="shared" si="17"/>
        <v>0</v>
      </c>
      <c r="BB57" s="226">
        <f t="shared" si="17"/>
        <v>0</v>
      </c>
      <c r="BC57" s="226">
        <f t="shared" si="17"/>
        <v>0</v>
      </c>
      <c r="BD57" s="226">
        <f t="shared" si="1"/>
        <v>0</v>
      </c>
    </row>
    <row r="58" spans="1:56" ht="20.100000000000001" customHeight="1" thickBot="1" x14ac:dyDescent="0.3">
      <c r="A58" s="360"/>
      <c r="B58" s="360"/>
      <c r="C58" s="225" t="s">
        <v>138</v>
      </c>
      <c r="D58" s="253">
        <f>SUM(D60+D62+D64+D66)</f>
        <v>0</v>
      </c>
      <c r="E58" s="253">
        <f t="shared" si="16"/>
        <v>0</v>
      </c>
      <c r="F58" s="253">
        <f t="shared" si="16"/>
        <v>0</v>
      </c>
      <c r="G58" s="253">
        <f t="shared" si="16"/>
        <v>0</v>
      </c>
      <c r="H58" s="253">
        <f t="shared" si="16"/>
        <v>0</v>
      </c>
      <c r="I58" s="253">
        <f t="shared" si="16"/>
        <v>0</v>
      </c>
      <c r="J58" s="253">
        <f t="shared" si="16"/>
        <v>0</v>
      </c>
      <c r="K58" s="253">
        <f t="shared" si="16"/>
        <v>0</v>
      </c>
      <c r="L58" s="253">
        <f t="shared" si="16"/>
        <v>0</v>
      </c>
      <c r="M58" s="253">
        <f t="shared" si="16"/>
        <v>0</v>
      </c>
      <c r="N58" s="253">
        <f t="shared" si="16"/>
        <v>0</v>
      </c>
      <c r="O58" s="253">
        <f t="shared" si="16"/>
        <v>0</v>
      </c>
      <c r="P58" s="253">
        <f t="shared" si="16"/>
        <v>0</v>
      </c>
      <c r="Q58" s="253">
        <f t="shared" si="16"/>
        <v>0</v>
      </c>
      <c r="R58" s="253">
        <f t="shared" si="16"/>
        <v>0</v>
      </c>
      <c r="S58" s="253">
        <f t="shared" si="16"/>
        <v>0</v>
      </c>
      <c r="T58" s="253">
        <f t="shared" si="16"/>
        <v>0</v>
      </c>
      <c r="U58" s="221">
        <f t="shared" si="16"/>
        <v>0</v>
      </c>
      <c r="V58" s="221">
        <f t="shared" si="16"/>
        <v>0</v>
      </c>
      <c r="W58" s="227">
        <f t="shared" si="16"/>
        <v>0</v>
      </c>
      <c r="X58" s="226">
        <f t="shared" ref="E58:BC58" si="18">SUM(X60+X62+X64+X66)</f>
        <v>0</v>
      </c>
      <c r="Y58" s="226">
        <f t="shared" si="18"/>
        <v>0</v>
      </c>
      <c r="Z58" s="226">
        <f t="shared" si="18"/>
        <v>0</v>
      </c>
      <c r="AA58" s="226">
        <f t="shared" si="18"/>
        <v>0</v>
      </c>
      <c r="AB58" s="226">
        <f t="shared" si="18"/>
        <v>0</v>
      </c>
      <c r="AC58" s="226">
        <f t="shared" si="18"/>
        <v>0</v>
      </c>
      <c r="AD58" s="226">
        <f t="shared" si="18"/>
        <v>0</v>
      </c>
      <c r="AE58" s="226">
        <f t="shared" si="18"/>
        <v>0</v>
      </c>
      <c r="AF58" s="226">
        <f t="shared" si="18"/>
        <v>0</v>
      </c>
      <c r="AG58" s="226">
        <f t="shared" si="18"/>
        <v>0</v>
      </c>
      <c r="AH58" s="226">
        <f t="shared" si="18"/>
        <v>0</v>
      </c>
      <c r="AI58" s="226">
        <f t="shared" si="18"/>
        <v>0</v>
      </c>
      <c r="AJ58" s="226">
        <f t="shared" si="18"/>
        <v>0</v>
      </c>
      <c r="AK58" s="226">
        <f t="shared" si="18"/>
        <v>0</v>
      </c>
      <c r="AL58" s="226">
        <f t="shared" si="18"/>
        <v>0</v>
      </c>
      <c r="AM58" s="226">
        <f t="shared" si="18"/>
        <v>0</v>
      </c>
      <c r="AN58" s="226">
        <f t="shared" si="18"/>
        <v>0</v>
      </c>
      <c r="AO58" s="226">
        <f t="shared" si="18"/>
        <v>0</v>
      </c>
      <c r="AP58" s="226">
        <f t="shared" si="18"/>
        <v>0</v>
      </c>
      <c r="AQ58" s="226">
        <f t="shared" si="18"/>
        <v>0</v>
      </c>
      <c r="AR58" s="226">
        <f t="shared" si="18"/>
        <v>0</v>
      </c>
      <c r="AS58" s="226">
        <f t="shared" si="18"/>
        <v>0</v>
      </c>
      <c r="AT58" s="226">
        <f t="shared" si="18"/>
        <v>0</v>
      </c>
      <c r="AU58" s="226">
        <f t="shared" si="18"/>
        <v>0</v>
      </c>
      <c r="AV58" s="226">
        <f t="shared" si="18"/>
        <v>0</v>
      </c>
      <c r="AW58" s="226">
        <f t="shared" si="18"/>
        <v>0</v>
      </c>
      <c r="AX58" s="226">
        <f t="shared" si="18"/>
        <v>0</v>
      </c>
      <c r="AY58" s="226">
        <f t="shared" si="18"/>
        <v>0</v>
      </c>
      <c r="AZ58" s="226">
        <f t="shared" si="18"/>
        <v>0</v>
      </c>
      <c r="BA58" s="226">
        <f t="shared" si="18"/>
        <v>0</v>
      </c>
      <c r="BB58" s="226">
        <f t="shared" si="18"/>
        <v>0</v>
      </c>
      <c r="BC58" s="226">
        <f t="shared" si="18"/>
        <v>0</v>
      </c>
      <c r="BD58" s="226">
        <f t="shared" si="1"/>
        <v>0</v>
      </c>
    </row>
    <row r="59" spans="1:56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8"/>
      <c r="V59" s="98"/>
      <c r="W59" s="94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226">
        <f t="shared" si="1"/>
        <v>0</v>
      </c>
    </row>
    <row r="60" spans="1:56" ht="20.100000000000001" customHeight="1" thickBot="1" x14ac:dyDescent="0.3">
      <c r="A60" s="360"/>
      <c r="B60" s="360"/>
      <c r="C60" s="225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5"/>
      <c r="V60" s="105"/>
      <c r="W60" s="101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226">
        <f t="shared" si="1"/>
        <v>0</v>
      </c>
    </row>
    <row r="61" spans="1:56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5"/>
      <c r="V61" s="105"/>
      <c r="W61" s="101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226">
        <f t="shared" si="1"/>
        <v>0</v>
      </c>
    </row>
    <row r="62" spans="1:56" ht="20.100000000000001" customHeight="1" thickBot="1" x14ac:dyDescent="0.3">
      <c r="A62" s="360"/>
      <c r="B62" s="360"/>
      <c r="C62" s="225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5"/>
      <c r="V62" s="105"/>
      <c r="W62" s="101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226">
        <f t="shared" si="1"/>
        <v>0</v>
      </c>
    </row>
    <row r="63" spans="1:56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5"/>
      <c r="V63" s="105"/>
      <c r="W63" s="101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226">
        <f t="shared" si="1"/>
        <v>0</v>
      </c>
    </row>
    <row r="64" spans="1:56" ht="20.100000000000001" customHeight="1" thickBot="1" x14ac:dyDescent="0.3">
      <c r="A64" s="360"/>
      <c r="B64" s="360"/>
      <c r="C64" s="225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5"/>
      <c r="V64" s="105"/>
      <c r="W64" s="101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226">
        <f t="shared" si="1"/>
        <v>0</v>
      </c>
    </row>
    <row r="65" spans="1:56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5"/>
      <c r="V65" s="105"/>
      <c r="W65" s="101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226">
        <f t="shared" si="1"/>
        <v>0</v>
      </c>
    </row>
    <row r="66" spans="1:56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5"/>
      <c r="V66" s="105"/>
      <c r="W66" s="101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226">
        <f t="shared" si="1"/>
        <v>0</v>
      </c>
    </row>
    <row r="67" spans="1:56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5"/>
      <c r="V67" s="105"/>
      <c r="W67" s="101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226">
        <f t="shared" si="1"/>
        <v>0</v>
      </c>
    </row>
    <row r="68" spans="1:56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5"/>
      <c r="V68" s="105"/>
      <c r="W68" s="101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226">
        <f t="shared" si="1"/>
        <v>0</v>
      </c>
    </row>
    <row r="69" spans="1:56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5"/>
      <c r="V69" s="105"/>
      <c r="W69" s="101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226">
        <f t="shared" si="1"/>
        <v>0</v>
      </c>
    </row>
    <row r="70" spans="1:56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5"/>
      <c r="V70" s="105"/>
      <c r="W70" s="101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226">
        <f t="shared" ref="BD70:BD133" si="19">SUM(D70:BC70)</f>
        <v>0</v>
      </c>
    </row>
    <row r="71" spans="1:56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5"/>
      <c r="V71" s="105"/>
      <c r="W71" s="101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226">
        <f t="shared" si="19"/>
        <v>0</v>
      </c>
    </row>
    <row r="72" spans="1:56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5"/>
      <c r="V72" s="105"/>
      <c r="W72" s="101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226">
        <f t="shared" si="19"/>
        <v>0</v>
      </c>
    </row>
    <row r="73" spans="1:56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5"/>
      <c r="V73" s="105"/>
      <c r="W73" s="101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226">
        <f t="shared" si="19"/>
        <v>0</v>
      </c>
    </row>
    <row r="74" spans="1:56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5"/>
      <c r="V74" s="105"/>
      <c r="W74" s="101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226">
        <f t="shared" si="19"/>
        <v>0</v>
      </c>
    </row>
    <row r="75" spans="1:56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5"/>
      <c r="V75" s="105"/>
      <c r="W75" s="101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226">
        <f t="shared" si="19"/>
        <v>0</v>
      </c>
    </row>
    <row r="76" spans="1:56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7"/>
      <c r="V76" s="117"/>
      <c r="W76" s="118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226">
        <f t="shared" si="19"/>
        <v>0</v>
      </c>
    </row>
    <row r="77" spans="1:56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53">
        <f>D79+D81+D83+D85+D87+D89+D91+D93+D95+D97+D99</f>
        <v>0</v>
      </c>
      <c r="E77" s="253">
        <f t="shared" ref="E77:W78" si="20">E79+E81+E83+E85+E87+E89+E91+E93+E95+E97+E99</f>
        <v>0</v>
      </c>
      <c r="F77" s="253">
        <f t="shared" si="20"/>
        <v>0</v>
      </c>
      <c r="G77" s="253">
        <f t="shared" si="20"/>
        <v>0</v>
      </c>
      <c r="H77" s="253">
        <f t="shared" si="20"/>
        <v>0</v>
      </c>
      <c r="I77" s="253">
        <f t="shared" si="20"/>
        <v>0</v>
      </c>
      <c r="J77" s="253">
        <f t="shared" si="20"/>
        <v>0</v>
      </c>
      <c r="K77" s="253">
        <f t="shared" si="20"/>
        <v>0</v>
      </c>
      <c r="L77" s="253">
        <f t="shared" si="20"/>
        <v>0</v>
      </c>
      <c r="M77" s="253">
        <f t="shared" si="20"/>
        <v>0</v>
      </c>
      <c r="N77" s="253">
        <f t="shared" si="20"/>
        <v>0</v>
      </c>
      <c r="O77" s="253">
        <f t="shared" si="20"/>
        <v>0</v>
      </c>
      <c r="P77" s="253">
        <f t="shared" si="20"/>
        <v>0</v>
      </c>
      <c r="Q77" s="253">
        <f t="shared" si="20"/>
        <v>0</v>
      </c>
      <c r="R77" s="253">
        <f t="shared" si="20"/>
        <v>0</v>
      </c>
      <c r="S77" s="253">
        <f t="shared" si="20"/>
        <v>0</v>
      </c>
      <c r="T77" s="253">
        <f t="shared" si="20"/>
        <v>0</v>
      </c>
      <c r="U77" s="221">
        <f t="shared" si="20"/>
        <v>0</v>
      </c>
      <c r="V77" s="221">
        <f t="shared" si="20"/>
        <v>0</v>
      </c>
      <c r="W77" s="227">
        <f t="shared" si="20"/>
        <v>0</v>
      </c>
      <c r="X77" s="226">
        <f t="shared" ref="E77:BC78" si="21">X79+X81+X83+X85+X87+X89+X91+X93+X95+X97+X99</f>
        <v>0</v>
      </c>
      <c r="Y77" s="226">
        <f t="shared" si="21"/>
        <v>0</v>
      </c>
      <c r="Z77" s="226">
        <f t="shared" si="21"/>
        <v>0</v>
      </c>
      <c r="AA77" s="226">
        <f t="shared" si="21"/>
        <v>0</v>
      </c>
      <c r="AB77" s="226">
        <f t="shared" si="21"/>
        <v>0</v>
      </c>
      <c r="AC77" s="226">
        <f t="shared" si="21"/>
        <v>0</v>
      </c>
      <c r="AD77" s="226">
        <f t="shared" si="21"/>
        <v>0</v>
      </c>
      <c r="AE77" s="226">
        <f t="shared" si="21"/>
        <v>0</v>
      </c>
      <c r="AF77" s="226">
        <f t="shared" si="21"/>
        <v>0</v>
      </c>
      <c r="AG77" s="226">
        <f t="shared" si="21"/>
        <v>0</v>
      </c>
      <c r="AH77" s="226">
        <f t="shared" si="21"/>
        <v>0</v>
      </c>
      <c r="AI77" s="226">
        <f t="shared" si="21"/>
        <v>0</v>
      </c>
      <c r="AJ77" s="226">
        <f t="shared" si="21"/>
        <v>0</v>
      </c>
      <c r="AK77" s="226">
        <f t="shared" si="21"/>
        <v>0</v>
      </c>
      <c r="AL77" s="226">
        <f t="shared" si="21"/>
        <v>0</v>
      </c>
      <c r="AM77" s="226">
        <f t="shared" si="21"/>
        <v>0</v>
      </c>
      <c r="AN77" s="226">
        <f t="shared" si="21"/>
        <v>0</v>
      </c>
      <c r="AO77" s="226">
        <f t="shared" si="21"/>
        <v>0</v>
      </c>
      <c r="AP77" s="226">
        <f t="shared" si="21"/>
        <v>0</v>
      </c>
      <c r="AQ77" s="226">
        <f t="shared" si="21"/>
        <v>0</v>
      </c>
      <c r="AR77" s="226">
        <f t="shared" si="21"/>
        <v>0</v>
      </c>
      <c r="AS77" s="226">
        <f t="shared" si="21"/>
        <v>0</v>
      </c>
      <c r="AT77" s="226">
        <f t="shared" si="21"/>
        <v>0</v>
      </c>
      <c r="AU77" s="226">
        <f t="shared" si="21"/>
        <v>0</v>
      </c>
      <c r="AV77" s="226">
        <f t="shared" si="21"/>
        <v>0</v>
      </c>
      <c r="AW77" s="226">
        <f t="shared" si="21"/>
        <v>0</v>
      </c>
      <c r="AX77" s="226">
        <f t="shared" si="21"/>
        <v>0</v>
      </c>
      <c r="AY77" s="226">
        <f t="shared" si="21"/>
        <v>0</v>
      </c>
      <c r="AZ77" s="226">
        <f t="shared" si="21"/>
        <v>0</v>
      </c>
      <c r="BA77" s="226">
        <f t="shared" si="21"/>
        <v>0</v>
      </c>
      <c r="BB77" s="226">
        <f t="shared" si="21"/>
        <v>0</v>
      </c>
      <c r="BC77" s="226">
        <f t="shared" si="21"/>
        <v>0</v>
      </c>
      <c r="BD77" s="226">
        <f t="shared" si="19"/>
        <v>0</v>
      </c>
    </row>
    <row r="78" spans="1:56" ht="20.100000000000001" customHeight="1" thickBot="1" x14ac:dyDescent="0.3">
      <c r="A78" s="360"/>
      <c r="B78" s="360"/>
      <c r="C78" s="225" t="s">
        <v>138</v>
      </c>
      <c r="D78" s="253">
        <f>D80+D82+D84+D86+D88+D90+D92+D94+D96+D98+D100</f>
        <v>0</v>
      </c>
      <c r="E78" s="253">
        <f t="shared" si="20"/>
        <v>0</v>
      </c>
      <c r="F78" s="253">
        <f t="shared" si="20"/>
        <v>0</v>
      </c>
      <c r="G78" s="253">
        <f t="shared" si="20"/>
        <v>0</v>
      </c>
      <c r="H78" s="253">
        <f t="shared" si="20"/>
        <v>0</v>
      </c>
      <c r="I78" s="253">
        <f t="shared" si="20"/>
        <v>0</v>
      </c>
      <c r="J78" s="253">
        <f t="shared" si="20"/>
        <v>0</v>
      </c>
      <c r="K78" s="253">
        <f t="shared" si="20"/>
        <v>0</v>
      </c>
      <c r="L78" s="253">
        <f t="shared" si="20"/>
        <v>0</v>
      </c>
      <c r="M78" s="253">
        <f t="shared" si="20"/>
        <v>0</v>
      </c>
      <c r="N78" s="253">
        <f t="shared" si="20"/>
        <v>0</v>
      </c>
      <c r="O78" s="253">
        <f t="shared" si="20"/>
        <v>0</v>
      </c>
      <c r="P78" s="253">
        <f t="shared" si="20"/>
        <v>0</v>
      </c>
      <c r="Q78" s="253">
        <f t="shared" si="20"/>
        <v>0</v>
      </c>
      <c r="R78" s="253">
        <f t="shared" si="20"/>
        <v>0</v>
      </c>
      <c r="S78" s="253">
        <f t="shared" si="20"/>
        <v>0</v>
      </c>
      <c r="T78" s="253">
        <f t="shared" si="20"/>
        <v>0</v>
      </c>
      <c r="U78" s="221">
        <f t="shared" si="20"/>
        <v>0</v>
      </c>
      <c r="V78" s="221">
        <f t="shared" si="20"/>
        <v>0</v>
      </c>
      <c r="W78" s="227">
        <f t="shared" si="20"/>
        <v>0</v>
      </c>
      <c r="X78" s="226">
        <f t="shared" si="21"/>
        <v>0</v>
      </c>
      <c r="Y78" s="226">
        <f t="shared" si="21"/>
        <v>0</v>
      </c>
      <c r="Z78" s="226">
        <f t="shared" si="21"/>
        <v>0</v>
      </c>
      <c r="AA78" s="226">
        <f t="shared" si="21"/>
        <v>0</v>
      </c>
      <c r="AB78" s="226">
        <f t="shared" si="21"/>
        <v>0</v>
      </c>
      <c r="AC78" s="226">
        <f t="shared" si="21"/>
        <v>0</v>
      </c>
      <c r="AD78" s="226">
        <f t="shared" si="21"/>
        <v>0</v>
      </c>
      <c r="AE78" s="226">
        <f t="shared" si="21"/>
        <v>0</v>
      </c>
      <c r="AF78" s="226">
        <f t="shared" si="21"/>
        <v>0</v>
      </c>
      <c r="AG78" s="226">
        <f t="shared" si="21"/>
        <v>0</v>
      </c>
      <c r="AH78" s="226">
        <f t="shared" si="21"/>
        <v>0</v>
      </c>
      <c r="AI78" s="226">
        <f t="shared" si="21"/>
        <v>0</v>
      </c>
      <c r="AJ78" s="226">
        <f t="shared" si="21"/>
        <v>0</v>
      </c>
      <c r="AK78" s="226">
        <f t="shared" si="21"/>
        <v>0</v>
      </c>
      <c r="AL78" s="226">
        <f t="shared" si="21"/>
        <v>0</v>
      </c>
      <c r="AM78" s="226">
        <f t="shared" si="21"/>
        <v>0</v>
      </c>
      <c r="AN78" s="226">
        <f t="shared" si="21"/>
        <v>0</v>
      </c>
      <c r="AO78" s="226">
        <f t="shared" si="21"/>
        <v>0</v>
      </c>
      <c r="AP78" s="226">
        <f t="shared" si="21"/>
        <v>0</v>
      </c>
      <c r="AQ78" s="226">
        <f t="shared" si="21"/>
        <v>0</v>
      </c>
      <c r="AR78" s="226">
        <f t="shared" si="21"/>
        <v>0</v>
      </c>
      <c r="AS78" s="226">
        <f t="shared" si="21"/>
        <v>0</v>
      </c>
      <c r="AT78" s="226">
        <f t="shared" si="21"/>
        <v>0</v>
      </c>
      <c r="AU78" s="226">
        <f t="shared" si="21"/>
        <v>0</v>
      </c>
      <c r="AV78" s="226">
        <f t="shared" si="21"/>
        <v>0</v>
      </c>
      <c r="AW78" s="226">
        <f t="shared" si="21"/>
        <v>0</v>
      </c>
      <c r="AX78" s="226">
        <f t="shared" si="21"/>
        <v>0</v>
      </c>
      <c r="AY78" s="226">
        <f t="shared" si="21"/>
        <v>0</v>
      </c>
      <c r="AZ78" s="226">
        <f t="shared" si="21"/>
        <v>0</v>
      </c>
      <c r="BA78" s="226">
        <f t="shared" si="21"/>
        <v>0</v>
      </c>
      <c r="BB78" s="226">
        <f t="shared" si="21"/>
        <v>0</v>
      </c>
      <c r="BC78" s="226">
        <f t="shared" si="21"/>
        <v>0</v>
      </c>
      <c r="BD78" s="226">
        <f t="shared" si="19"/>
        <v>0</v>
      </c>
    </row>
    <row r="79" spans="1:56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8"/>
      <c r="V79" s="98"/>
      <c r="W79" s="94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226">
        <f t="shared" si="19"/>
        <v>0</v>
      </c>
    </row>
    <row r="80" spans="1:56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5"/>
      <c r="V80" s="105"/>
      <c r="W80" s="101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226">
        <f t="shared" si="19"/>
        <v>0</v>
      </c>
    </row>
    <row r="81" spans="1:56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5"/>
      <c r="V81" s="105"/>
      <c r="W81" s="101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226">
        <f t="shared" si="19"/>
        <v>0</v>
      </c>
    </row>
    <row r="82" spans="1:56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5"/>
      <c r="V82" s="105"/>
      <c r="W82" s="101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226">
        <f t="shared" si="19"/>
        <v>0</v>
      </c>
    </row>
    <row r="83" spans="1:56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5"/>
      <c r="V83" s="105"/>
      <c r="W83" s="101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226">
        <f t="shared" si="19"/>
        <v>0</v>
      </c>
    </row>
    <row r="84" spans="1:56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5"/>
      <c r="V84" s="105"/>
      <c r="W84" s="101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226">
        <f t="shared" si="19"/>
        <v>0</v>
      </c>
    </row>
    <row r="85" spans="1:56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5"/>
      <c r="V85" s="105"/>
      <c r="W85" s="101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226">
        <f t="shared" si="19"/>
        <v>0</v>
      </c>
    </row>
    <row r="86" spans="1:56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5"/>
      <c r="V86" s="105"/>
      <c r="W86" s="101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226">
        <f t="shared" si="19"/>
        <v>0</v>
      </c>
    </row>
    <row r="87" spans="1:56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5"/>
      <c r="V87" s="105"/>
      <c r="W87" s="101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226">
        <f t="shared" si="19"/>
        <v>0</v>
      </c>
    </row>
    <row r="88" spans="1:56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5"/>
      <c r="V88" s="105"/>
      <c r="W88" s="101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226">
        <f t="shared" si="19"/>
        <v>0</v>
      </c>
    </row>
    <row r="89" spans="1:56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5"/>
      <c r="V89" s="105"/>
      <c r="W89" s="101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226">
        <f t="shared" si="19"/>
        <v>0</v>
      </c>
    </row>
    <row r="90" spans="1:56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5"/>
      <c r="V90" s="105"/>
      <c r="W90" s="101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226">
        <f t="shared" si="19"/>
        <v>0</v>
      </c>
    </row>
    <row r="91" spans="1:56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5"/>
      <c r="V91" s="105"/>
      <c r="W91" s="101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226">
        <f t="shared" si="19"/>
        <v>0</v>
      </c>
    </row>
    <row r="92" spans="1:56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5"/>
      <c r="V92" s="105"/>
      <c r="W92" s="101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226">
        <f t="shared" si="19"/>
        <v>0</v>
      </c>
    </row>
    <row r="93" spans="1:56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5"/>
      <c r="V93" s="105"/>
      <c r="W93" s="101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226">
        <f t="shared" si="19"/>
        <v>0</v>
      </c>
    </row>
    <row r="94" spans="1:56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5"/>
      <c r="V94" s="105"/>
      <c r="W94" s="101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226">
        <f t="shared" si="19"/>
        <v>0</v>
      </c>
    </row>
    <row r="95" spans="1:56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5"/>
      <c r="V95" s="105"/>
      <c r="W95" s="101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226">
        <f t="shared" si="19"/>
        <v>0</v>
      </c>
    </row>
    <row r="96" spans="1:56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5"/>
      <c r="V96" s="105"/>
      <c r="W96" s="101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226">
        <f t="shared" si="19"/>
        <v>0</v>
      </c>
    </row>
    <row r="97" spans="1:56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5"/>
      <c r="V97" s="105"/>
      <c r="W97" s="101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226">
        <f t="shared" si="19"/>
        <v>0</v>
      </c>
    </row>
    <row r="98" spans="1:56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5"/>
      <c r="V98" s="105"/>
      <c r="W98" s="101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226">
        <f t="shared" si="19"/>
        <v>0</v>
      </c>
    </row>
    <row r="99" spans="1:56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5"/>
      <c r="V99" s="105"/>
      <c r="W99" s="101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226">
        <f t="shared" si="19"/>
        <v>0</v>
      </c>
    </row>
    <row r="100" spans="1:56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7"/>
      <c r="V100" s="117"/>
      <c r="W100" s="118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226">
        <f t="shared" si="19"/>
        <v>0</v>
      </c>
    </row>
    <row r="101" spans="1:56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53">
        <f>D103+D105</f>
        <v>0</v>
      </c>
      <c r="E101" s="253">
        <f t="shared" ref="E101:W102" si="22">E103+E105</f>
        <v>0</v>
      </c>
      <c r="F101" s="253">
        <f t="shared" si="22"/>
        <v>0</v>
      </c>
      <c r="G101" s="253">
        <f t="shared" si="22"/>
        <v>0</v>
      </c>
      <c r="H101" s="253">
        <f t="shared" si="22"/>
        <v>0</v>
      </c>
      <c r="I101" s="253">
        <f t="shared" si="22"/>
        <v>0</v>
      </c>
      <c r="J101" s="253">
        <f t="shared" si="22"/>
        <v>0</v>
      </c>
      <c r="K101" s="253">
        <f t="shared" si="22"/>
        <v>0</v>
      </c>
      <c r="L101" s="253">
        <f t="shared" si="22"/>
        <v>0</v>
      </c>
      <c r="M101" s="253">
        <f t="shared" si="22"/>
        <v>0</v>
      </c>
      <c r="N101" s="253">
        <f t="shared" si="22"/>
        <v>0</v>
      </c>
      <c r="O101" s="253">
        <f t="shared" si="22"/>
        <v>0</v>
      </c>
      <c r="P101" s="253">
        <f t="shared" si="22"/>
        <v>0</v>
      </c>
      <c r="Q101" s="253">
        <f t="shared" si="22"/>
        <v>0</v>
      </c>
      <c r="R101" s="253">
        <f t="shared" si="22"/>
        <v>0</v>
      </c>
      <c r="S101" s="253">
        <f t="shared" si="22"/>
        <v>0</v>
      </c>
      <c r="T101" s="253">
        <f t="shared" si="22"/>
        <v>0</v>
      </c>
      <c r="U101" s="221">
        <f t="shared" si="22"/>
        <v>0</v>
      </c>
      <c r="V101" s="221">
        <f t="shared" si="22"/>
        <v>0</v>
      </c>
      <c r="W101" s="227">
        <f t="shared" si="22"/>
        <v>0</v>
      </c>
      <c r="X101" s="226">
        <f t="shared" ref="E101:BC102" si="23">X103+X105</f>
        <v>0</v>
      </c>
      <c r="Y101" s="226">
        <f t="shared" si="23"/>
        <v>0</v>
      </c>
      <c r="Z101" s="226">
        <f t="shared" si="23"/>
        <v>0</v>
      </c>
      <c r="AA101" s="226">
        <f t="shared" si="23"/>
        <v>0</v>
      </c>
      <c r="AB101" s="226">
        <f t="shared" si="23"/>
        <v>0</v>
      </c>
      <c r="AC101" s="226">
        <f t="shared" si="23"/>
        <v>0</v>
      </c>
      <c r="AD101" s="226">
        <f t="shared" si="23"/>
        <v>0</v>
      </c>
      <c r="AE101" s="226">
        <f t="shared" si="23"/>
        <v>0</v>
      </c>
      <c r="AF101" s="226">
        <f t="shared" si="23"/>
        <v>0</v>
      </c>
      <c r="AG101" s="226">
        <f t="shared" si="23"/>
        <v>0</v>
      </c>
      <c r="AH101" s="226">
        <f t="shared" si="23"/>
        <v>0</v>
      </c>
      <c r="AI101" s="226">
        <f t="shared" si="23"/>
        <v>0</v>
      </c>
      <c r="AJ101" s="226">
        <f t="shared" si="23"/>
        <v>0</v>
      </c>
      <c r="AK101" s="226">
        <f t="shared" si="23"/>
        <v>0</v>
      </c>
      <c r="AL101" s="226">
        <f t="shared" si="23"/>
        <v>0</v>
      </c>
      <c r="AM101" s="226">
        <f t="shared" si="23"/>
        <v>0</v>
      </c>
      <c r="AN101" s="226">
        <f t="shared" si="23"/>
        <v>0</v>
      </c>
      <c r="AO101" s="226">
        <f t="shared" si="23"/>
        <v>0</v>
      </c>
      <c r="AP101" s="226">
        <f t="shared" si="23"/>
        <v>0</v>
      </c>
      <c r="AQ101" s="226">
        <f t="shared" si="23"/>
        <v>0</v>
      </c>
      <c r="AR101" s="226">
        <f t="shared" si="23"/>
        <v>0</v>
      </c>
      <c r="AS101" s="226">
        <f t="shared" si="23"/>
        <v>0</v>
      </c>
      <c r="AT101" s="226">
        <f t="shared" si="23"/>
        <v>0</v>
      </c>
      <c r="AU101" s="226">
        <f t="shared" si="23"/>
        <v>0</v>
      </c>
      <c r="AV101" s="226">
        <f t="shared" si="23"/>
        <v>0</v>
      </c>
      <c r="AW101" s="226">
        <f t="shared" si="23"/>
        <v>0</v>
      </c>
      <c r="AX101" s="226">
        <f t="shared" si="23"/>
        <v>0</v>
      </c>
      <c r="AY101" s="226">
        <f t="shared" si="23"/>
        <v>0</v>
      </c>
      <c r="AZ101" s="226">
        <f t="shared" si="23"/>
        <v>0</v>
      </c>
      <c r="BA101" s="226">
        <f t="shared" si="23"/>
        <v>0</v>
      </c>
      <c r="BB101" s="226">
        <f t="shared" si="23"/>
        <v>0</v>
      </c>
      <c r="BC101" s="226">
        <f t="shared" si="23"/>
        <v>0</v>
      </c>
      <c r="BD101" s="226">
        <f t="shared" si="19"/>
        <v>0</v>
      </c>
    </row>
    <row r="102" spans="1:56" ht="20.100000000000001" customHeight="1" thickBot="1" x14ac:dyDescent="0.3">
      <c r="A102" s="360"/>
      <c r="B102" s="360"/>
      <c r="C102" s="225" t="s">
        <v>138</v>
      </c>
      <c r="D102" s="253">
        <f>D104+D106</f>
        <v>0</v>
      </c>
      <c r="E102" s="253">
        <f t="shared" si="22"/>
        <v>0</v>
      </c>
      <c r="F102" s="253">
        <f t="shared" si="22"/>
        <v>0</v>
      </c>
      <c r="G102" s="253">
        <f t="shared" si="22"/>
        <v>0</v>
      </c>
      <c r="H102" s="253">
        <f t="shared" si="22"/>
        <v>0</v>
      </c>
      <c r="I102" s="253">
        <f t="shared" si="22"/>
        <v>0</v>
      </c>
      <c r="J102" s="253">
        <f t="shared" si="22"/>
        <v>0</v>
      </c>
      <c r="K102" s="253">
        <f t="shared" si="22"/>
        <v>0</v>
      </c>
      <c r="L102" s="253">
        <f t="shared" si="22"/>
        <v>0</v>
      </c>
      <c r="M102" s="253">
        <f t="shared" si="22"/>
        <v>0</v>
      </c>
      <c r="N102" s="253">
        <f t="shared" si="22"/>
        <v>0</v>
      </c>
      <c r="O102" s="253">
        <f t="shared" si="22"/>
        <v>0</v>
      </c>
      <c r="P102" s="253">
        <f t="shared" si="22"/>
        <v>0</v>
      </c>
      <c r="Q102" s="253">
        <f t="shared" si="22"/>
        <v>0</v>
      </c>
      <c r="R102" s="253">
        <f t="shared" si="22"/>
        <v>0</v>
      </c>
      <c r="S102" s="253">
        <f t="shared" si="22"/>
        <v>0</v>
      </c>
      <c r="T102" s="253">
        <f t="shared" si="22"/>
        <v>0</v>
      </c>
      <c r="U102" s="221">
        <f t="shared" si="22"/>
        <v>0</v>
      </c>
      <c r="V102" s="221">
        <f t="shared" si="22"/>
        <v>0</v>
      </c>
      <c r="W102" s="227">
        <f t="shared" si="22"/>
        <v>0</v>
      </c>
      <c r="X102" s="226">
        <f t="shared" si="23"/>
        <v>0</v>
      </c>
      <c r="Y102" s="226">
        <f t="shared" si="23"/>
        <v>0</v>
      </c>
      <c r="Z102" s="226">
        <f t="shared" si="23"/>
        <v>0</v>
      </c>
      <c r="AA102" s="226">
        <f t="shared" si="23"/>
        <v>0</v>
      </c>
      <c r="AB102" s="226">
        <f t="shared" si="23"/>
        <v>0</v>
      </c>
      <c r="AC102" s="226">
        <f t="shared" si="23"/>
        <v>0</v>
      </c>
      <c r="AD102" s="226">
        <f t="shared" si="23"/>
        <v>0</v>
      </c>
      <c r="AE102" s="226">
        <f t="shared" si="23"/>
        <v>0</v>
      </c>
      <c r="AF102" s="226">
        <f t="shared" si="23"/>
        <v>0</v>
      </c>
      <c r="AG102" s="226">
        <f t="shared" si="23"/>
        <v>0</v>
      </c>
      <c r="AH102" s="226">
        <f t="shared" si="23"/>
        <v>0</v>
      </c>
      <c r="AI102" s="226">
        <f t="shared" si="23"/>
        <v>0</v>
      </c>
      <c r="AJ102" s="226">
        <f t="shared" si="23"/>
        <v>0</v>
      </c>
      <c r="AK102" s="226">
        <f t="shared" si="23"/>
        <v>0</v>
      </c>
      <c r="AL102" s="226">
        <f t="shared" si="23"/>
        <v>0</v>
      </c>
      <c r="AM102" s="226">
        <f t="shared" si="23"/>
        <v>0</v>
      </c>
      <c r="AN102" s="226">
        <f t="shared" si="23"/>
        <v>0</v>
      </c>
      <c r="AO102" s="226">
        <f t="shared" si="23"/>
        <v>0</v>
      </c>
      <c r="AP102" s="226">
        <f t="shared" si="23"/>
        <v>0</v>
      </c>
      <c r="AQ102" s="226">
        <f t="shared" si="23"/>
        <v>0</v>
      </c>
      <c r="AR102" s="226">
        <f t="shared" si="23"/>
        <v>0</v>
      </c>
      <c r="AS102" s="226">
        <f t="shared" si="23"/>
        <v>0</v>
      </c>
      <c r="AT102" s="226">
        <f t="shared" si="23"/>
        <v>0</v>
      </c>
      <c r="AU102" s="226">
        <f t="shared" si="23"/>
        <v>0</v>
      </c>
      <c r="AV102" s="226">
        <f t="shared" si="23"/>
        <v>0</v>
      </c>
      <c r="AW102" s="226">
        <f t="shared" si="23"/>
        <v>0</v>
      </c>
      <c r="AX102" s="226">
        <f t="shared" si="23"/>
        <v>0</v>
      </c>
      <c r="AY102" s="226">
        <f t="shared" si="23"/>
        <v>0</v>
      </c>
      <c r="AZ102" s="226">
        <f t="shared" si="23"/>
        <v>0</v>
      </c>
      <c r="BA102" s="226">
        <f t="shared" si="23"/>
        <v>0</v>
      </c>
      <c r="BB102" s="226">
        <f t="shared" si="23"/>
        <v>0</v>
      </c>
      <c r="BC102" s="226">
        <f t="shared" si="23"/>
        <v>0</v>
      </c>
      <c r="BD102" s="226">
        <f t="shared" si="19"/>
        <v>0</v>
      </c>
    </row>
    <row r="103" spans="1:56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8"/>
      <c r="V103" s="98"/>
      <c r="W103" s="94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226">
        <f t="shared" si="19"/>
        <v>0</v>
      </c>
    </row>
    <row r="104" spans="1:56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5"/>
      <c r="V104" s="105"/>
      <c r="W104" s="101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226">
        <f t="shared" si="19"/>
        <v>0</v>
      </c>
    </row>
    <row r="105" spans="1:56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5"/>
      <c r="V105" s="105"/>
      <c r="W105" s="101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226">
        <f t="shared" si="19"/>
        <v>0</v>
      </c>
    </row>
    <row r="106" spans="1:56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7"/>
      <c r="V106" s="117"/>
      <c r="W106" s="118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226">
        <f t="shared" si="19"/>
        <v>0</v>
      </c>
    </row>
    <row r="107" spans="1:56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53">
        <f>D109+D111</f>
        <v>0</v>
      </c>
      <c r="E107" s="253">
        <f t="shared" ref="E107:W108" si="24">E109+E111</f>
        <v>0</v>
      </c>
      <c r="F107" s="253">
        <f t="shared" si="24"/>
        <v>0</v>
      </c>
      <c r="G107" s="253">
        <f t="shared" si="24"/>
        <v>0</v>
      </c>
      <c r="H107" s="253">
        <f t="shared" si="24"/>
        <v>0</v>
      </c>
      <c r="I107" s="253">
        <f t="shared" si="24"/>
        <v>0</v>
      </c>
      <c r="J107" s="253">
        <f t="shared" si="24"/>
        <v>0</v>
      </c>
      <c r="K107" s="253">
        <f t="shared" si="24"/>
        <v>0</v>
      </c>
      <c r="L107" s="253">
        <f t="shared" si="24"/>
        <v>0</v>
      </c>
      <c r="M107" s="253">
        <f t="shared" si="24"/>
        <v>0</v>
      </c>
      <c r="N107" s="253">
        <f t="shared" si="24"/>
        <v>0</v>
      </c>
      <c r="O107" s="253">
        <f t="shared" si="24"/>
        <v>0</v>
      </c>
      <c r="P107" s="253">
        <f t="shared" si="24"/>
        <v>0</v>
      </c>
      <c r="Q107" s="253">
        <f t="shared" si="24"/>
        <v>0</v>
      </c>
      <c r="R107" s="253">
        <f t="shared" si="24"/>
        <v>0</v>
      </c>
      <c r="S107" s="253">
        <f t="shared" si="24"/>
        <v>0</v>
      </c>
      <c r="T107" s="253">
        <f t="shared" si="24"/>
        <v>0</v>
      </c>
      <c r="U107" s="221">
        <f t="shared" si="24"/>
        <v>0</v>
      </c>
      <c r="V107" s="221">
        <f t="shared" si="24"/>
        <v>0</v>
      </c>
      <c r="W107" s="227">
        <f t="shared" si="24"/>
        <v>0</v>
      </c>
      <c r="X107" s="226">
        <f t="shared" ref="E107:BC108" si="25">X109+X111</f>
        <v>0</v>
      </c>
      <c r="Y107" s="226">
        <f t="shared" si="25"/>
        <v>0</v>
      </c>
      <c r="Z107" s="226">
        <f t="shared" si="25"/>
        <v>0</v>
      </c>
      <c r="AA107" s="226">
        <f t="shared" si="25"/>
        <v>0</v>
      </c>
      <c r="AB107" s="226">
        <f t="shared" si="25"/>
        <v>0</v>
      </c>
      <c r="AC107" s="226">
        <f t="shared" si="25"/>
        <v>0</v>
      </c>
      <c r="AD107" s="226">
        <f t="shared" si="25"/>
        <v>0</v>
      </c>
      <c r="AE107" s="226">
        <f t="shared" si="25"/>
        <v>0</v>
      </c>
      <c r="AF107" s="226">
        <f t="shared" si="25"/>
        <v>0</v>
      </c>
      <c r="AG107" s="226">
        <f t="shared" si="25"/>
        <v>0</v>
      </c>
      <c r="AH107" s="226">
        <f t="shared" si="25"/>
        <v>0</v>
      </c>
      <c r="AI107" s="226">
        <f t="shared" si="25"/>
        <v>0</v>
      </c>
      <c r="AJ107" s="226">
        <f t="shared" si="25"/>
        <v>0</v>
      </c>
      <c r="AK107" s="226">
        <f t="shared" si="25"/>
        <v>0</v>
      </c>
      <c r="AL107" s="226">
        <f t="shared" si="25"/>
        <v>0</v>
      </c>
      <c r="AM107" s="226">
        <f t="shared" si="25"/>
        <v>0</v>
      </c>
      <c r="AN107" s="226">
        <f t="shared" si="25"/>
        <v>0</v>
      </c>
      <c r="AO107" s="226">
        <f t="shared" si="25"/>
        <v>0</v>
      </c>
      <c r="AP107" s="226">
        <f t="shared" si="25"/>
        <v>0</v>
      </c>
      <c r="AQ107" s="226">
        <f t="shared" si="25"/>
        <v>0</v>
      </c>
      <c r="AR107" s="226">
        <f t="shared" si="25"/>
        <v>0</v>
      </c>
      <c r="AS107" s="226">
        <f t="shared" si="25"/>
        <v>0</v>
      </c>
      <c r="AT107" s="226">
        <f t="shared" si="25"/>
        <v>0</v>
      </c>
      <c r="AU107" s="226">
        <f t="shared" si="25"/>
        <v>0</v>
      </c>
      <c r="AV107" s="226">
        <f t="shared" si="25"/>
        <v>0</v>
      </c>
      <c r="AW107" s="226">
        <f t="shared" si="25"/>
        <v>0</v>
      </c>
      <c r="AX107" s="226">
        <f t="shared" si="25"/>
        <v>0</v>
      </c>
      <c r="AY107" s="226">
        <f t="shared" si="25"/>
        <v>0</v>
      </c>
      <c r="AZ107" s="226">
        <f t="shared" si="25"/>
        <v>0</v>
      </c>
      <c r="BA107" s="226">
        <f t="shared" si="25"/>
        <v>0</v>
      </c>
      <c r="BB107" s="226">
        <f t="shared" si="25"/>
        <v>0</v>
      </c>
      <c r="BC107" s="226">
        <f t="shared" si="25"/>
        <v>0</v>
      </c>
      <c r="BD107" s="226">
        <f t="shared" si="19"/>
        <v>0</v>
      </c>
    </row>
    <row r="108" spans="1:56" ht="20.100000000000001" customHeight="1" thickBot="1" x14ac:dyDescent="0.3">
      <c r="A108" s="360"/>
      <c r="B108" s="360"/>
      <c r="C108" s="225" t="s">
        <v>138</v>
      </c>
      <c r="D108" s="253">
        <f>D110+D112</f>
        <v>0</v>
      </c>
      <c r="E108" s="253">
        <f t="shared" si="24"/>
        <v>0</v>
      </c>
      <c r="F108" s="253">
        <f t="shared" si="24"/>
        <v>0</v>
      </c>
      <c r="G108" s="253">
        <f t="shared" si="24"/>
        <v>0</v>
      </c>
      <c r="H108" s="253">
        <f t="shared" si="24"/>
        <v>0</v>
      </c>
      <c r="I108" s="253">
        <f t="shared" si="24"/>
        <v>0</v>
      </c>
      <c r="J108" s="253">
        <f t="shared" si="24"/>
        <v>0</v>
      </c>
      <c r="K108" s="253">
        <f t="shared" si="24"/>
        <v>0</v>
      </c>
      <c r="L108" s="253">
        <f t="shared" si="24"/>
        <v>0</v>
      </c>
      <c r="M108" s="253">
        <f t="shared" si="24"/>
        <v>0</v>
      </c>
      <c r="N108" s="253">
        <f t="shared" si="24"/>
        <v>0</v>
      </c>
      <c r="O108" s="253">
        <f t="shared" si="24"/>
        <v>0</v>
      </c>
      <c r="P108" s="253">
        <f t="shared" si="24"/>
        <v>0</v>
      </c>
      <c r="Q108" s="253">
        <f t="shared" si="24"/>
        <v>0</v>
      </c>
      <c r="R108" s="253">
        <f t="shared" si="24"/>
        <v>0</v>
      </c>
      <c r="S108" s="253">
        <f t="shared" si="24"/>
        <v>0</v>
      </c>
      <c r="T108" s="253">
        <f t="shared" si="24"/>
        <v>0</v>
      </c>
      <c r="U108" s="221">
        <f t="shared" si="24"/>
        <v>0</v>
      </c>
      <c r="V108" s="221">
        <f t="shared" si="24"/>
        <v>0</v>
      </c>
      <c r="W108" s="227">
        <f t="shared" si="24"/>
        <v>0</v>
      </c>
      <c r="X108" s="226">
        <f t="shared" si="25"/>
        <v>0</v>
      </c>
      <c r="Y108" s="226">
        <f t="shared" si="25"/>
        <v>0</v>
      </c>
      <c r="Z108" s="226">
        <f t="shared" si="25"/>
        <v>0</v>
      </c>
      <c r="AA108" s="226">
        <f t="shared" si="25"/>
        <v>0</v>
      </c>
      <c r="AB108" s="226">
        <f t="shared" si="25"/>
        <v>0</v>
      </c>
      <c r="AC108" s="226">
        <f t="shared" si="25"/>
        <v>0</v>
      </c>
      <c r="AD108" s="226">
        <f t="shared" si="25"/>
        <v>0</v>
      </c>
      <c r="AE108" s="226">
        <f t="shared" si="25"/>
        <v>0</v>
      </c>
      <c r="AF108" s="226">
        <f t="shared" si="25"/>
        <v>0</v>
      </c>
      <c r="AG108" s="226">
        <f t="shared" si="25"/>
        <v>0</v>
      </c>
      <c r="AH108" s="226">
        <f t="shared" si="25"/>
        <v>0</v>
      </c>
      <c r="AI108" s="226">
        <f t="shared" si="25"/>
        <v>0</v>
      </c>
      <c r="AJ108" s="226">
        <f t="shared" si="25"/>
        <v>0</v>
      </c>
      <c r="AK108" s="226">
        <f t="shared" si="25"/>
        <v>0</v>
      </c>
      <c r="AL108" s="226">
        <f t="shared" si="25"/>
        <v>0</v>
      </c>
      <c r="AM108" s="226">
        <f t="shared" si="25"/>
        <v>0</v>
      </c>
      <c r="AN108" s="226">
        <f t="shared" si="25"/>
        <v>0</v>
      </c>
      <c r="AO108" s="226">
        <f t="shared" si="25"/>
        <v>0</v>
      </c>
      <c r="AP108" s="226">
        <f t="shared" si="25"/>
        <v>0</v>
      </c>
      <c r="AQ108" s="226">
        <f t="shared" si="25"/>
        <v>0</v>
      </c>
      <c r="AR108" s="226">
        <f t="shared" si="25"/>
        <v>0</v>
      </c>
      <c r="AS108" s="226">
        <f t="shared" si="25"/>
        <v>0</v>
      </c>
      <c r="AT108" s="226">
        <f t="shared" si="25"/>
        <v>0</v>
      </c>
      <c r="AU108" s="226">
        <f t="shared" si="25"/>
        <v>0</v>
      </c>
      <c r="AV108" s="226">
        <f t="shared" si="25"/>
        <v>0</v>
      </c>
      <c r="AW108" s="226">
        <f t="shared" si="25"/>
        <v>0</v>
      </c>
      <c r="AX108" s="226">
        <f t="shared" si="25"/>
        <v>0</v>
      </c>
      <c r="AY108" s="226">
        <f t="shared" si="25"/>
        <v>0</v>
      </c>
      <c r="AZ108" s="226">
        <f t="shared" si="25"/>
        <v>0</v>
      </c>
      <c r="BA108" s="226">
        <f t="shared" si="25"/>
        <v>0</v>
      </c>
      <c r="BB108" s="226">
        <f t="shared" si="25"/>
        <v>0</v>
      </c>
      <c r="BC108" s="226">
        <f t="shared" si="25"/>
        <v>0</v>
      </c>
      <c r="BD108" s="226">
        <f t="shared" si="19"/>
        <v>0</v>
      </c>
    </row>
    <row r="109" spans="1:56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8"/>
      <c r="V109" s="98"/>
      <c r="W109" s="94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226">
        <f t="shared" si="19"/>
        <v>0</v>
      </c>
    </row>
    <row r="110" spans="1:56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5"/>
      <c r="V110" s="105"/>
      <c r="W110" s="101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226">
        <f t="shared" si="19"/>
        <v>0</v>
      </c>
    </row>
    <row r="111" spans="1:56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5"/>
      <c r="V111" s="105"/>
      <c r="W111" s="101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226">
        <f t="shared" si="19"/>
        <v>0</v>
      </c>
    </row>
    <row r="112" spans="1:56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7"/>
      <c r="V112" s="117"/>
      <c r="W112" s="118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226">
        <f t="shared" si="19"/>
        <v>0</v>
      </c>
    </row>
    <row r="113" spans="1:56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53">
        <f>D115+D117</f>
        <v>0</v>
      </c>
      <c r="E113" s="253">
        <f t="shared" ref="E113:W114" si="26">E115+E117</f>
        <v>0</v>
      </c>
      <c r="F113" s="253">
        <f t="shared" si="26"/>
        <v>0</v>
      </c>
      <c r="G113" s="253">
        <f t="shared" si="26"/>
        <v>0</v>
      </c>
      <c r="H113" s="253">
        <f t="shared" si="26"/>
        <v>0</v>
      </c>
      <c r="I113" s="253">
        <f t="shared" si="26"/>
        <v>0</v>
      </c>
      <c r="J113" s="253">
        <f t="shared" si="26"/>
        <v>0</v>
      </c>
      <c r="K113" s="253">
        <f t="shared" si="26"/>
        <v>0</v>
      </c>
      <c r="L113" s="253">
        <f t="shared" si="26"/>
        <v>0</v>
      </c>
      <c r="M113" s="253">
        <f t="shared" si="26"/>
        <v>0</v>
      </c>
      <c r="N113" s="253">
        <f t="shared" si="26"/>
        <v>0</v>
      </c>
      <c r="O113" s="253">
        <f t="shared" si="26"/>
        <v>0</v>
      </c>
      <c r="P113" s="253">
        <f t="shared" si="26"/>
        <v>0</v>
      </c>
      <c r="Q113" s="253">
        <f t="shared" si="26"/>
        <v>0</v>
      </c>
      <c r="R113" s="253">
        <f t="shared" si="26"/>
        <v>0</v>
      </c>
      <c r="S113" s="253">
        <f t="shared" si="26"/>
        <v>0</v>
      </c>
      <c r="T113" s="253">
        <f t="shared" si="26"/>
        <v>0</v>
      </c>
      <c r="U113" s="221">
        <f t="shared" si="26"/>
        <v>0</v>
      </c>
      <c r="V113" s="221">
        <f t="shared" si="26"/>
        <v>0</v>
      </c>
      <c r="W113" s="227">
        <f t="shared" si="26"/>
        <v>0</v>
      </c>
      <c r="X113" s="226">
        <f t="shared" ref="E113:BC114" si="27">X115+X117</f>
        <v>0</v>
      </c>
      <c r="Y113" s="226">
        <f t="shared" si="27"/>
        <v>0</v>
      </c>
      <c r="Z113" s="226">
        <f t="shared" si="27"/>
        <v>0</v>
      </c>
      <c r="AA113" s="226">
        <f t="shared" si="27"/>
        <v>0</v>
      </c>
      <c r="AB113" s="226">
        <f t="shared" si="27"/>
        <v>0</v>
      </c>
      <c r="AC113" s="226">
        <f t="shared" si="27"/>
        <v>0</v>
      </c>
      <c r="AD113" s="226">
        <f t="shared" si="27"/>
        <v>0</v>
      </c>
      <c r="AE113" s="226">
        <f t="shared" si="27"/>
        <v>0</v>
      </c>
      <c r="AF113" s="226">
        <f t="shared" si="27"/>
        <v>0</v>
      </c>
      <c r="AG113" s="226">
        <f t="shared" si="27"/>
        <v>0</v>
      </c>
      <c r="AH113" s="226">
        <f t="shared" si="27"/>
        <v>0</v>
      </c>
      <c r="AI113" s="226">
        <f t="shared" si="27"/>
        <v>0</v>
      </c>
      <c r="AJ113" s="226">
        <f t="shared" si="27"/>
        <v>0</v>
      </c>
      <c r="AK113" s="226">
        <f t="shared" si="27"/>
        <v>0</v>
      </c>
      <c r="AL113" s="226">
        <f t="shared" si="27"/>
        <v>0</v>
      </c>
      <c r="AM113" s="226">
        <f t="shared" si="27"/>
        <v>0</v>
      </c>
      <c r="AN113" s="226">
        <f t="shared" si="27"/>
        <v>0</v>
      </c>
      <c r="AO113" s="226">
        <f t="shared" si="27"/>
        <v>0</v>
      </c>
      <c r="AP113" s="226">
        <f t="shared" si="27"/>
        <v>0</v>
      </c>
      <c r="AQ113" s="226">
        <f t="shared" si="27"/>
        <v>0</v>
      </c>
      <c r="AR113" s="226">
        <f t="shared" si="27"/>
        <v>0</v>
      </c>
      <c r="AS113" s="226">
        <f t="shared" si="27"/>
        <v>0</v>
      </c>
      <c r="AT113" s="226">
        <f t="shared" si="27"/>
        <v>0</v>
      </c>
      <c r="AU113" s="226">
        <f t="shared" si="27"/>
        <v>0</v>
      </c>
      <c r="AV113" s="226">
        <f t="shared" si="27"/>
        <v>0</v>
      </c>
      <c r="AW113" s="226">
        <f t="shared" si="27"/>
        <v>0</v>
      </c>
      <c r="AX113" s="226">
        <f t="shared" si="27"/>
        <v>0</v>
      </c>
      <c r="AY113" s="226">
        <f t="shared" si="27"/>
        <v>0</v>
      </c>
      <c r="AZ113" s="226">
        <f t="shared" si="27"/>
        <v>0</v>
      </c>
      <c r="BA113" s="226">
        <f t="shared" si="27"/>
        <v>0</v>
      </c>
      <c r="BB113" s="226">
        <f t="shared" si="27"/>
        <v>0</v>
      </c>
      <c r="BC113" s="226">
        <f t="shared" si="27"/>
        <v>0</v>
      </c>
      <c r="BD113" s="226">
        <f t="shared" si="19"/>
        <v>0</v>
      </c>
    </row>
    <row r="114" spans="1:56" ht="20.100000000000001" customHeight="1" thickBot="1" x14ac:dyDescent="0.3">
      <c r="A114" s="360"/>
      <c r="B114" s="360"/>
      <c r="C114" s="225" t="s">
        <v>138</v>
      </c>
      <c r="D114" s="253">
        <f>D116+D118</f>
        <v>0</v>
      </c>
      <c r="E114" s="253">
        <f t="shared" si="26"/>
        <v>0</v>
      </c>
      <c r="F114" s="253">
        <f t="shared" si="26"/>
        <v>0</v>
      </c>
      <c r="G114" s="253">
        <f t="shared" si="26"/>
        <v>0</v>
      </c>
      <c r="H114" s="253">
        <f t="shared" si="26"/>
        <v>0</v>
      </c>
      <c r="I114" s="253">
        <f t="shared" si="26"/>
        <v>0</v>
      </c>
      <c r="J114" s="253">
        <f t="shared" si="26"/>
        <v>0</v>
      </c>
      <c r="K114" s="253">
        <f t="shared" si="26"/>
        <v>0</v>
      </c>
      <c r="L114" s="253">
        <f t="shared" si="26"/>
        <v>0</v>
      </c>
      <c r="M114" s="253">
        <f t="shared" si="26"/>
        <v>0</v>
      </c>
      <c r="N114" s="253">
        <f t="shared" si="26"/>
        <v>0</v>
      </c>
      <c r="O114" s="253">
        <f t="shared" si="26"/>
        <v>0</v>
      </c>
      <c r="P114" s="253">
        <f t="shared" si="26"/>
        <v>0</v>
      </c>
      <c r="Q114" s="253">
        <f t="shared" si="26"/>
        <v>0</v>
      </c>
      <c r="R114" s="253">
        <f t="shared" si="26"/>
        <v>0</v>
      </c>
      <c r="S114" s="253">
        <f t="shared" si="26"/>
        <v>0</v>
      </c>
      <c r="T114" s="253">
        <f t="shared" si="26"/>
        <v>0</v>
      </c>
      <c r="U114" s="221">
        <f t="shared" si="26"/>
        <v>0</v>
      </c>
      <c r="V114" s="221">
        <f t="shared" si="26"/>
        <v>0</v>
      </c>
      <c r="W114" s="227">
        <f t="shared" si="26"/>
        <v>0</v>
      </c>
      <c r="X114" s="226">
        <f t="shared" si="27"/>
        <v>0</v>
      </c>
      <c r="Y114" s="226">
        <f t="shared" si="27"/>
        <v>0</v>
      </c>
      <c r="Z114" s="226">
        <f t="shared" si="27"/>
        <v>0</v>
      </c>
      <c r="AA114" s="226">
        <f t="shared" si="27"/>
        <v>0</v>
      </c>
      <c r="AB114" s="226">
        <f t="shared" si="27"/>
        <v>0</v>
      </c>
      <c r="AC114" s="226">
        <f t="shared" si="27"/>
        <v>0</v>
      </c>
      <c r="AD114" s="226">
        <f t="shared" si="27"/>
        <v>0</v>
      </c>
      <c r="AE114" s="226">
        <f t="shared" si="27"/>
        <v>0</v>
      </c>
      <c r="AF114" s="226">
        <f t="shared" si="27"/>
        <v>0</v>
      </c>
      <c r="AG114" s="226">
        <f t="shared" si="27"/>
        <v>0</v>
      </c>
      <c r="AH114" s="226">
        <f t="shared" si="27"/>
        <v>0</v>
      </c>
      <c r="AI114" s="226">
        <f t="shared" si="27"/>
        <v>0</v>
      </c>
      <c r="AJ114" s="226">
        <f t="shared" si="27"/>
        <v>0</v>
      </c>
      <c r="AK114" s="226">
        <f t="shared" si="27"/>
        <v>0</v>
      </c>
      <c r="AL114" s="226">
        <f t="shared" si="27"/>
        <v>0</v>
      </c>
      <c r="AM114" s="226">
        <f t="shared" si="27"/>
        <v>0</v>
      </c>
      <c r="AN114" s="226">
        <f t="shared" si="27"/>
        <v>0</v>
      </c>
      <c r="AO114" s="226">
        <f t="shared" si="27"/>
        <v>0</v>
      </c>
      <c r="AP114" s="226">
        <f t="shared" si="27"/>
        <v>0</v>
      </c>
      <c r="AQ114" s="226">
        <f t="shared" si="27"/>
        <v>0</v>
      </c>
      <c r="AR114" s="226">
        <f t="shared" si="27"/>
        <v>0</v>
      </c>
      <c r="AS114" s="226">
        <f t="shared" si="27"/>
        <v>0</v>
      </c>
      <c r="AT114" s="226">
        <f t="shared" si="27"/>
        <v>0</v>
      </c>
      <c r="AU114" s="226">
        <f t="shared" si="27"/>
        <v>0</v>
      </c>
      <c r="AV114" s="226">
        <f t="shared" si="27"/>
        <v>0</v>
      </c>
      <c r="AW114" s="226">
        <f t="shared" si="27"/>
        <v>0</v>
      </c>
      <c r="AX114" s="226">
        <f t="shared" si="27"/>
        <v>0</v>
      </c>
      <c r="AY114" s="226">
        <f t="shared" si="27"/>
        <v>0</v>
      </c>
      <c r="AZ114" s="226">
        <f t="shared" si="27"/>
        <v>0</v>
      </c>
      <c r="BA114" s="226">
        <f t="shared" si="27"/>
        <v>0</v>
      </c>
      <c r="BB114" s="226">
        <f t="shared" si="27"/>
        <v>0</v>
      </c>
      <c r="BC114" s="226">
        <f t="shared" si="27"/>
        <v>0</v>
      </c>
      <c r="BD114" s="226">
        <f t="shared" si="19"/>
        <v>0</v>
      </c>
    </row>
    <row r="115" spans="1:56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8"/>
      <c r="V115" s="98"/>
      <c r="W115" s="94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226">
        <f t="shared" si="19"/>
        <v>0</v>
      </c>
    </row>
    <row r="116" spans="1:56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5"/>
      <c r="V116" s="105"/>
      <c r="W116" s="101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226">
        <f t="shared" si="19"/>
        <v>0</v>
      </c>
    </row>
    <row r="117" spans="1:56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5"/>
      <c r="V117" s="105"/>
      <c r="W117" s="101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226">
        <f t="shared" si="19"/>
        <v>0</v>
      </c>
    </row>
    <row r="118" spans="1:56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7"/>
      <c r="V118" s="117"/>
      <c r="W118" s="118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183">
        <f t="shared" si="19"/>
        <v>0</v>
      </c>
    </row>
    <row r="119" spans="1:56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53">
        <f>D121+D123</f>
        <v>0</v>
      </c>
      <c r="E119" s="253">
        <f t="shared" ref="E119:W120" si="28">E121+E123</f>
        <v>0</v>
      </c>
      <c r="F119" s="253">
        <f t="shared" si="28"/>
        <v>0</v>
      </c>
      <c r="G119" s="253">
        <f t="shared" si="28"/>
        <v>0</v>
      </c>
      <c r="H119" s="253">
        <f t="shared" si="28"/>
        <v>0</v>
      </c>
      <c r="I119" s="253">
        <f t="shared" si="28"/>
        <v>0</v>
      </c>
      <c r="J119" s="253">
        <f t="shared" si="28"/>
        <v>0</v>
      </c>
      <c r="K119" s="253">
        <f t="shared" si="28"/>
        <v>0</v>
      </c>
      <c r="L119" s="253">
        <f t="shared" si="28"/>
        <v>0</v>
      </c>
      <c r="M119" s="253">
        <f t="shared" si="28"/>
        <v>0</v>
      </c>
      <c r="N119" s="253">
        <f t="shared" si="28"/>
        <v>0</v>
      </c>
      <c r="O119" s="253">
        <f t="shared" si="28"/>
        <v>0</v>
      </c>
      <c r="P119" s="253">
        <f t="shared" si="28"/>
        <v>0</v>
      </c>
      <c r="Q119" s="253">
        <f t="shared" si="28"/>
        <v>0</v>
      </c>
      <c r="R119" s="253">
        <f t="shared" si="28"/>
        <v>0</v>
      </c>
      <c r="S119" s="253">
        <f t="shared" si="28"/>
        <v>0</v>
      </c>
      <c r="T119" s="253">
        <f t="shared" si="28"/>
        <v>0</v>
      </c>
      <c r="U119" s="221">
        <f t="shared" si="28"/>
        <v>0</v>
      </c>
      <c r="V119" s="221">
        <f t="shared" si="28"/>
        <v>0</v>
      </c>
      <c r="W119" s="227">
        <f t="shared" si="28"/>
        <v>0</v>
      </c>
      <c r="X119" s="226">
        <f t="shared" ref="E119:BC120" si="29">X121+X123</f>
        <v>0</v>
      </c>
      <c r="Y119" s="226">
        <f t="shared" si="29"/>
        <v>0</v>
      </c>
      <c r="Z119" s="226">
        <f t="shared" si="29"/>
        <v>0</v>
      </c>
      <c r="AA119" s="226">
        <f t="shared" si="29"/>
        <v>0</v>
      </c>
      <c r="AB119" s="226">
        <f t="shared" si="29"/>
        <v>0</v>
      </c>
      <c r="AC119" s="226">
        <f t="shared" si="29"/>
        <v>0</v>
      </c>
      <c r="AD119" s="226">
        <f t="shared" si="29"/>
        <v>0</v>
      </c>
      <c r="AE119" s="226">
        <f t="shared" si="29"/>
        <v>0</v>
      </c>
      <c r="AF119" s="226">
        <f t="shared" si="29"/>
        <v>0</v>
      </c>
      <c r="AG119" s="226">
        <f t="shared" si="29"/>
        <v>0</v>
      </c>
      <c r="AH119" s="226">
        <f t="shared" si="29"/>
        <v>0</v>
      </c>
      <c r="AI119" s="226">
        <f t="shared" si="29"/>
        <v>0</v>
      </c>
      <c r="AJ119" s="226">
        <f t="shared" si="29"/>
        <v>0</v>
      </c>
      <c r="AK119" s="226">
        <f t="shared" si="29"/>
        <v>0</v>
      </c>
      <c r="AL119" s="226">
        <f t="shared" si="29"/>
        <v>0</v>
      </c>
      <c r="AM119" s="226">
        <f t="shared" si="29"/>
        <v>0</v>
      </c>
      <c r="AN119" s="226">
        <f t="shared" si="29"/>
        <v>0</v>
      </c>
      <c r="AO119" s="226">
        <f t="shared" si="29"/>
        <v>0</v>
      </c>
      <c r="AP119" s="226">
        <f t="shared" si="29"/>
        <v>0</v>
      </c>
      <c r="AQ119" s="226">
        <f t="shared" si="29"/>
        <v>0</v>
      </c>
      <c r="AR119" s="226">
        <f t="shared" si="29"/>
        <v>0</v>
      </c>
      <c r="AS119" s="226">
        <f t="shared" si="29"/>
        <v>0</v>
      </c>
      <c r="AT119" s="226">
        <f t="shared" si="29"/>
        <v>0</v>
      </c>
      <c r="AU119" s="226">
        <f t="shared" si="29"/>
        <v>0</v>
      </c>
      <c r="AV119" s="226">
        <f t="shared" si="29"/>
        <v>0</v>
      </c>
      <c r="AW119" s="226">
        <f t="shared" si="29"/>
        <v>0</v>
      </c>
      <c r="AX119" s="226">
        <f t="shared" si="29"/>
        <v>0</v>
      </c>
      <c r="AY119" s="226">
        <f t="shared" si="29"/>
        <v>0</v>
      </c>
      <c r="AZ119" s="226">
        <f t="shared" si="29"/>
        <v>0</v>
      </c>
      <c r="BA119" s="226">
        <f t="shared" si="29"/>
        <v>0</v>
      </c>
      <c r="BB119" s="226">
        <f t="shared" si="29"/>
        <v>0</v>
      </c>
      <c r="BC119" s="226">
        <f t="shared" si="29"/>
        <v>0</v>
      </c>
      <c r="BD119" s="226">
        <f t="shared" si="19"/>
        <v>0</v>
      </c>
    </row>
    <row r="120" spans="1:56" ht="39.75" customHeight="1" thickBot="1" x14ac:dyDescent="0.3">
      <c r="A120" s="360"/>
      <c r="B120" s="360"/>
      <c r="C120" s="225" t="s">
        <v>138</v>
      </c>
      <c r="D120" s="253">
        <f>D122+D124</f>
        <v>0</v>
      </c>
      <c r="E120" s="253">
        <f t="shared" si="28"/>
        <v>0</v>
      </c>
      <c r="F120" s="253">
        <f t="shared" si="28"/>
        <v>0</v>
      </c>
      <c r="G120" s="253">
        <f t="shared" si="28"/>
        <v>0</v>
      </c>
      <c r="H120" s="253">
        <f t="shared" si="28"/>
        <v>0</v>
      </c>
      <c r="I120" s="253">
        <f t="shared" si="28"/>
        <v>0</v>
      </c>
      <c r="J120" s="253">
        <f t="shared" si="28"/>
        <v>0</v>
      </c>
      <c r="K120" s="253">
        <f t="shared" si="28"/>
        <v>0</v>
      </c>
      <c r="L120" s="253">
        <f t="shared" si="28"/>
        <v>0</v>
      </c>
      <c r="M120" s="253">
        <f t="shared" si="28"/>
        <v>0</v>
      </c>
      <c r="N120" s="253">
        <f t="shared" si="28"/>
        <v>0</v>
      </c>
      <c r="O120" s="253">
        <f t="shared" si="28"/>
        <v>0</v>
      </c>
      <c r="P120" s="253">
        <f t="shared" si="28"/>
        <v>0</v>
      </c>
      <c r="Q120" s="253">
        <f t="shared" si="28"/>
        <v>0</v>
      </c>
      <c r="R120" s="253">
        <f t="shared" si="28"/>
        <v>0</v>
      </c>
      <c r="S120" s="253">
        <f t="shared" si="28"/>
        <v>0</v>
      </c>
      <c r="T120" s="253">
        <f t="shared" si="28"/>
        <v>0</v>
      </c>
      <c r="U120" s="221">
        <f t="shared" si="28"/>
        <v>0</v>
      </c>
      <c r="V120" s="221">
        <f t="shared" si="28"/>
        <v>0</v>
      </c>
      <c r="W120" s="227">
        <f t="shared" si="28"/>
        <v>0</v>
      </c>
      <c r="X120" s="226">
        <f t="shared" si="29"/>
        <v>0</v>
      </c>
      <c r="Y120" s="226">
        <f t="shared" si="29"/>
        <v>0</v>
      </c>
      <c r="Z120" s="226">
        <f t="shared" si="29"/>
        <v>0</v>
      </c>
      <c r="AA120" s="226">
        <f t="shared" si="29"/>
        <v>0</v>
      </c>
      <c r="AB120" s="226">
        <f t="shared" si="29"/>
        <v>0</v>
      </c>
      <c r="AC120" s="226">
        <f t="shared" si="29"/>
        <v>0</v>
      </c>
      <c r="AD120" s="226">
        <f t="shared" si="29"/>
        <v>0</v>
      </c>
      <c r="AE120" s="226">
        <f t="shared" si="29"/>
        <v>0</v>
      </c>
      <c r="AF120" s="226">
        <f t="shared" si="29"/>
        <v>0</v>
      </c>
      <c r="AG120" s="226">
        <f t="shared" si="29"/>
        <v>0</v>
      </c>
      <c r="AH120" s="226">
        <f t="shared" si="29"/>
        <v>0</v>
      </c>
      <c r="AI120" s="226">
        <f t="shared" si="29"/>
        <v>0</v>
      </c>
      <c r="AJ120" s="226">
        <f t="shared" si="29"/>
        <v>0</v>
      </c>
      <c r="AK120" s="226">
        <f t="shared" si="29"/>
        <v>0</v>
      </c>
      <c r="AL120" s="226">
        <f t="shared" si="29"/>
        <v>0</v>
      </c>
      <c r="AM120" s="226">
        <f t="shared" si="29"/>
        <v>0</v>
      </c>
      <c r="AN120" s="226">
        <f t="shared" si="29"/>
        <v>0</v>
      </c>
      <c r="AO120" s="226">
        <f t="shared" si="29"/>
        <v>0</v>
      </c>
      <c r="AP120" s="226">
        <f t="shared" si="29"/>
        <v>0</v>
      </c>
      <c r="AQ120" s="226">
        <f t="shared" si="29"/>
        <v>0</v>
      </c>
      <c r="AR120" s="226">
        <f t="shared" si="29"/>
        <v>0</v>
      </c>
      <c r="AS120" s="226">
        <f t="shared" si="29"/>
        <v>0</v>
      </c>
      <c r="AT120" s="226">
        <f t="shared" si="29"/>
        <v>0</v>
      </c>
      <c r="AU120" s="226">
        <f t="shared" si="29"/>
        <v>0</v>
      </c>
      <c r="AV120" s="226">
        <f t="shared" si="29"/>
        <v>0</v>
      </c>
      <c r="AW120" s="226">
        <f t="shared" si="29"/>
        <v>0</v>
      </c>
      <c r="AX120" s="226">
        <f t="shared" si="29"/>
        <v>0</v>
      </c>
      <c r="AY120" s="226">
        <f t="shared" si="29"/>
        <v>0</v>
      </c>
      <c r="AZ120" s="226">
        <f t="shared" si="29"/>
        <v>0</v>
      </c>
      <c r="BA120" s="226">
        <f t="shared" si="29"/>
        <v>0</v>
      </c>
      <c r="BB120" s="226">
        <f t="shared" si="29"/>
        <v>0</v>
      </c>
      <c r="BC120" s="226">
        <f t="shared" si="29"/>
        <v>0</v>
      </c>
      <c r="BD120" s="226">
        <f t="shared" si="19"/>
        <v>0</v>
      </c>
    </row>
    <row r="121" spans="1:56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8"/>
      <c r="V121" s="98"/>
      <c r="W121" s="94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182">
        <f t="shared" si="19"/>
        <v>0</v>
      </c>
    </row>
    <row r="122" spans="1:56" ht="20.100000000000001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5"/>
      <c r="V122" s="105"/>
      <c r="W122" s="101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226">
        <f t="shared" si="19"/>
        <v>0</v>
      </c>
    </row>
    <row r="123" spans="1:56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5"/>
      <c r="V123" s="105"/>
      <c r="W123" s="101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226">
        <f t="shared" si="19"/>
        <v>0</v>
      </c>
    </row>
    <row r="124" spans="1:56" ht="20.100000000000001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7"/>
      <c r="V124" s="117"/>
      <c r="W124" s="118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183">
        <f t="shared" si="19"/>
        <v>0</v>
      </c>
    </row>
    <row r="125" spans="1:56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53">
        <f>D127+D129+D131</f>
        <v>0</v>
      </c>
      <c r="E125" s="253">
        <f t="shared" ref="E125:W126" si="30">E127+E129+E131</f>
        <v>18</v>
      </c>
      <c r="F125" s="253">
        <f t="shared" si="30"/>
        <v>10</v>
      </c>
      <c r="G125" s="253">
        <f t="shared" si="30"/>
        <v>6</v>
      </c>
      <c r="H125" s="253">
        <f t="shared" si="30"/>
        <v>8</v>
      </c>
      <c r="I125" s="253">
        <f t="shared" si="30"/>
        <v>0</v>
      </c>
      <c r="J125" s="253">
        <f t="shared" si="30"/>
        <v>0</v>
      </c>
      <c r="K125" s="253">
        <f t="shared" si="30"/>
        <v>0</v>
      </c>
      <c r="L125" s="253">
        <f t="shared" si="30"/>
        <v>0</v>
      </c>
      <c r="M125" s="253">
        <f t="shared" si="30"/>
        <v>0</v>
      </c>
      <c r="N125" s="253">
        <f t="shared" si="30"/>
        <v>0</v>
      </c>
      <c r="O125" s="253">
        <f t="shared" si="30"/>
        <v>0</v>
      </c>
      <c r="P125" s="253">
        <f t="shared" si="30"/>
        <v>0</v>
      </c>
      <c r="Q125" s="253">
        <f t="shared" si="30"/>
        <v>6</v>
      </c>
      <c r="R125" s="253">
        <f t="shared" si="30"/>
        <v>30</v>
      </c>
      <c r="S125" s="253">
        <f t="shared" si="30"/>
        <v>24</v>
      </c>
      <c r="T125" s="253">
        <f t="shared" si="30"/>
        <v>0</v>
      </c>
      <c r="U125" s="221">
        <f t="shared" si="30"/>
        <v>0</v>
      </c>
      <c r="V125" s="221">
        <f t="shared" si="30"/>
        <v>0</v>
      </c>
      <c r="W125" s="227">
        <f t="shared" si="30"/>
        <v>0</v>
      </c>
      <c r="X125" s="226">
        <f t="shared" ref="X125:BC126" si="31">X127+X129+X131+X133+X135+X137</f>
        <v>0</v>
      </c>
      <c r="Y125" s="226">
        <f t="shared" si="31"/>
        <v>0</v>
      </c>
      <c r="Z125" s="226">
        <f t="shared" si="31"/>
        <v>0</v>
      </c>
      <c r="AA125" s="226">
        <f t="shared" si="31"/>
        <v>0</v>
      </c>
      <c r="AB125" s="226">
        <f t="shared" si="31"/>
        <v>0</v>
      </c>
      <c r="AC125" s="226">
        <f t="shared" si="31"/>
        <v>0</v>
      </c>
      <c r="AD125" s="226">
        <f t="shared" si="31"/>
        <v>0</v>
      </c>
      <c r="AE125" s="226">
        <f t="shared" si="31"/>
        <v>0</v>
      </c>
      <c r="AF125" s="226">
        <f t="shared" si="31"/>
        <v>0</v>
      </c>
      <c r="AG125" s="226">
        <f t="shared" si="31"/>
        <v>0</v>
      </c>
      <c r="AH125" s="226">
        <f t="shared" si="31"/>
        <v>0</v>
      </c>
      <c r="AI125" s="226">
        <f t="shared" si="31"/>
        <v>0</v>
      </c>
      <c r="AJ125" s="226">
        <f t="shared" si="31"/>
        <v>0</v>
      </c>
      <c r="AK125" s="226">
        <f t="shared" si="31"/>
        <v>0</v>
      </c>
      <c r="AL125" s="226">
        <f t="shared" si="31"/>
        <v>0</v>
      </c>
      <c r="AM125" s="226">
        <f t="shared" si="31"/>
        <v>0</v>
      </c>
      <c r="AN125" s="226">
        <f t="shared" si="31"/>
        <v>0</v>
      </c>
      <c r="AO125" s="226">
        <f t="shared" si="31"/>
        <v>0</v>
      </c>
      <c r="AP125" s="226">
        <f t="shared" si="31"/>
        <v>0</v>
      </c>
      <c r="AQ125" s="226">
        <f t="shared" si="31"/>
        <v>0</v>
      </c>
      <c r="AR125" s="226">
        <f t="shared" si="31"/>
        <v>0</v>
      </c>
      <c r="AS125" s="226">
        <f t="shared" si="31"/>
        <v>0</v>
      </c>
      <c r="AT125" s="226">
        <f t="shared" si="31"/>
        <v>0</v>
      </c>
      <c r="AU125" s="226">
        <f t="shared" si="31"/>
        <v>0</v>
      </c>
      <c r="AV125" s="226">
        <f t="shared" si="31"/>
        <v>0</v>
      </c>
      <c r="AW125" s="226">
        <f t="shared" si="31"/>
        <v>0</v>
      </c>
      <c r="AX125" s="226">
        <f t="shared" si="31"/>
        <v>0</v>
      </c>
      <c r="AY125" s="226">
        <f t="shared" si="31"/>
        <v>0</v>
      </c>
      <c r="AZ125" s="226">
        <f t="shared" si="31"/>
        <v>0</v>
      </c>
      <c r="BA125" s="226">
        <f t="shared" si="31"/>
        <v>0</v>
      </c>
      <c r="BB125" s="226">
        <f t="shared" si="31"/>
        <v>0</v>
      </c>
      <c r="BC125" s="226">
        <f t="shared" si="31"/>
        <v>0</v>
      </c>
      <c r="BD125" s="226">
        <f t="shared" si="19"/>
        <v>102</v>
      </c>
    </row>
    <row r="126" spans="1:56" ht="20.100000000000001" customHeight="1" thickBot="1" x14ac:dyDescent="0.3">
      <c r="A126" s="360"/>
      <c r="B126" s="360"/>
      <c r="C126" s="225" t="s">
        <v>138</v>
      </c>
      <c r="D126" s="253">
        <f>D128+D130+D132</f>
        <v>0</v>
      </c>
      <c r="E126" s="253">
        <f t="shared" si="30"/>
        <v>9</v>
      </c>
      <c r="F126" s="253">
        <f t="shared" si="30"/>
        <v>5</v>
      </c>
      <c r="G126" s="253">
        <f t="shared" si="30"/>
        <v>3</v>
      </c>
      <c r="H126" s="253">
        <f t="shared" si="30"/>
        <v>4</v>
      </c>
      <c r="I126" s="253">
        <f t="shared" si="30"/>
        <v>0</v>
      </c>
      <c r="J126" s="253">
        <f t="shared" si="30"/>
        <v>0</v>
      </c>
      <c r="K126" s="253">
        <f t="shared" si="30"/>
        <v>0</v>
      </c>
      <c r="L126" s="253">
        <f t="shared" si="30"/>
        <v>0</v>
      </c>
      <c r="M126" s="253">
        <f t="shared" si="30"/>
        <v>0</v>
      </c>
      <c r="N126" s="253">
        <f t="shared" si="30"/>
        <v>0</v>
      </c>
      <c r="O126" s="253">
        <f t="shared" si="30"/>
        <v>0</v>
      </c>
      <c r="P126" s="253">
        <f t="shared" si="30"/>
        <v>0</v>
      </c>
      <c r="Q126" s="253">
        <f t="shared" si="30"/>
        <v>3</v>
      </c>
      <c r="R126" s="253">
        <f t="shared" si="30"/>
        <v>15</v>
      </c>
      <c r="S126" s="253">
        <f t="shared" si="30"/>
        <v>12</v>
      </c>
      <c r="T126" s="253">
        <f t="shared" si="30"/>
        <v>0</v>
      </c>
      <c r="U126" s="221">
        <f t="shared" si="30"/>
        <v>0</v>
      </c>
      <c r="V126" s="221">
        <f t="shared" si="30"/>
        <v>0</v>
      </c>
      <c r="W126" s="227">
        <f t="shared" si="30"/>
        <v>0</v>
      </c>
      <c r="X126" s="226">
        <f t="shared" si="31"/>
        <v>0</v>
      </c>
      <c r="Y126" s="226">
        <f t="shared" si="31"/>
        <v>0</v>
      </c>
      <c r="Z126" s="226">
        <f t="shared" si="31"/>
        <v>0</v>
      </c>
      <c r="AA126" s="226">
        <f t="shared" si="31"/>
        <v>0</v>
      </c>
      <c r="AB126" s="226">
        <f t="shared" si="31"/>
        <v>0</v>
      </c>
      <c r="AC126" s="226">
        <f t="shared" si="31"/>
        <v>0</v>
      </c>
      <c r="AD126" s="226">
        <f t="shared" si="31"/>
        <v>0</v>
      </c>
      <c r="AE126" s="226">
        <f t="shared" si="31"/>
        <v>0</v>
      </c>
      <c r="AF126" s="226">
        <f t="shared" si="31"/>
        <v>0</v>
      </c>
      <c r="AG126" s="226">
        <f t="shared" si="31"/>
        <v>0</v>
      </c>
      <c r="AH126" s="226">
        <f t="shared" si="31"/>
        <v>0</v>
      </c>
      <c r="AI126" s="226">
        <f t="shared" si="31"/>
        <v>0</v>
      </c>
      <c r="AJ126" s="226">
        <f t="shared" si="31"/>
        <v>0</v>
      </c>
      <c r="AK126" s="226">
        <f t="shared" si="31"/>
        <v>0</v>
      </c>
      <c r="AL126" s="226">
        <f t="shared" si="31"/>
        <v>0</v>
      </c>
      <c r="AM126" s="226">
        <f t="shared" si="31"/>
        <v>0</v>
      </c>
      <c r="AN126" s="226">
        <f t="shared" si="31"/>
        <v>0</v>
      </c>
      <c r="AO126" s="226">
        <f t="shared" si="31"/>
        <v>0</v>
      </c>
      <c r="AP126" s="226">
        <f t="shared" si="31"/>
        <v>0</v>
      </c>
      <c r="AQ126" s="226">
        <f t="shared" si="31"/>
        <v>0</v>
      </c>
      <c r="AR126" s="226">
        <f t="shared" si="31"/>
        <v>0</v>
      </c>
      <c r="AS126" s="226">
        <f t="shared" si="31"/>
        <v>0</v>
      </c>
      <c r="AT126" s="226">
        <f t="shared" si="31"/>
        <v>0</v>
      </c>
      <c r="AU126" s="226">
        <f t="shared" si="31"/>
        <v>0</v>
      </c>
      <c r="AV126" s="226">
        <f t="shared" si="31"/>
        <v>0</v>
      </c>
      <c r="AW126" s="226">
        <f t="shared" si="31"/>
        <v>0</v>
      </c>
      <c r="AX126" s="226">
        <f t="shared" si="31"/>
        <v>0</v>
      </c>
      <c r="AY126" s="226">
        <f t="shared" si="31"/>
        <v>0</v>
      </c>
      <c r="AZ126" s="226">
        <f t="shared" si="31"/>
        <v>0</v>
      </c>
      <c r="BA126" s="226">
        <f t="shared" si="31"/>
        <v>0</v>
      </c>
      <c r="BB126" s="226">
        <f t="shared" si="31"/>
        <v>0</v>
      </c>
      <c r="BC126" s="226">
        <f t="shared" si="31"/>
        <v>0</v>
      </c>
      <c r="BD126" s="226">
        <f t="shared" si="19"/>
        <v>51</v>
      </c>
    </row>
    <row r="127" spans="1:56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>
        <v>6</v>
      </c>
      <c r="F127" s="95">
        <v>4</v>
      </c>
      <c r="G127" s="95">
        <v>6</v>
      </c>
      <c r="H127" s="95">
        <v>6</v>
      </c>
      <c r="I127" s="95"/>
      <c r="J127" s="95"/>
      <c r="K127" s="95"/>
      <c r="L127" s="95"/>
      <c r="M127" s="95"/>
      <c r="N127" s="95"/>
      <c r="O127" s="95"/>
      <c r="P127" s="95"/>
      <c r="Q127" s="95">
        <v>6</v>
      </c>
      <c r="R127" s="95">
        <v>18</v>
      </c>
      <c r="S127" s="95"/>
      <c r="T127" s="95"/>
      <c r="U127" s="98"/>
      <c r="V127" s="98"/>
      <c r="W127" s="94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182">
        <f t="shared" si="19"/>
        <v>46</v>
      </c>
    </row>
    <row r="128" spans="1:56" ht="20.100000000000001" customHeight="1" thickBot="1" x14ac:dyDescent="0.3">
      <c r="A128" s="360"/>
      <c r="B128" s="360"/>
      <c r="C128" s="225" t="s">
        <v>138</v>
      </c>
      <c r="D128" s="107"/>
      <c r="E128" s="102">
        <v>3</v>
      </c>
      <c r="F128" s="102">
        <v>2</v>
      </c>
      <c r="G128" s="102">
        <v>3</v>
      </c>
      <c r="H128" s="102">
        <v>3</v>
      </c>
      <c r="I128" s="102"/>
      <c r="J128" s="102"/>
      <c r="K128" s="102"/>
      <c r="L128" s="102"/>
      <c r="M128" s="102"/>
      <c r="N128" s="102"/>
      <c r="O128" s="102"/>
      <c r="P128" s="102"/>
      <c r="Q128" s="102">
        <v>3</v>
      </c>
      <c r="R128" s="102">
        <v>9</v>
      </c>
      <c r="S128" s="102"/>
      <c r="T128" s="102"/>
      <c r="U128" s="105"/>
      <c r="V128" s="105"/>
      <c r="W128" s="101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226">
        <f t="shared" si="19"/>
        <v>23</v>
      </c>
    </row>
    <row r="129" spans="1:56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>
        <v>12</v>
      </c>
      <c r="F129" s="102">
        <v>6</v>
      </c>
      <c r="G129" s="102"/>
      <c r="H129" s="102">
        <v>2</v>
      </c>
      <c r="I129" s="102"/>
      <c r="J129" s="102"/>
      <c r="K129" s="102"/>
      <c r="L129" s="102"/>
      <c r="M129" s="102"/>
      <c r="N129" s="102"/>
      <c r="O129" s="102"/>
      <c r="P129" s="102"/>
      <c r="Q129" s="102"/>
      <c r="R129" s="102">
        <v>12</v>
      </c>
      <c r="S129" s="102">
        <v>24</v>
      </c>
      <c r="T129" s="102"/>
      <c r="U129" s="105"/>
      <c r="V129" s="105"/>
      <c r="W129" s="101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226">
        <f t="shared" si="19"/>
        <v>56</v>
      </c>
    </row>
    <row r="130" spans="1:56" ht="20.100000000000001" customHeight="1" thickBot="1" x14ac:dyDescent="0.3">
      <c r="A130" s="360"/>
      <c r="B130" s="360"/>
      <c r="C130" s="225" t="s">
        <v>138</v>
      </c>
      <c r="D130" s="107"/>
      <c r="E130" s="102">
        <v>6</v>
      </c>
      <c r="F130" s="102">
        <v>3</v>
      </c>
      <c r="G130" s="102"/>
      <c r="H130" s="102">
        <v>1</v>
      </c>
      <c r="I130" s="102"/>
      <c r="J130" s="102"/>
      <c r="K130" s="102"/>
      <c r="L130" s="102"/>
      <c r="M130" s="102"/>
      <c r="N130" s="102"/>
      <c r="O130" s="102"/>
      <c r="P130" s="102"/>
      <c r="Q130" s="102"/>
      <c r="R130" s="102">
        <v>6</v>
      </c>
      <c r="S130" s="102">
        <v>12</v>
      </c>
      <c r="T130" s="102"/>
      <c r="U130" s="105"/>
      <c r="V130" s="105"/>
      <c r="W130" s="101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226">
        <f t="shared" si="19"/>
        <v>28</v>
      </c>
    </row>
    <row r="131" spans="1:56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5"/>
      <c r="V131" s="105"/>
      <c r="W131" s="101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226">
        <f t="shared" si="19"/>
        <v>0</v>
      </c>
    </row>
    <row r="132" spans="1:56" ht="20.100000000000001" customHeight="1" thickBot="1" x14ac:dyDescent="0.3">
      <c r="A132" s="360"/>
      <c r="B132" s="360"/>
      <c r="C132" s="225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5"/>
      <c r="V132" s="105"/>
      <c r="W132" s="101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226">
        <f t="shared" si="19"/>
        <v>0</v>
      </c>
    </row>
    <row r="133" spans="1:56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>
        <v>6</v>
      </c>
      <c r="T133" s="102">
        <v>30</v>
      </c>
      <c r="U133" s="105"/>
      <c r="V133" s="105"/>
      <c r="W133" s="101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226">
        <f t="shared" si="19"/>
        <v>36</v>
      </c>
    </row>
    <row r="134" spans="1:56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5"/>
      <c r="V134" s="105"/>
      <c r="W134" s="101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226">
        <f t="shared" ref="BD134:BD148" si="32">SUM(D134:BC134)</f>
        <v>0</v>
      </c>
    </row>
    <row r="135" spans="1:56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5"/>
      <c r="V135" s="105"/>
      <c r="W135" s="101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226">
        <f t="shared" si="32"/>
        <v>0</v>
      </c>
    </row>
    <row r="136" spans="1:56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5"/>
      <c r="V136" s="105"/>
      <c r="W136" s="101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226">
        <f t="shared" si="32"/>
        <v>0</v>
      </c>
    </row>
    <row r="137" spans="1:56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5"/>
      <c r="V137" s="105"/>
      <c r="W137" s="101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226">
        <f t="shared" si="32"/>
        <v>0</v>
      </c>
    </row>
    <row r="138" spans="1:56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7"/>
      <c r="V138" s="117"/>
      <c r="W138" s="118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226">
        <f t="shared" si="32"/>
        <v>0</v>
      </c>
    </row>
    <row r="139" spans="1:56" ht="20.100000000000001" customHeight="1" thickBot="1" x14ac:dyDescent="0.3">
      <c r="A139" s="395" t="s">
        <v>149</v>
      </c>
      <c r="B139" s="395"/>
      <c r="C139" s="225" t="s">
        <v>137</v>
      </c>
      <c r="D139" s="253">
        <f>D9+D21+D27</f>
        <v>36</v>
      </c>
      <c r="E139" s="253">
        <f t="shared" ref="E139:W140" si="33">E9+E21+E27</f>
        <v>36</v>
      </c>
      <c r="F139" s="253">
        <f t="shared" si="33"/>
        <v>36</v>
      </c>
      <c r="G139" s="253">
        <f t="shared" si="33"/>
        <v>36</v>
      </c>
      <c r="H139" s="253">
        <f t="shared" si="33"/>
        <v>36</v>
      </c>
      <c r="I139" s="253">
        <f t="shared" si="33"/>
        <v>36</v>
      </c>
      <c r="J139" s="253">
        <f t="shared" si="33"/>
        <v>36</v>
      </c>
      <c r="K139" s="253">
        <f t="shared" si="33"/>
        <v>36</v>
      </c>
      <c r="L139" s="253">
        <f t="shared" si="33"/>
        <v>36</v>
      </c>
      <c r="M139" s="253">
        <f t="shared" si="33"/>
        <v>36</v>
      </c>
      <c r="N139" s="253">
        <f t="shared" si="33"/>
        <v>36</v>
      </c>
      <c r="O139" s="253">
        <f t="shared" si="33"/>
        <v>36</v>
      </c>
      <c r="P139" s="253">
        <f t="shared" si="33"/>
        <v>36</v>
      </c>
      <c r="Q139" s="253">
        <f t="shared" si="33"/>
        <v>36</v>
      </c>
      <c r="R139" s="253">
        <f t="shared" si="33"/>
        <v>36</v>
      </c>
      <c r="S139" s="253">
        <v>36</v>
      </c>
      <c r="T139" s="253">
        <v>36</v>
      </c>
      <c r="U139" s="221">
        <f t="shared" si="33"/>
        <v>0</v>
      </c>
      <c r="V139" s="221">
        <f t="shared" si="33"/>
        <v>0</v>
      </c>
      <c r="W139" s="227">
        <f t="shared" si="33"/>
        <v>0</v>
      </c>
      <c r="X139" s="226">
        <f t="shared" ref="E139:BC140" si="34">X9+X21+X27</f>
        <v>0</v>
      </c>
      <c r="Y139" s="226">
        <f t="shared" si="34"/>
        <v>0</v>
      </c>
      <c r="Z139" s="226">
        <f t="shared" si="34"/>
        <v>0</v>
      </c>
      <c r="AA139" s="226">
        <f t="shared" si="34"/>
        <v>0</v>
      </c>
      <c r="AB139" s="226">
        <f t="shared" si="34"/>
        <v>0</v>
      </c>
      <c r="AC139" s="226">
        <f t="shared" si="34"/>
        <v>0</v>
      </c>
      <c r="AD139" s="226">
        <f t="shared" si="34"/>
        <v>0</v>
      </c>
      <c r="AE139" s="226">
        <f t="shared" si="34"/>
        <v>0</v>
      </c>
      <c r="AF139" s="226">
        <f t="shared" si="34"/>
        <v>0</v>
      </c>
      <c r="AG139" s="226">
        <f t="shared" si="34"/>
        <v>0</v>
      </c>
      <c r="AH139" s="226">
        <f t="shared" si="34"/>
        <v>0</v>
      </c>
      <c r="AI139" s="226">
        <f t="shared" si="34"/>
        <v>0</v>
      </c>
      <c r="AJ139" s="226">
        <f t="shared" si="34"/>
        <v>0</v>
      </c>
      <c r="AK139" s="226">
        <f t="shared" si="34"/>
        <v>0</v>
      </c>
      <c r="AL139" s="226">
        <f t="shared" si="34"/>
        <v>0</v>
      </c>
      <c r="AM139" s="226">
        <f t="shared" si="34"/>
        <v>0</v>
      </c>
      <c r="AN139" s="226">
        <f t="shared" si="34"/>
        <v>0</v>
      </c>
      <c r="AO139" s="226">
        <f t="shared" si="34"/>
        <v>0</v>
      </c>
      <c r="AP139" s="226">
        <f t="shared" si="34"/>
        <v>0</v>
      </c>
      <c r="AQ139" s="226">
        <f t="shared" si="34"/>
        <v>0</v>
      </c>
      <c r="AR139" s="226">
        <f t="shared" si="34"/>
        <v>0</v>
      </c>
      <c r="AS139" s="226">
        <f t="shared" si="34"/>
        <v>0</v>
      </c>
      <c r="AT139" s="226">
        <f t="shared" si="34"/>
        <v>0</v>
      </c>
      <c r="AU139" s="226">
        <f t="shared" si="34"/>
        <v>0</v>
      </c>
      <c r="AV139" s="226">
        <f t="shared" si="34"/>
        <v>0</v>
      </c>
      <c r="AW139" s="226">
        <f t="shared" si="34"/>
        <v>0</v>
      </c>
      <c r="AX139" s="226">
        <f t="shared" si="34"/>
        <v>0</v>
      </c>
      <c r="AY139" s="226">
        <f t="shared" si="34"/>
        <v>0</v>
      </c>
      <c r="AZ139" s="226">
        <f t="shared" si="34"/>
        <v>0</v>
      </c>
      <c r="BA139" s="226">
        <f t="shared" si="34"/>
        <v>0</v>
      </c>
      <c r="BB139" s="226">
        <f t="shared" si="34"/>
        <v>0</v>
      </c>
      <c r="BC139" s="123">
        <f t="shared" si="34"/>
        <v>0</v>
      </c>
      <c r="BD139" s="226">
        <f t="shared" si="32"/>
        <v>612</v>
      </c>
    </row>
    <row r="140" spans="1:56" ht="20.100000000000001" customHeight="1" thickBot="1" x14ac:dyDescent="0.3">
      <c r="A140" s="395"/>
      <c r="B140" s="395"/>
      <c r="C140" s="225" t="s">
        <v>138</v>
      </c>
      <c r="D140" s="253">
        <f>D10+D22+D28</f>
        <v>18</v>
      </c>
      <c r="E140" s="253">
        <f t="shared" si="33"/>
        <v>18</v>
      </c>
      <c r="F140" s="253">
        <f t="shared" si="33"/>
        <v>18</v>
      </c>
      <c r="G140" s="253">
        <f t="shared" si="33"/>
        <v>18</v>
      </c>
      <c r="H140" s="253">
        <f t="shared" si="33"/>
        <v>18</v>
      </c>
      <c r="I140" s="253">
        <f t="shared" si="33"/>
        <v>18</v>
      </c>
      <c r="J140" s="253">
        <f t="shared" si="33"/>
        <v>18</v>
      </c>
      <c r="K140" s="253">
        <f t="shared" si="33"/>
        <v>18</v>
      </c>
      <c r="L140" s="253">
        <f t="shared" si="33"/>
        <v>18</v>
      </c>
      <c r="M140" s="253">
        <f t="shared" si="33"/>
        <v>18</v>
      </c>
      <c r="N140" s="253">
        <f t="shared" si="33"/>
        <v>18</v>
      </c>
      <c r="O140" s="253">
        <f t="shared" si="33"/>
        <v>18</v>
      </c>
      <c r="P140" s="253">
        <f t="shared" si="33"/>
        <v>18</v>
      </c>
      <c r="Q140" s="253">
        <f t="shared" si="33"/>
        <v>18</v>
      </c>
      <c r="R140" s="253">
        <f t="shared" si="33"/>
        <v>18</v>
      </c>
      <c r="S140" s="253">
        <v>18</v>
      </c>
      <c r="T140" s="253">
        <v>18</v>
      </c>
      <c r="U140" s="221">
        <f t="shared" si="33"/>
        <v>0</v>
      </c>
      <c r="V140" s="221">
        <f t="shared" si="33"/>
        <v>0</v>
      </c>
      <c r="W140" s="227">
        <f t="shared" si="33"/>
        <v>0</v>
      </c>
      <c r="X140" s="226">
        <f t="shared" si="34"/>
        <v>0</v>
      </c>
      <c r="Y140" s="226">
        <f t="shared" si="34"/>
        <v>0</v>
      </c>
      <c r="Z140" s="226">
        <f t="shared" si="34"/>
        <v>0</v>
      </c>
      <c r="AA140" s="226">
        <f t="shared" si="34"/>
        <v>0</v>
      </c>
      <c r="AB140" s="226">
        <f t="shared" si="34"/>
        <v>0</v>
      </c>
      <c r="AC140" s="226">
        <f t="shared" si="34"/>
        <v>0</v>
      </c>
      <c r="AD140" s="226">
        <f t="shared" si="34"/>
        <v>0</v>
      </c>
      <c r="AE140" s="226">
        <f t="shared" si="34"/>
        <v>0</v>
      </c>
      <c r="AF140" s="226">
        <f t="shared" si="34"/>
        <v>0</v>
      </c>
      <c r="AG140" s="226">
        <f t="shared" si="34"/>
        <v>0</v>
      </c>
      <c r="AH140" s="226">
        <f t="shared" si="34"/>
        <v>0</v>
      </c>
      <c r="AI140" s="226">
        <f t="shared" si="34"/>
        <v>0</v>
      </c>
      <c r="AJ140" s="226">
        <f t="shared" si="34"/>
        <v>0</v>
      </c>
      <c r="AK140" s="226">
        <f t="shared" si="34"/>
        <v>0</v>
      </c>
      <c r="AL140" s="226">
        <f t="shared" si="34"/>
        <v>0</v>
      </c>
      <c r="AM140" s="226">
        <f t="shared" si="34"/>
        <v>0</v>
      </c>
      <c r="AN140" s="226">
        <f t="shared" si="34"/>
        <v>0</v>
      </c>
      <c r="AO140" s="226">
        <f t="shared" si="34"/>
        <v>0</v>
      </c>
      <c r="AP140" s="226">
        <f t="shared" si="34"/>
        <v>0</v>
      </c>
      <c r="AQ140" s="226">
        <f t="shared" si="34"/>
        <v>0</v>
      </c>
      <c r="AR140" s="226">
        <f t="shared" si="34"/>
        <v>0</v>
      </c>
      <c r="AS140" s="226">
        <f t="shared" si="34"/>
        <v>0</v>
      </c>
      <c r="AT140" s="226">
        <f t="shared" si="34"/>
        <v>0</v>
      </c>
      <c r="AU140" s="226">
        <f t="shared" si="34"/>
        <v>0</v>
      </c>
      <c r="AV140" s="226">
        <f t="shared" si="34"/>
        <v>0</v>
      </c>
      <c r="AW140" s="226">
        <f t="shared" si="34"/>
        <v>0</v>
      </c>
      <c r="AX140" s="226">
        <f t="shared" si="34"/>
        <v>0</v>
      </c>
      <c r="AY140" s="226">
        <f t="shared" si="34"/>
        <v>0</v>
      </c>
      <c r="AZ140" s="226">
        <f t="shared" si="34"/>
        <v>0</v>
      </c>
      <c r="BA140" s="226">
        <f t="shared" si="34"/>
        <v>0</v>
      </c>
      <c r="BB140" s="226">
        <f t="shared" si="34"/>
        <v>0</v>
      </c>
      <c r="BC140" s="123">
        <f t="shared" si="34"/>
        <v>0</v>
      </c>
      <c r="BD140" s="226">
        <f t="shared" si="32"/>
        <v>306</v>
      </c>
    </row>
    <row r="141" spans="1:56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8"/>
      <c r="V141" s="98"/>
      <c r="W141" s="94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226">
        <f t="shared" si="32"/>
        <v>0</v>
      </c>
    </row>
    <row r="142" spans="1:56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7"/>
      <c r="V142" s="117"/>
      <c r="W142" s="118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226">
        <f t="shared" si="32"/>
        <v>0</v>
      </c>
    </row>
    <row r="143" spans="1:56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53">
        <f>D145+D147</f>
        <v>0</v>
      </c>
      <c r="E143" s="253">
        <f t="shared" ref="E143:W144" si="35">E145+E147</f>
        <v>0</v>
      </c>
      <c r="F143" s="253">
        <f t="shared" si="35"/>
        <v>0</v>
      </c>
      <c r="G143" s="253">
        <f t="shared" si="35"/>
        <v>0</v>
      </c>
      <c r="H143" s="253">
        <f t="shared" si="35"/>
        <v>0</v>
      </c>
      <c r="I143" s="253">
        <f t="shared" si="35"/>
        <v>0</v>
      </c>
      <c r="J143" s="253">
        <f t="shared" si="35"/>
        <v>0</v>
      </c>
      <c r="K143" s="253">
        <f t="shared" si="35"/>
        <v>0</v>
      </c>
      <c r="L143" s="253">
        <f t="shared" si="35"/>
        <v>0</v>
      </c>
      <c r="M143" s="253">
        <f t="shared" si="35"/>
        <v>0</v>
      </c>
      <c r="N143" s="253">
        <f t="shared" si="35"/>
        <v>0</v>
      </c>
      <c r="O143" s="253">
        <f t="shared" si="35"/>
        <v>0</v>
      </c>
      <c r="P143" s="253">
        <f t="shared" si="35"/>
        <v>0</v>
      </c>
      <c r="Q143" s="253">
        <f t="shared" si="35"/>
        <v>0</v>
      </c>
      <c r="R143" s="253">
        <f t="shared" si="35"/>
        <v>0</v>
      </c>
      <c r="S143" s="253">
        <f t="shared" si="35"/>
        <v>0</v>
      </c>
      <c r="T143" s="253">
        <f t="shared" si="35"/>
        <v>0</v>
      </c>
      <c r="U143" s="221">
        <f t="shared" si="35"/>
        <v>0</v>
      </c>
      <c r="V143" s="221">
        <f t="shared" si="35"/>
        <v>0</v>
      </c>
      <c r="W143" s="227">
        <f t="shared" si="35"/>
        <v>0</v>
      </c>
      <c r="X143" s="226">
        <f t="shared" ref="E143:BC144" si="36">X145+X147</f>
        <v>0</v>
      </c>
      <c r="Y143" s="226">
        <f t="shared" si="36"/>
        <v>0</v>
      </c>
      <c r="Z143" s="226">
        <f t="shared" si="36"/>
        <v>0</v>
      </c>
      <c r="AA143" s="226">
        <f t="shared" si="36"/>
        <v>0</v>
      </c>
      <c r="AB143" s="226">
        <f t="shared" si="36"/>
        <v>0</v>
      </c>
      <c r="AC143" s="226">
        <f t="shared" si="36"/>
        <v>0</v>
      </c>
      <c r="AD143" s="226">
        <f t="shared" si="36"/>
        <v>0</v>
      </c>
      <c r="AE143" s="226">
        <f t="shared" si="36"/>
        <v>0</v>
      </c>
      <c r="AF143" s="226">
        <f t="shared" si="36"/>
        <v>0</v>
      </c>
      <c r="AG143" s="226">
        <f t="shared" si="36"/>
        <v>0</v>
      </c>
      <c r="AH143" s="226">
        <f t="shared" si="36"/>
        <v>0</v>
      </c>
      <c r="AI143" s="226">
        <f t="shared" si="36"/>
        <v>0</v>
      </c>
      <c r="AJ143" s="226">
        <f t="shared" si="36"/>
        <v>0</v>
      </c>
      <c r="AK143" s="226">
        <f t="shared" si="36"/>
        <v>0</v>
      </c>
      <c r="AL143" s="226">
        <f t="shared" si="36"/>
        <v>0</v>
      </c>
      <c r="AM143" s="226">
        <f t="shared" si="36"/>
        <v>0</v>
      </c>
      <c r="AN143" s="226">
        <f t="shared" si="36"/>
        <v>0</v>
      </c>
      <c r="AO143" s="226">
        <f t="shared" si="36"/>
        <v>0</v>
      </c>
      <c r="AP143" s="226">
        <f t="shared" si="36"/>
        <v>0</v>
      </c>
      <c r="AQ143" s="226">
        <f t="shared" si="36"/>
        <v>0</v>
      </c>
      <c r="AR143" s="226">
        <f t="shared" si="36"/>
        <v>0</v>
      </c>
      <c r="AS143" s="226">
        <f t="shared" si="36"/>
        <v>0</v>
      </c>
      <c r="AT143" s="226">
        <f t="shared" si="36"/>
        <v>0</v>
      </c>
      <c r="AU143" s="226">
        <f t="shared" si="36"/>
        <v>0</v>
      </c>
      <c r="AV143" s="226">
        <f t="shared" si="36"/>
        <v>0</v>
      </c>
      <c r="AW143" s="226">
        <f t="shared" si="36"/>
        <v>0</v>
      </c>
      <c r="AX143" s="226">
        <f t="shared" si="36"/>
        <v>0</v>
      </c>
      <c r="AY143" s="226">
        <f t="shared" si="36"/>
        <v>0</v>
      </c>
      <c r="AZ143" s="226">
        <f t="shared" si="36"/>
        <v>0</v>
      </c>
      <c r="BA143" s="226">
        <f t="shared" si="36"/>
        <v>0</v>
      </c>
      <c r="BB143" s="226">
        <f t="shared" si="36"/>
        <v>0</v>
      </c>
      <c r="BC143" s="123">
        <f t="shared" si="36"/>
        <v>0</v>
      </c>
      <c r="BD143" s="226">
        <f t="shared" si="32"/>
        <v>0</v>
      </c>
    </row>
    <row r="144" spans="1:56" ht="20.100000000000001" customHeight="1" thickBot="1" x14ac:dyDescent="0.3">
      <c r="A144" s="360"/>
      <c r="B144" s="360"/>
      <c r="C144" s="225" t="s">
        <v>138</v>
      </c>
      <c r="D144" s="253">
        <f>D146+D148</f>
        <v>0</v>
      </c>
      <c r="E144" s="253">
        <f t="shared" si="35"/>
        <v>0</v>
      </c>
      <c r="F144" s="253">
        <f t="shared" si="35"/>
        <v>0</v>
      </c>
      <c r="G144" s="253">
        <f t="shared" si="35"/>
        <v>0</v>
      </c>
      <c r="H144" s="253">
        <f t="shared" si="35"/>
        <v>0</v>
      </c>
      <c r="I144" s="253">
        <f t="shared" si="35"/>
        <v>0</v>
      </c>
      <c r="J144" s="253">
        <f t="shared" si="35"/>
        <v>0</v>
      </c>
      <c r="K144" s="253">
        <f t="shared" si="35"/>
        <v>0</v>
      </c>
      <c r="L144" s="253">
        <f t="shared" si="35"/>
        <v>0</v>
      </c>
      <c r="M144" s="253">
        <f t="shared" si="35"/>
        <v>0</v>
      </c>
      <c r="N144" s="253">
        <f t="shared" si="35"/>
        <v>0</v>
      </c>
      <c r="O144" s="253">
        <f t="shared" si="35"/>
        <v>0</v>
      </c>
      <c r="P144" s="253">
        <f t="shared" si="35"/>
        <v>0</v>
      </c>
      <c r="Q144" s="253">
        <f t="shared" si="35"/>
        <v>0</v>
      </c>
      <c r="R144" s="253">
        <f t="shared" si="35"/>
        <v>0</v>
      </c>
      <c r="S144" s="253">
        <f t="shared" si="35"/>
        <v>0</v>
      </c>
      <c r="T144" s="253">
        <f t="shared" si="35"/>
        <v>0</v>
      </c>
      <c r="U144" s="221">
        <f t="shared" si="35"/>
        <v>0</v>
      </c>
      <c r="V144" s="221">
        <f t="shared" si="35"/>
        <v>0</v>
      </c>
      <c r="W144" s="227">
        <f t="shared" si="35"/>
        <v>0</v>
      </c>
      <c r="X144" s="226">
        <f t="shared" si="36"/>
        <v>0</v>
      </c>
      <c r="Y144" s="226">
        <f t="shared" si="36"/>
        <v>0</v>
      </c>
      <c r="Z144" s="226">
        <f t="shared" si="36"/>
        <v>0</v>
      </c>
      <c r="AA144" s="226">
        <f t="shared" si="36"/>
        <v>0</v>
      </c>
      <c r="AB144" s="226">
        <f t="shared" si="36"/>
        <v>0</v>
      </c>
      <c r="AC144" s="226">
        <f t="shared" si="36"/>
        <v>0</v>
      </c>
      <c r="AD144" s="226">
        <f t="shared" si="36"/>
        <v>0</v>
      </c>
      <c r="AE144" s="226">
        <f t="shared" si="36"/>
        <v>0</v>
      </c>
      <c r="AF144" s="226">
        <f t="shared" si="36"/>
        <v>0</v>
      </c>
      <c r="AG144" s="226">
        <f t="shared" si="36"/>
        <v>0</v>
      </c>
      <c r="AH144" s="226">
        <f t="shared" si="36"/>
        <v>0</v>
      </c>
      <c r="AI144" s="226">
        <f t="shared" si="36"/>
        <v>0</v>
      </c>
      <c r="AJ144" s="226">
        <f t="shared" si="36"/>
        <v>0</v>
      </c>
      <c r="AK144" s="226">
        <f t="shared" si="36"/>
        <v>0</v>
      </c>
      <c r="AL144" s="226">
        <f t="shared" si="36"/>
        <v>0</v>
      </c>
      <c r="AM144" s="226">
        <f t="shared" si="36"/>
        <v>0</v>
      </c>
      <c r="AN144" s="226">
        <f t="shared" si="36"/>
        <v>0</v>
      </c>
      <c r="AO144" s="226">
        <f t="shared" si="36"/>
        <v>0</v>
      </c>
      <c r="AP144" s="226">
        <f t="shared" si="36"/>
        <v>0</v>
      </c>
      <c r="AQ144" s="226">
        <f t="shared" si="36"/>
        <v>0</v>
      </c>
      <c r="AR144" s="226">
        <f t="shared" si="36"/>
        <v>0</v>
      </c>
      <c r="AS144" s="226">
        <f t="shared" si="36"/>
        <v>0</v>
      </c>
      <c r="AT144" s="226">
        <f t="shared" si="36"/>
        <v>0</v>
      </c>
      <c r="AU144" s="226">
        <f t="shared" si="36"/>
        <v>0</v>
      </c>
      <c r="AV144" s="226">
        <f t="shared" si="36"/>
        <v>0</v>
      </c>
      <c r="AW144" s="226">
        <f t="shared" si="36"/>
        <v>0</v>
      </c>
      <c r="AX144" s="226">
        <f t="shared" si="36"/>
        <v>0</v>
      </c>
      <c r="AY144" s="226">
        <f t="shared" si="36"/>
        <v>0</v>
      </c>
      <c r="AZ144" s="226">
        <f t="shared" si="36"/>
        <v>0</v>
      </c>
      <c r="BA144" s="226">
        <f t="shared" si="36"/>
        <v>0</v>
      </c>
      <c r="BB144" s="226">
        <f t="shared" si="36"/>
        <v>0</v>
      </c>
      <c r="BC144" s="123">
        <f t="shared" si="36"/>
        <v>0</v>
      </c>
      <c r="BD144" s="226">
        <f t="shared" si="32"/>
        <v>0</v>
      </c>
    </row>
    <row r="145" spans="1:56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8"/>
      <c r="V145" s="98"/>
      <c r="W145" s="94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226">
        <f t="shared" si="32"/>
        <v>0</v>
      </c>
    </row>
    <row r="146" spans="1:56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5"/>
      <c r="V146" s="105"/>
      <c r="W146" s="101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226">
        <f t="shared" si="32"/>
        <v>0</v>
      </c>
    </row>
    <row r="147" spans="1:56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5"/>
      <c r="V147" s="105"/>
      <c r="W147" s="101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226">
        <f t="shared" si="32"/>
        <v>0</v>
      </c>
    </row>
    <row r="148" spans="1:56" ht="20.100000000000001" customHeight="1" thickBot="1" x14ac:dyDescent="0.3">
      <c r="A148" s="386"/>
      <c r="B148" s="386"/>
      <c r="C148" s="233" t="s">
        <v>138</v>
      </c>
      <c r="D148" s="113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7"/>
      <c r="V148" s="117"/>
      <c r="W148" s="118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226">
        <f t="shared" si="32"/>
        <v>0</v>
      </c>
    </row>
    <row r="149" spans="1:56" ht="20.100000000000001" customHeight="1" thickBot="1" x14ac:dyDescent="0.3">
      <c r="A149" s="429" t="s">
        <v>134</v>
      </c>
      <c r="B149" s="429"/>
      <c r="C149" s="395"/>
      <c r="D149" s="226">
        <f>D11+D13+D15+D17+D19+D23+D25+D31+D33+D35+D37+D39+D41+D43+D45+D47+D49+D51+D57+D67+D69+D71+D73+D75+D79+D81+D83+D85+D87+D89+D91+D93+D95+D97+D99+D103+D105+D109+D111+D115+D117+D121+D123+D127+D129+D131+D133+D135+D137+D141+D145+D147</f>
        <v>36</v>
      </c>
      <c r="E149" s="226">
        <f t="shared" ref="E149:BC149" si="37"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226">
        <f t="shared" si="37"/>
        <v>36</v>
      </c>
      <c r="G149" s="226">
        <f t="shared" si="37"/>
        <v>36</v>
      </c>
      <c r="H149" s="226">
        <f t="shared" si="37"/>
        <v>36</v>
      </c>
      <c r="I149" s="226">
        <f t="shared" si="37"/>
        <v>36</v>
      </c>
      <c r="J149" s="226">
        <f t="shared" si="37"/>
        <v>36</v>
      </c>
      <c r="K149" s="226">
        <f t="shared" si="37"/>
        <v>36</v>
      </c>
      <c r="L149" s="226">
        <f t="shared" si="37"/>
        <v>36</v>
      </c>
      <c r="M149" s="226">
        <f t="shared" si="37"/>
        <v>36</v>
      </c>
      <c r="N149" s="226">
        <f t="shared" si="37"/>
        <v>36</v>
      </c>
      <c r="O149" s="226">
        <f t="shared" si="37"/>
        <v>36</v>
      </c>
      <c r="P149" s="226">
        <f t="shared" si="37"/>
        <v>36</v>
      </c>
      <c r="Q149" s="226">
        <f t="shared" si="37"/>
        <v>36</v>
      </c>
      <c r="R149" s="226">
        <f t="shared" si="37"/>
        <v>36</v>
      </c>
      <c r="S149" s="226">
        <f t="shared" si="37"/>
        <v>36</v>
      </c>
      <c r="T149" s="226">
        <f t="shared" si="37"/>
        <v>36</v>
      </c>
      <c r="U149" s="226">
        <f t="shared" si="37"/>
        <v>0</v>
      </c>
      <c r="V149" s="226">
        <f t="shared" si="37"/>
        <v>0</v>
      </c>
      <c r="W149" s="226">
        <f t="shared" si="37"/>
        <v>0</v>
      </c>
      <c r="X149" s="226">
        <f t="shared" si="37"/>
        <v>0</v>
      </c>
      <c r="Y149" s="226">
        <f t="shared" si="37"/>
        <v>0</v>
      </c>
      <c r="Z149" s="226">
        <f t="shared" si="37"/>
        <v>0</v>
      </c>
      <c r="AA149" s="226">
        <f t="shared" si="37"/>
        <v>0</v>
      </c>
      <c r="AB149" s="226">
        <f t="shared" si="37"/>
        <v>0</v>
      </c>
      <c r="AC149" s="226">
        <f t="shared" si="37"/>
        <v>0</v>
      </c>
      <c r="AD149" s="226">
        <f t="shared" si="37"/>
        <v>0</v>
      </c>
      <c r="AE149" s="226">
        <f t="shared" si="37"/>
        <v>0</v>
      </c>
      <c r="AF149" s="226">
        <f t="shared" si="37"/>
        <v>0</v>
      </c>
      <c r="AG149" s="226">
        <f t="shared" si="37"/>
        <v>0</v>
      </c>
      <c r="AH149" s="226">
        <f t="shared" si="37"/>
        <v>0</v>
      </c>
      <c r="AI149" s="226">
        <f t="shared" si="37"/>
        <v>0</v>
      </c>
      <c r="AJ149" s="226">
        <f t="shared" si="37"/>
        <v>0</v>
      </c>
      <c r="AK149" s="226">
        <f t="shared" si="37"/>
        <v>0</v>
      </c>
      <c r="AL149" s="226">
        <f t="shared" si="37"/>
        <v>0</v>
      </c>
      <c r="AM149" s="226">
        <f t="shared" si="37"/>
        <v>0</v>
      </c>
      <c r="AN149" s="226">
        <f t="shared" si="37"/>
        <v>0</v>
      </c>
      <c r="AO149" s="226">
        <f t="shared" si="37"/>
        <v>0</v>
      </c>
      <c r="AP149" s="226">
        <f t="shared" si="37"/>
        <v>0</v>
      </c>
      <c r="AQ149" s="226">
        <f t="shared" si="37"/>
        <v>0</v>
      </c>
      <c r="AR149" s="226">
        <f t="shared" si="37"/>
        <v>0</v>
      </c>
      <c r="AS149" s="226">
        <f t="shared" si="37"/>
        <v>0</v>
      </c>
      <c r="AT149" s="226">
        <f t="shared" si="37"/>
        <v>0</v>
      </c>
      <c r="AU149" s="226">
        <f t="shared" si="37"/>
        <v>0</v>
      </c>
      <c r="AV149" s="226">
        <f t="shared" si="37"/>
        <v>0</v>
      </c>
      <c r="AW149" s="226">
        <f t="shared" si="37"/>
        <v>0</v>
      </c>
      <c r="AX149" s="226">
        <f t="shared" si="37"/>
        <v>0</v>
      </c>
      <c r="AY149" s="226">
        <f t="shared" si="37"/>
        <v>0</v>
      </c>
      <c r="AZ149" s="226">
        <f t="shared" si="37"/>
        <v>0</v>
      </c>
      <c r="BA149" s="226">
        <f t="shared" si="37"/>
        <v>0</v>
      </c>
      <c r="BB149" s="226">
        <f t="shared" si="37"/>
        <v>0</v>
      </c>
      <c r="BC149" s="123">
        <f t="shared" si="37"/>
        <v>0</v>
      </c>
      <c r="BD149" s="226"/>
    </row>
    <row r="150" spans="1:56" ht="20.100000000000001" customHeight="1" thickBot="1" x14ac:dyDescent="0.3">
      <c r="A150" s="429" t="s">
        <v>135</v>
      </c>
      <c r="B150" s="429"/>
      <c r="C150" s="395"/>
      <c r="D150" s="226">
        <f>D12+D14+D16+D18+D20+D24+D26+D32+D34+D36+D38+D40+D42+D44+D46+D48+D50+D52+D58+D68+D70+D72+D74+D76+D80+D82+D84+D86+D88+D90+D92+D94+D96+D98+D100+D104+D106+D110+D112+D116+D118+D122+D124+D128+D130+D132+D134+D136+D138+D142+D146+D148</f>
        <v>18</v>
      </c>
      <c r="E150" s="226">
        <f t="shared" ref="E150:BC150" si="38">E12+E14+E16+E18+E20+E24+E26+E32+E34+E36+E38+E40+E42+E44+E46+E48+E50+E52+E58+E68+E70+E72+E74+E76+E80+E82+E84+E86+E88+E90+E92+E94+E96+E98+E100+E104+E106+E110+E112+E116+E118+E122+E124+E128+E130+E132+E134+E136+E138+E142+E146+E148</f>
        <v>18</v>
      </c>
      <c r="F150" s="226">
        <f t="shared" si="38"/>
        <v>18</v>
      </c>
      <c r="G150" s="226">
        <f t="shared" si="38"/>
        <v>18</v>
      </c>
      <c r="H150" s="226">
        <f t="shared" si="38"/>
        <v>18</v>
      </c>
      <c r="I150" s="226">
        <f t="shared" si="38"/>
        <v>18</v>
      </c>
      <c r="J150" s="226">
        <f t="shared" si="38"/>
        <v>18</v>
      </c>
      <c r="K150" s="226">
        <f t="shared" si="38"/>
        <v>18</v>
      </c>
      <c r="L150" s="226">
        <f t="shared" si="38"/>
        <v>18</v>
      </c>
      <c r="M150" s="226">
        <f t="shared" si="38"/>
        <v>18</v>
      </c>
      <c r="N150" s="226">
        <f t="shared" si="38"/>
        <v>18</v>
      </c>
      <c r="O150" s="226">
        <f t="shared" si="38"/>
        <v>18</v>
      </c>
      <c r="P150" s="226">
        <f t="shared" si="38"/>
        <v>18</v>
      </c>
      <c r="Q150" s="226">
        <f t="shared" si="38"/>
        <v>18</v>
      </c>
      <c r="R150" s="226">
        <f t="shared" si="38"/>
        <v>18</v>
      </c>
      <c r="S150" s="226">
        <v>18</v>
      </c>
      <c r="T150" s="226">
        <v>18</v>
      </c>
      <c r="U150" s="226">
        <f t="shared" si="38"/>
        <v>0</v>
      </c>
      <c r="V150" s="226">
        <f t="shared" si="38"/>
        <v>0</v>
      </c>
      <c r="W150" s="226">
        <f t="shared" si="38"/>
        <v>0</v>
      </c>
      <c r="X150" s="226">
        <f t="shared" si="38"/>
        <v>0</v>
      </c>
      <c r="Y150" s="226">
        <f t="shared" si="38"/>
        <v>0</v>
      </c>
      <c r="Z150" s="226">
        <f t="shared" si="38"/>
        <v>0</v>
      </c>
      <c r="AA150" s="226">
        <f t="shared" si="38"/>
        <v>0</v>
      </c>
      <c r="AB150" s="226">
        <f t="shared" si="38"/>
        <v>0</v>
      </c>
      <c r="AC150" s="226">
        <f t="shared" si="38"/>
        <v>0</v>
      </c>
      <c r="AD150" s="226">
        <f t="shared" si="38"/>
        <v>0</v>
      </c>
      <c r="AE150" s="226">
        <f t="shared" si="38"/>
        <v>0</v>
      </c>
      <c r="AF150" s="226">
        <f t="shared" si="38"/>
        <v>0</v>
      </c>
      <c r="AG150" s="226">
        <f t="shared" si="38"/>
        <v>0</v>
      </c>
      <c r="AH150" s="226">
        <f t="shared" si="38"/>
        <v>0</v>
      </c>
      <c r="AI150" s="226">
        <f t="shared" si="38"/>
        <v>0</v>
      </c>
      <c r="AJ150" s="226">
        <f t="shared" si="38"/>
        <v>0</v>
      </c>
      <c r="AK150" s="226">
        <f t="shared" si="38"/>
        <v>0</v>
      </c>
      <c r="AL150" s="226">
        <f t="shared" si="38"/>
        <v>0</v>
      </c>
      <c r="AM150" s="226">
        <f t="shared" si="38"/>
        <v>0</v>
      </c>
      <c r="AN150" s="226">
        <f t="shared" si="38"/>
        <v>0</v>
      </c>
      <c r="AO150" s="226">
        <f t="shared" si="38"/>
        <v>0</v>
      </c>
      <c r="AP150" s="226">
        <f t="shared" si="38"/>
        <v>0</v>
      </c>
      <c r="AQ150" s="226">
        <f t="shared" si="38"/>
        <v>0</v>
      </c>
      <c r="AR150" s="226">
        <f t="shared" si="38"/>
        <v>0</v>
      </c>
      <c r="AS150" s="226">
        <f t="shared" si="38"/>
        <v>0</v>
      </c>
      <c r="AT150" s="226">
        <f t="shared" si="38"/>
        <v>0</v>
      </c>
      <c r="AU150" s="226">
        <f t="shared" si="38"/>
        <v>0</v>
      </c>
      <c r="AV150" s="226">
        <f t="shared" si="38"/>
        <v>0</v>
      </c>
      <c r="AW150" s="226">
        <f t="shared" si="38"/>
        <v>0</v>
      </c>
      <c r="AX150" s="226">
        <f t="shared" si="38"/>
        <v>0</v>
      </c>
      <c r="AY150" s="226">
        <f t="shared" si="38"/>
        <v>0</v>
      </c>
      <c r="AZ150" s="226">
        <f t="shared" si="38"/>
        <v>0</v>
      </c>
      <c r="BA150" s="226">
        <f t="shared" si="38"/>
        <v>0</v>
      </c>
      <c r="BB150" s="226">
        <f t="shared" si="38"/>
        <v>0</v>
      </c>
      <c r="BC150" s="123">
        <f t="shared" si="38"/>
        <v>0</v>
      </c>
      <c r="BD150" s="226"/>
    </row>
    <row r="151" spans="1:56" ht="20.100000000000001" customHeight="1" thickBot="1" x14ac:dyDescent="0.3">
      <c r="A151" s="429" t="s">
        <v>136</v>
      </c>
      <c r="B151" s="429"/>
      <c r="C151" s="395"/>
      <c r="D151" s="226">
        <f>D149+D150</f>
        <v>54</v>
      </c>
      <c r="E151" s="226">
        <f t="shared" ref="E151:BC151" si="39">E149+E150</f>
        <v>54</v>
      </c>
      <c r="F151" s="226">
        <f t="shared" si="39"/>
        <v>54</v>
      </c>
      <c r="G151" s="226">
        <f t="shared" si="39"/>
        <v>54</v>
      </c>
      <c r="H151" s="226">
        <f t="shared" si="39"/>
        <v>54</v>
      </c>
      <c r="I151" s="226">
        <f t="shared" si="39"/>
        <v>54</v>
      </c>
      <c r="J151" s="226">
        <f t="shared" si="39"/>
        <v>54</v>
      </c>
      <c r="K151" s="226">
        <f t="shared" si="39"/>
        <v>54</v>
      </c>
      <c r="L151" s="226">
        <f t="shared" si="39"/>
        <v>54</v>
      </c>
      <c r="M151" s="226">
        <f t="shared" si="39"/>
        <v>54</v>
      </c>
      <c r="N151" s="226">
        <f t="shared" si="39"/>
        <v>54</v>
      </c>
      <c r="O151" s="226">
        <f t="shared" si="39"/>
        <v>54</v>
      </c>
      <c r="P151" s="226">
        <f t="shared" si="39"/>
        <v>54</v>
      </c>
      <c r="Q151" s="226">
        <f t="shared" si="39"/>
        <v>54</v>
      </c>
      <c r="R151" s="226">
        <f t="shared" si="39"/>
        <v>54</v>
      </c>
      <c r="S151" s="226">
        <f t="shared" si="39"/>
        <v>54</v>
      </c>
      <c r="T151" s="226">
        <f t="shared" si="39"/>
        <v>54</v>
      </c>
      <c r="U151" s="226">
        <f t="shared" si="39"/>
        <v>0</v>
      </c>
      <c r="V151" s="226">
        <f t="shared" si="39"/>
        <v>0</v>
      </c>
      <c r="W151" s="226">
        <f t="shared" si="39"/>
        <v>0</v>
      </c>
      <c r="X151" s="226">
        <f t="shared" si="39"/>
        <v>0</v>
      </c>
      <c r="Y151" s="226">
        <f t="shared" si="39"/>
        <v>0</v>
      </c>
      <c r="Z151" s="226">
        <f t="shared" si="39"/>
        <v>0</v>
      </c>
      <c r="AA151" s="226">
        <f t="shared" si="39"/>
        <v>0</v>
      </c>
      <c r="AB151" s="226">
        <f t="shared" si="39"/>
        <v>0</v>
      </c>
      <c r="AC151" s="226">
        <f t="shared" si="39"/>
        <v>0</v>
      </c>
      <c r="AD151" s="226">
        <f t="shared" si="39"/>
        <v>0</v>
      </c>
      <c r="AE151" s="226">
        <f t="shared" si="39"/>
        <v>0</v>
      </c>
      <c r="AF151" s="226">
        <f t="shared" si="39"/>
        <v>0</v>
      </c>
      <c r="AG151" s="226">
        <f t="shared" si="39"/>
        <v>0</v>
      </c>
      <c r="AH151" s="226">
        <f t="shared" si="39"/>
        <v>0</v>
      </c>
      <c r="AI151" s="226">
        <f t="shared" si="39"/>
        <v>0</v>
      </c>
      <c r="AJ151" s="226">
        <f t="shared" si="39"/>
        <v>0</v>
      </c>
      <c r="AK151" s="226">
        <f t="shared" si="39"/>
        <v>0</v>
      </c>
      <c r="AL151" s="226">
        <f t="shared" si="39"/>
        <v>0</v>
      </c>
      <c r="AM151" s="226">
        <f t="shared" si="39"/>
        <v>0</v>
      </c>
      <c r="AN151" s="226">
        <f t="shared" si="39"/>
        <v>0</v>
      </c>
      <c r="AO151" s="226">
        <f t="shared" si="39"/>
        <v>0</v>
      </c>
      <c r="AP151" s="226">
        <f t="shared" si="39"/>
        <v>0</v>
      </c>
      <c r="AQ151" s="226">
        <f t="shared" si="39"/>
        <v>0</v>
      </c>
      <c r="AR151" s="226">
        <f t="shared" si="39"/>
        <v>0</v>
      </c>
      <c r="AS151" s="226">
        <f t="shared" si="39"/>
        <v>0</v>
      </c>
      <c r="AT151" s="226">
        <f t="shared" si="39"/>
        <v>0</v>
      </c>
      <c r="AU151" s="226">
        <f t="shared" si="39"/>
        <v>0</v>
      </c>
      <c r="AV151" s="226">
        <f t="shared" si="39"/>
        <v>0</v>
      </c>
      <c r="AW151" s="226">
        <f t="shared" si="39"/>
        <v>0</v>
      </c>
      <c r="AX151" s="226">
        <f t="shared" si="39"/>
        <v>0</v>
      </c>
      <c r="AY151" s="226">
        <f t="shared" si="39"/>
        <v>0</v>
      </c>
      <c r="AZ151" s="226">
        <f t="shared" si="39"/>
        <v>0</v>
      </c>
      <c r="BA151" s="226">
        <f t="shared" si="39"/>
        <v>0</v>
      </c>
      <c r="BB151" s="226">
        <f t="shared" si="39"/>
        <v>0</v>
      </c>
      <c r="BC151" s="123">
        <f t="shared" si="39"/>
        <v>0</v>
      </c>
      <c r="BD151" s="226"/>
    </row>
    <row r="152" spans="1:56" ht="20.100000000000001" customHeight="1" x14ac:dyDescent="0.25"/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S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zoomScale="60" zoomScaleNormal="60" workbookViewId="0">
      <selection activeCell="AS1" sqref="AS1:BD3"/>
    </sheetView>
  </sheetViews>
  <sheetFormatPr defaultRowHeight="12.75" x14ac:dyDescent="0.25"/>
  <cols>
    <col min="1" max="1" width="16.28515625" style="66" customWidth="1"/>
    <col min="2" max="2" width="63" style="66" customWidth="1"/>
    <col min="3" max="3" width="13.140625" style="66" customWidth="1"/>
    <col min="4" max="55" width="4.140625" style="66" customWidth="1"/>
    <col min="56" max="16384" width="9.140625" style="66"/>
  </cols>
  <sheetData>
    <row r="1" spans="1:56" ht="33" customHeight="1" x14ac:dyDescent="0.25">
      <c r="AS1" s="443" t="s">
        <v>152</v>
      </c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5"/>
    </row>
    <row r="2" spans="1:56" ht="29.2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S2" s="446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447"/>
    </row>
    <row r="3" spans="1:56" ht="29.2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378" t="s">
        <v>151</v>
      </c>
      <c r="R3" s="378"/>
      <c r="S3" s="378"/>
      <c r="T3" s="378"/>
      <c r="U3" s="378"/>
      <c r="V3" s="378"/>
      <c r="W3" s="378"/>
      <c r="X3" s="378"/>
      <c r="Y3" s="378"/>
      <c r="Z3" s="378"/>
      <c r="AS3" s="448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449"/>
    </row>
    <row r="4" spans="1:56" ht="101.25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242"/>
      <c r="AG4" s="242"/>
      <c r="AH4" s="242"/>
      <c r="AI4" s="242"/>
      <c r="AJ4" s="242"/>
      <c r="AK4" s="242"/>
      <c r="AL4" s="242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5"/>
      <c r="BD4" s="234"/>
    </row>
    <row r="5" spans="1:56" ht="16.5" thickBot="1" x14ac:dyDescent="0.3">
      <c r="A5" s="371"/>
      <c r="B5" s="371"/>
      <c r="C5" s="369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5"/>
      <c r="BD5" s="234"/>
    </row>
    <row r="6" spans="1:56" ht="16.5" thickBot="1" x14ac:dyDescent="0.3">
      <c r="A6" s="371"/>
      <c r="B6" s="371"/>
      <c r="C6" s="369"/>
      <c r="D6" s="234">
        <v>36</v>
      </c>
      <c r="E6" s="234">
        <v>37</v>
      </c>
      <c r="F6" s="234">
        <v>38</v>
      </c>
      <c r="G6" s="234">
        <v>39</v>
      </c>
      <c r="H6" s="234">
        <v>40</v>
      </c>
      <c r="I6" s="234">
        <v>41</v>
      </c>
      <c r="J6" s="234">
        <v>42</v>
      </c>
      <c r="K6" s="234">
        <v>43</v>
      </c>
      <c r="L6" s="234">
        <v>44</v>
      </c>
      <c r="M6" s="234">
        <v>45</v>
      </c>
      <c r="N6" s="234">
        <v>46</v>
      </c>
      <c r="O6" s="234">
        <v>47</v>
      </c>
      <c r="P6" s="234">
        <v>48</v>
      </c>
      <c r="Q6" s="234">
        <v>49</v>
      </c>
      <c r="R6" s="234">
        <v>50</v>
      </c>
      <c r="S6" s="234">
        <v>51</v>
      </c>
      <c r="T6" s="234">
        <v>52</v>
      </c>
      <c r="U6" s="234">
        <v>1</v>
      </c>
      <c r="V6" s="234">
        <v>2</v>
      </c>
      <c r="W6" s="234">
        <v>3</v>
      </c>
      <c r="X6" s="234">
        <v>4</v>
      </c>
      <c r="Y6" s="234">
        <v>5</v>
      </c>
      <c r="Z6" s="234">
        <v>6</v>
      </c>
      <c r="AA6" s="234">
        <v>7</v>
      </c>
      <c r="AB6" s="234">
        <v>8</v>
      </c>
      <c r="AC6" s="234">
        <v>9</v>
      </c>
      <c r="AD6" s="234">
        <v>10</v>
      </c>
      <c r="AE6" s="234">
        <v>11</v>
      </c>
      <c r="AF6" s="234">
        <v>12</v>
      </c>
      <c r="AG6" s="234">
        <v>13</v>
      </c>
      <c r="AH6" s="234">
        <v>14</v>
      </c>
      <c r="AI6" s="234">
        <v>15</v>
      </c>
      <c r="AJ6" s="234">
        <v>16</v>
      </c>
      <c r="AK6" s="234">
        <v>17</v>
      </c>
      <c r="AL6" s="234">
        <v>18</v>
      </c>
      <c r="AM6" s="234">
        <v>19</v>
      </c>
      <c r="AN6" s="234">
        <v>20</v>
      </c>
      <c r="AO6" s="234">
        <v>21</v>
      </c>
      <c r="AP6" s="234">
        <v>22</v>
      </c>
      <c r="AQ6" s="234">
        <v>23</v>
      </c>
      <c r="AR6" s="234">
        <v>24</v>
      </c>
      <c r="AS6" s="234">
        <v>25</v>
      </c>
      <c r="AT6" s="234">
        <v>26</v>
      </c>
      <c r="AU6" s="234">
        <v>27</v>
      </c>
      <c r="AV6" s="234">
        <v>28</v>
      </c>
      <c r="AW6" s="234">
        <v>29</v>
      </c>
      <c r="AX6" s="234">
        <v>30</v>
      </c>
      <c r="AY6" s="234">
        <v>31</v>
      </c>
      <c r="AZ6" s="234">
        <v>32</v>
      </c>
      <c r="BA6" s="234">
        <v>33</v>
      </c>
      <c r="BB6" s="234">
        <v>34</v>
      </c>
      <c r="BC6" s="235">
        <v>35</v>
      </c>
      <c r="BD6" s="234"/>
    </row>
    <row r="7" spans="1:56" ht="16.5" thickBot="1" x14ac:dyDescent="0.3">
      <c r="A7" s="371"/>
      <c r="B7" s="371"/>
      <c r="C7" s="369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5"/>
      <c r="BD7" s="234" t="s">
        <v>133</v>
      </c>
    </row>
    <row r="8" spans="1:56" ht="15" customHeight="1" thickBot="1" x14ac:dyDescent="0.3">
      <c r="A8" s="237">
        <v>1</v>
      </c>
      <c r="B8" s="237">
        <v>2</v>
      </c>
      <c r="C8" s="369"/>
      <c r="D8" s="234">
        <v>1</v>
      </c>
      <c r="E8" s="234">
        <v>2</v>
      </c>
      <c r="F8" s="234">
        <v>3</v>
      </c>
      <c r="G8" s="234">
        <v>4</v>
      </c>
      <c r="H8" s="234">
        <v>5</v>
      </c>
      <c r="I8" s="234">
        <v>6</v>
      </c>
      <c r="J8" s="234">
        <v>7</v>
      </c>
      <c r="K8" s="234">
        <v>8</v>
      </c>
      <c r="L8" s="234">
        <v>9</v>
      </c>
      <c r="M8" s="234">
        <v>10</v>
      </c>
      <c r="N8" s="234">
        <v>11</v>
      </c>
      <c r="O8" s="234">
        <v>12</v>
      </c>
      <c r="P8" s="234">
        <v>13</v>
      </c>
      <c r="Q8" s="234">
        <v>14</v>
      </c>
      <c r="R8" s="234">
        <v>15</v>
      </c>
      <c r="S8" s="234">
        <v>16</v>
      </c>
      <c r="T8" s="234">
        <v>17</v>
      </c>
      <c r="U8" s="234">
        <v>18</v>
      </c>
      <c r="V8" s="234">
        <v>19</v>
      </c>
      <c r="W8" s="234">
        <v>20</v>
      </c>
      <c r="X8" s="234">
        <v>21</v>
      </c>
      <c r="Y8" s="234">
        <v>22</v>
      </c>
      <c r="Z8" s="234">
        <v>23</v>
      </c>
      <c r="AA8" s="234">
        <v>24</v>
      </c>
      <c r="AB8" s="234">
        <v>25</v>
      </c>
      <c r="AC8" s="234">
        <v>26</v>
      </c>
      <c r="AD8" s="234">
        <v>27</v>
      </c>
      <c r="AE8" s="234">
        <v>28</v>
      </c>
      <c r="AF8" s="234">
        <v>29</v>
      </c>
      <c r="AG8" s="234">
        <v>30</v>
      </c>
      <c r="AH8" s="234">
        <v>31</v>
      </c>
      <c r="AI8" s="234">
        <v>32</v>
      </c>
      <c r="AJ8" s="234">
        <v>33</v>
      </c>
      <c r="AK8" s="234">
        <v>34</v>
      </c>
      <c r="AL8" s="234">
        <v>35</v>
      </c>
      <c r="AM8" s="234">
        <v>36</v>
      </c>
      <c r="AN8" s="234">
        <v>37</v>
      </c>
      <c r="AO8" s="234">
        <v>38</v>
      </c>
      <c r="AP8" s="234">
        <v>39</v>
      </c>
      <c r="AQ8" s="234">
        <v>40</v>
      </c>
      <c r="AR8" s="234">
        <v>41</v>
      </c>
      <c r="AS8" s="234">
        <v>42</v>
      </c>
      <c r="AT8" s="234">
        <v>43</v>
      </c>
      <c r="AU8" s="234">
        <v>44</v>
      </c>
      <c r="AV8" s="234">
        <v>45</v>
      </c>
      <c r="AW8" s="234">
        <v>46</v>
      </c>
      <c r="AX8" s="234">
        <v>47</v>
      </c>
      <c r="AY8" s="234">
        <v>48</v>
      </c>
      <c r="AZ8" s="234">
        <v>49</v>
      </c>
      <c r="BA8" s="234">
        <v>50</v>
      </c>
      <c r="BB8" s="234">
        <v>51</v>
      </c>
      <c r="BC8" s="235">
        <v>52</v>
      </c>
      <c r="BD8" s="234"/>
    </row>
    <row r="9" spans="1:56" ht="20.100000000000001" customHeight="1" thickBot="1" x14ac:dyDescent="0.3">
      <c r="A9" s="360" t="s">
        <v>0</v>
      </c>
      <c r="B9" s="360" t="s">
        <v>1</v>
      </c>
      <c r="C9" s="225" t="s">
        <v>137</v>
      </c>
      <c r="D9" s="242">
        <f>D11+D13+D15+D17+D19</f>
        <v>6</v>
      </c>
      <c r="E9" s="242">
        <f t="shared" ref="E9:BC10" si="0">E11+E13+E15+E17+E19</f>
        <v>0</v>
      </c>
      <c r="F9" s="242">
        <f t="shared" si="0"/>
        <v>4</v>
      </c>
      <c r="G9" s="242">
        <f t="shared" si="0"/>
        <v>10</v>
      </c>
      <c r="H9" s="242">
        <f t="shared" si="0"/>
        <v>4</v>
      </c>
      <c r="I9" s="242">
        <f t="shared" si="0"/>
        <v>14</v>
      </c>
      <c r="J9" s="242">
        <f t="shared" si="0"/>
        <v>8</v>
      </c>
      <c r="K9" s="242">
        <f t="shared" si="0"/>
        <v>14</v>
      </c>
      <c r="L9" s="242">
        <f t="shared" si="0"/>
        <v>10</v>
      </c>
      <c r="M9" s="242">
        <f t="shared" si="0"/>
        <v>18</v>
      </c>
      <c r="N9" s="242">
        <f t="shared" si="0"/>
        <v>10</v>
      </c>
      <c r="O9" s="242">
        <f t="shared" si="0"/>
        <v>6</v>
      </c>
      <c r="P9" s="242">
        <f t="shared" si="0"/>
        <v>2</v>
      </c>
      <c r="Q9" s="242">
        <f t="shared" si="0"/>
        <v>0</v>
      </c>
      <c r="R9" s="242">
        <f t="shared" si="0"/>
        <v>2</v>
      </c>
      <c r="S9" s="242">
        <f t="shared" si="0"/>
        <v>6</v>
      </c>
      <c r="T9" s="242">
        <f t="shared" si="0"/>
        <v>6</v>
      </c>
      <c r="U9" s="242">
        <f t="shared" si="0"/>
        <v>0</v>
      </c>
      <c r="V9" s="242">
        <f t="shared" si="0"/>
        <v>0</v>
      </c>
      <c r="W9" s="242">
        <f t="shared" si="0"/>
        <v>0</v>
      </c>
      <c r="X9" s="242">
        <f t="shared" si="0"/>
        <v>0</v>
      </c>
      <c r="Y9" s="242">
        <f t="shared" si="0"/>
        <v>0</v>
      </c>
      <c r="Z9" s="242">
        <f t="shared" si="0"/>
        <v>0</v>
      </c>
      <c r="AA9" s="242">
        <f t="shared" si="0"/>
        <v>0</v>
      </c>
      <c r="AB9" s="242">
        <f t="shared" si="0"/>
        <v>0</v>
      </c>
      <c r="AC9" s="242">
        <f t="shared" si="0"/>
        <v>0</v>
      </c>
      <c r="AD9" s="242">
        <f t="shared" si="0"/>
        <v>0</v>
      </c>
      <c r="AE9" s="242">
        <f t="shared" si="0"/>
        <v>0</v>
      </c>
      <c r="AF9" s="242">
        <f t="shared" si="0"/>
        <v>0</v>
      </c>
      <c r="AG9" s="242">
        <f t="shared" si="0"/>
        <v>0</v>
      </c>
      <c r="AH9" s="242">
        <f t="shared" si="0"/>
        <v>0</v>
      </c>
      <c r="AI9" s="242">
        <f t="shared" si="0"/>
        <v>0</v>
      </c>
      <c r="AJ9" s="242">
        <f t="shared" si="0"/>
        <v>0</v>
      </c>
      <c r="AK9" s="242">
        <f t="shared" si="0"/>
        <v>0</v>
      </c>
      <c r="AL9" s="242">
        <f t="shared" si="0"/>
        <v>0</v>
      </c>
      <c r="AM9" s="242">
        <f t="shared" si="0"/>
        <v>0</v>
      </c>
      <c r="AN9" s="242">
        <f t="shared" si="0"/>
        <v>0</v>
      </c>
      <c r="AO9" s="242">
        <f t="shared" si="0"/>
        <v>0</v>
      </c>
      <c r="AP9" s="242">
        <f t="shared" si="0"/>
        <v>0</v>
      </c>
      <c r="AQ9" s="242">
        <f t="shared" si="0"/>
        <v>0</v>
      </c>
      <c r="AR9" s="242">
        <f t="shared" si="0"/>
        <v>0</v>
      </c>
      <c r="AS9" s="242">
        <f t="shared" si="0"/>
        <v>0</v>
      </c>
      <c r="AT9" s="242">
        <f t="shared" si="0"/>
        <v>0</v>
      </c>
      <c r="AU9" s="242">
        <f t="shared" si="0"/>
        <v>0</v>
      </c>
      <c r="AV9" s="242">
        <f t="shared" si="0"/>
        <v>0</v>
      </c>
      <c r="AW9" s="242">
        <f t="shared" si="0"/>
        <v>0</v>
      </c>
      <c r="AX9" s="242">
        <f t="shared" si="0"/>
        <v>0</v>
      </c>
      <c r="AY9" s="242">
        <f t="shared" si="0"/>
        <v>0</v>
      </c>
      <c r="AZ9" s="242">
        <f t="shared" si="0"/>
        <v>0</v>
      </c>
      <c r="BA9" s="242">
        <f t="shared" si="0"/>
        <v>0</v>
      </c>
      <c r="BB9" s="242">
        <f t="shared" si="0"/>
        <v>0</v>
      </c>
      <c r="BC9" s="123">
        <f t="shared" si="0"/>
        <v>0</v>
      </c>
      <c r="BD9" s="242">
        <f>SUM(D9:BC9)</f>
        <v>120</v>
      </c>
    </row>
    <row r="10" spans="1:56" ht="20.100000000000001" customHeight="1" thickBot="1" x14ac:dyDescent="0.3">
      <c r="A10" s="360"/>
      <c r="B10" s="360"/>
      <c r="C10" s="225" t="s">
        <v>138</v>
      </c>
      <c r="D10" s="242">
        <f>D12+D14+D16+D18+D20</f>
        <v>3</v>
      </c>
      <c r="E10" s="242">
        <f t="shared" si="0"/>
        <v>0</v>
      </c>
      <c r="F10" s="242">
        <f t="shared" si="0"/>
        <v>2</v>
      </c>
      <c r="G10" s="242">
        <f t="shared" si="0"/>
        <v>5</v>
      </c>
      <c r="H10" s="242">
        <f t="shared" si="0"/>
        <v>2</v>
      </c>
      <c r="I10" s="242">
        <f t="shared" si="0"/>
        <v>7</v>
      </c>
      <c r="J10" s="242">
        <f t="shared" si="0"/>
        <v>4</v>
      </c>
      <c r="K10" s="242">
        <f t="shared" si="0"/>
        <v>7</v>
      </c>
      <c r="L10" s="242">
        <f t="shared" si="0"/>
        <v>5</v>
      </c>
      <c r="M10" s="242">
        <f t="shared" si="0"/>
        <v>9</v>
      </c>
      <c r="N10" s="242">
        <f t="shared" si="0"/>
        <v>5</v>
      </c>
      <c r="O10" s="242">
        <f t="shared" si="0"/>
        <v>3</v>
      </c>
      <c r="P10" s="242">
        <f t="shared" si="0"/>
        <v>1</v>
      </c>
      <c r="Q10" s="242">
        <f t="shared" si="0"/>
        <v>0</v>
      </c>
      <c r="R10" s="242">
        <f t="shared" si="0"/>
        <v>1</v>
      </c>
      <c r="S10" s="242">
        <f t="shared" si="0"/>
        <v>3</v>
      </c>
      <c r="T10" s="242">
        <f t="shared" si="0"/>
        <v>3</v>
      </c>
      <c r="U10" s="242">
        <f t="shared" si="0"/>
        <v>0</v>
      </c>
      <c r="V10" s="242">
        <f t="shared" si="0"/>
        <v>0</v>
      </c>
      <c r="W10" s="242">
        <f t="shared" si="0"/>
        <v>0</v>
      </c>
      <c r="X10" s="242">
        <f t="shared" si="0"/>
        <v>0</v>
      </c>
      <c r="Y10" s="242">
        <f t="shared" si="0"/>
        <v>0</v>
      </c>
      <c r="Z10" s="242">
        <f t="shared" si="0"/>
        <v>0</v>
      </c>
      <c r="AA10" s="242">
        <f t="shared" si="0"/>
        <v>0</v>
      </c>
      <c r="AB10" s="242">
        <f t="shared" si="0"/>
        <v>0</v>
      </c>
      <c r="AC10" s="242">
        <f t="shared" si="0"/>
        <v>0</v>
      </c>
      <c r="AD10" s="242">
        <f t="shared" si="0"/>
        <v>0</v>
      </c>
      <c r="AE10" s="242">
        <f t="shared" si="0"/>
        <v>0</v>
      </c>
      <c r="AF10" s="242">
        <f t="shared" si="0"/>
        <v>0</v>
      </c>
      <c r="AG10" s="242">
        <f t="shared" si="0"/>
        <v>0</v>
      </c>
      <c r="AH10" s="242">
        <f t="shared" si="0"/>
        <v>0</v>
      </c>
      <c r="AI10" s="242">
        <f t="shared" si="0"/>
        <v>0</v>
      </c>
      <c r="AJ10" s="242">
        <f t="shared" si="0"/>
        <v>0</v>
      </c>
      <c r="AK10" s="242">
        <f t="shared" si="0"/>
        <v>0</v>
      </c>
      <c r="AL10" s="242">
        <f t="shared" si="0"/>
        <v>0</v>
      </c>
      <c r="AM10" s="242">
        <f t="shared" si="0"/>
        <v>0</v>
      </c>
      <c r="AN10" s="242">
        <f t="shared" si="0"/>
        <v>0</v>
      </c>
      <c r="AO10" s="242">
        <f t="shared" si="0"/>
        <v>0</v>
      </c>
      <c r="AP10" s="242">
        <f t="shared" si="0"/>
        <v>0</v>
      </c>
      <c r="AQ10" s="242">
        <f t="shared" si="0"/>
        <v>0</v>
      </c>
      <c r="AR10" s="242">
        <f t="shared" si="0"/>
        <v>0</v>
      </c>
      <c r="AS10" s="242">
        <f t="shared" si="0"/>
        <v>0</v>
      </c>
      <c r="AT10" s="242">
        <f t="shared" si="0"/>
        <v>0</v>
      </c>
      <c r="AU10" s="242">
        <f t="shared" si="0"/>
        <v>0</v>
      </c>
      <c r="AV10" s="242">
        <f t="shared" si="0"/>
        <v>0</v>
      </c>
      <c r="AW10" s="242">
        <f t="shared" si="0"/>
        <v>0</v>
      </c>
      <c r="AX10" s="242">
        <f t="shared" si="0"/>
        <v>0</v>
      </c>
      <c r="AY10" s="242">
        <f t="shared" si="0"/>
        <v>0</v>
      </c>
      <c r="AZ10" s="242">
        <f t="shared" si="0"/>
        <v>0</v>
      </c>
      <c r="BA10" s="242">
        <f t="shared" si="0"/>
        <v>0</v>
      </c>
      <c r="BB10" s="242">
        <f t="shared" si="0"/>
        <v>0</v>
      </c>
      <c r="BC10" s="123">
        <f t="shared" si="0"/>
        <v>0</v>
      </c>
      <c r="BD10" s="242">
        <f t="shared" ref="BD10:BD69" si="1">SUM(D10:BC10)</f>
        <v>60</v>
      </c>
    </row>
    <row r="11" spans="1:56" ht="20.100000000000001" customHeight="1" thickBot="1" x14ac:dyDescent="0.3">
      <c r="A11" s="360" t="s">
        <v>2</v>
      </c>
      <c r="B11" s="360" t="s">
        <v>3</v>
      </c>
      <c r="C11" s="225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8"/>
      <c r="V11" s="98"/>
      <c r="W11" s="94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242">
        <f t="shared" si="1"/>
        <v>0</v>
      </c>
    </row>
    <row r="12" spans="1:56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5"/>
      <c r="V12" s="105"/>
      <c r="W12" s="101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242">
        <f t="shared" si="1"/>
        <v>0</v>
      </c>
    </row>
    <row r="13" spans="1:56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>
        <v>4</v>
      </c>
      <c r="G13" s="102">
        <v>6</v>
      </c>
      <c r="H13" s="102">
        <v>2</v>
      </c>
      <c r="I13" s="102">
        <v>8</v>
      </c>
      <c r="J13" s="102"/>
      <c r="K13" s="102">
        <v>8</v>
      </c>
      <c r="L13" s="102">
        <v>2</v>
      </c>
      <c r="M13" s="102">
        <v>6</v>
      </c>
      <c r="N13" s="102">
        <v>8</v>
      </c>
      <c r="O13" s="102">
        <v>2</v>
      </c>
      <c r="P13" s="102"/>
      <c r="Q13" s="102"/>
      <c r="R13" s="102"/>
      <c r="S13" s="102">
        <v>2</v>
      </c>
      <c r="T13" s="102"/>
      <c r="U13" s="105"/>
      <c r="V13" s="105"/>
      <c r="W13" s="101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242">
        <f t="shared" si="1"/>
        <v>48</v>
      </c>
    </row>
    <row r="14" spans="1:56" ht="20.100000000000001" customHeight="1" thickBot="1" x14ac:dyDescent="0.3">
      <c r="A14" s="360"/>
      <c r="B14" s="360"/>
      <c r="C14" s="225" t="s">
        <v>138</v>
      </c>
      <c r="D14" s="107"/>
      <c r="E14" s="102"/>
      <c r="F14" s="102">
        <v>2</v>
      </c>
      <c r="G14" s="102">
        <v>3</v>
      </c>
      <c r="H14" s="102">
        <v>1</v>
      </c>
      <c r="I14" s="102">
        <v>4</v>
      </c>
      <c r="J14" s="102"/>
      <c r="K14" s="102">
        <v>4</v>
      </c>
      <c r="L14" s="102">
        <v>1</v>
      </c>
      <c r="M14" s="102">
        <v>3</v>
      </c>
      <c r="N14" s="102">
        <v>4</v>
      </c>
      <c r="O14" s="102">
        <v>1</v>
      </c>
      <c r="P14" s="102"/>
      <c r="Q14" s="102"/>
      <c r="R14" s="102"/>
      <c r="S14" s="102">
        <v>1</v>
      </c>
      <c r="T14" s="102"/>
      <c r="U14" s="105"/>
      <c r="V14" s="105"/>
      <c r="W14" s="101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242">
        <f t="shared" si="1"/>
        <v>24</v>
      </c>
    </row>
    <row r="15" spans="1:56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4</v>
      </c>
      <c r="E15" s="102"/>
      <c r="F15" s="102"/>
      <c r="G15" s="102">
        <v>4</v>
      </c>
      <c r="H15" s="102"/>
      <c r="I15" s="102">
        <v>2</v>
      </c>
      <c r="J15" s="102">
        <v>4</v>
      </c>
      <c r="K15" s="102">
        <v>2</v>
      </c>
      <c r="L15" s="102">
        <v>4</v>
      </c>
      <c r="M15" s="102">
        <v>6</v>
      </c>
      <c r="N15" s="102">
        <v>2</v>
      </c>
      <c r="O15" s="102">
        <v>2</v>
      </c>
      <c r="P15" s="102"/>
      <c r="Q15" s="102"/>
      <c r="R15" s="102">
        <v>2</v>
      </c>
      <c r="S15" s="102">
        <v>4</v>
      </c>
      <c r="T15" s="102">
        <v>4</v>
      </c>
      <c r="U15" s="105"/>
      <c r="V15" s="105"/>
      <c r="W15" s="101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242">
        <f t="shared" si="1"/>
        <v>40</v>
      </c>
    </row>
    <row r="16" spans="1:56" ht="20.100000000000001" customHeight="1" thickBot="1" x14ac:dyDescent="0.3">
      <c r="A16" s="360"/>
      <c r="B16" s="360"/>
      <c r="C16" s="225" t="s">
        <v>138</v>
      </c>
      <c r="D16" s="107">
        <v>2</v>
      </c>
      <c r="E16" s="102"/>
      <c r="F16" s="102"/>
      <c r="G16" s="102">
        <v>2</v>
      </c>
      <c r="H16" s="102"/>
      <c r="I16" s="102">
        <v>1</v>
      </c>
      <c r="J16" s="102">
        <v>2</v>
      </c>
      <c r="K16" s="102">
        <v>1</v>
      </c>
      <c r="L16" s="102">
        <v>2</v>
      </c>
      <c r="M16" s="102">
        <v>3</v>
      </c>
      <c r="N16" s="102">
        <v>1</v>
      </c>
      <c r="O16" s="102">
        <v>1</v>
      </c>
      <c r="P16" s="102"/>
      <c r="Q16" s="102"/>
      <c r="R16" s="102">
        <v>1</v>
      </c>
      <c r="S16" s="102">
        <v>2</v>
      </c>
      <c r="T16" s="102">
        <v>2</v>
      </c>
      <c r="U16" s="105"/>
      <c r="V16" s="105"/>
      <c r="W16" s="101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242">
        <f t="shared" si="1"/>
        <v>20</v>
      </c>
    </row>
    <row r="17" spans="1:56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>
        <v>2</v>
      </c>
      <c r="E17" s="102"/>
      <c r="F17" s="102"/>
      <c r="G17" s="102"/>
      <c r="H17" s="102">
        <v>2</v>
      </c>
      <c r="I17" s="102">
        <v>4</v>
      </c>
      <c r="J17" s="102">
        <v>4</v>
      </c>
      <c r="K17" s="102">
        <v>4</v>
      </c>
      <c r="L17" s="102">
        <v>4</v>
      </c>
      <c r="M17" s="102">
        <v>6</v>
      </c>
      <c r="N17" s="102"/>
      <c r="O17" s="102">
        <v>2</v>
      </c>
      <c r="P17" s="102">
        <v>2</v>
      </c>
      <c r="Q17" s="102"/>
      <c r="R17" s="102"/>
      <c r="S17" s="102"/>
      <c r="T17" s="102">
        <v>2</v>
      </c>
      <c r="U17" s="105"/>
      <c r="V17" s="105"/>
      <c r="W17" s="101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242">
        <f t="shared" si="1"/>
        <v>32</v>
      </c>
    </row>
    <row r="18" spans="1:56" ht="20.100000000000001" customHeight="1" thickBot="1" x14ac:dyDescent="0.3">
      <c r="A18" s="360"/>
      <c r="B18" s="360"/>
      <c r="C18" s="225" t="s">
        <v>138</v>
      </c>
      <c r="D18" s="107">
        <v>1</v>
      </c>
      <c r="E18" s="102"/>
      <c r="F18" s="102"/>
      <c r="G18" s="102"/>
      <c r="H18" s="102">
        <v>1</v>
      </c>
      <c r="I18" s="102">
        <v>2</v>
      </c>
      <c r="J18" s="102">
        <v>2</v>
      </c>
      <c r="K18" s="102">
        <v>2</v>
      </c>
      <c r="L18" s="102">
        <v>2</v>
      </c>
      <c r="M18" s="102">
        <v>3</v>
      </c>
      <c r="N18" s="102"/>
      <c r="O18" s="102">
        <v>1</v>
      </c>
      <c r="P18" s="102">
        <v>1</v>
      </c>
      <c r="Q18" s="102"/>
      <c r="R18" s="102"/>
      <c r="S18" s="102"/>
      <c r="T18" s="102">
        <v>1</v>
      </c>
      <c r="U18" s="105"/>
      <c r="V18" s="105"/>
      <c r="W18" s="101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242">
        <f t="shared" si="1"/>
        <v>16</v>
      </c>
    </row>
    <row r="19" spans="1:56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5"/>
      <c r="V19" s="105"/>
      <c r="W19" s="101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242">
        <f t="shared" si="1"/>
        <v>0</v>
      </c>
    </row>
    <row r="20" spans="1:56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7"/>
      <c r="V20" s="117"/>
      <c r="W20" s="118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242">
        <f t="shared" si="1"/>
        <v>0</v>
      </c>
    </row>
    <row r="21" spans="1:56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53">
        <f>D23+D25</f>
        <v>4</v>
      </c>
      <c r="E21" s="253">
        <f t="shared" ref="E21:W22" si="2">E23+E25</f>
        <v>0</v>
      </c>
      <c r="F21" s="253">
        <f t="shared" si="2"/>
        <v>0</v>
      </c>
      <c r="G21" s="253">
        <f t="shared" si="2"/>
        <v>2</v>
      </c>
      <c r="H21" s="253">
        <f t="shared" si="2"/>
        <v>0</v>
      </c>
      <c r="I21" s="253">
        <f t="shared" si="2"/>
        <v>4</v>
      </c>
      <c r="J21" s="253">
        <f t="shared" si="2"/>
        <v>2</v>
      </c>
      <c r="K21" s="253">
        <f t="shared" si="2"/>
        <v>4</v>
      </c>
      <c r="L21" s="253">
        <f t="shared" si="2"/>
        <v>2</v>
      </c>
      <c r="M21" s="253">
        <f t="shared" si="2"/>
        <v>0</v>
      </c>
      <c r="N21" s="253">
        <f t="shared" si="2"/>
        <v>2</v>
      </c>
      <c r="O21" s="253">
        <f t="shared" si="2"/>
        <v>2</v>
      </c>
      <c r="P21" s="253">
        <f t="shared" si="2"/>
        <v>0</v>
      </c>
      <c r="Q21" s="253">
        <f t="shared" si="2"/>
        <v>0</v>
      </c>
      <c r="R21" s="253">
        <f t="shared" si="2"/>
        <v>0</v>
      </c>
      <c r="S21" s="253">
        <f t="shared" si="2"/>
        <v>0</v>
      </c>
      <c r="T21" s="253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242">
        <f t="shared" ref="E21:BC22" si="3">X23+X25</f>
        <v>0</v>
      </c>
      <c r="Y21" s="242">
        <f t="shared" si="3"/>
        <v>0</v>
      </c>
      <c r="Z21" s="242">
        <f t="shared" si="3"/>
        <v>0</v>
      </c>
      <c r="AA21" s="242">
        <f t="shared" si="3"/>
        <v>0</v>
      </c>
      <c r="AB21" s="242">
        <f t="shared" si="3"/>
        <v>0</v>
      </c>
      <c r="AC21" s="242">
        <f t="shared" si="3"/>
        <v>0</v>
      </c>
      <c r="AD21" s="242">
        <f t="shared" si="3"/>
        <v>0</v>
      </c>
      <c r="AE21" s="242">
        <f t="shared" si="3"/>
        <v>0</v>
      </c>
      <c r="AF21" s="242">
        <f t="shared" si="3"/>
        <v>0</v>
      </c>
      <c r="AG21" s="242">
        <f t="shared" si="3"/>
        <v>0</v>
      </c>
      <c r="AH21" s="242">
        <f t="shared" si="3"/>
        <v>0</v>
      </c>
      <c r="AI21" s="242">
        <f t="shared" si="3"/>
        <v>0</v>
      </c>
      <c r="AJ21" s="242">
        <f t="shared" si="3"/>
        <v>0</v>
      </c>
      <c r="AK21" s="242">
        <f t="shared" si="3"/>
        <v>0</v>
      </c>
      <c r="AL21" s="242">
        <f t="shared" si="3"/>
        <v>0</v>
      </c>
      <c r="AM21" s="242">
        <f t="shared" si="3"/>
        <v>0</v>
      </c>
      <c r="AN21" s="242">
        <f t="shared" si="3"/>
        <v>0</v>
      </c>
      <c r="AO21" s="242">
        <f t="shared" si="3"/>
        <v>0</v>
      </c>
      <c r="AP21" s="242">
        <f t="shared" si="3"/>
        <v>0</v>
      </c>
      <c r="AQ21" s="242">
        <f t="shared" si="3"/>
        <v>0</v>
      </c>
      <c r="AR21" s="242">
        <f t="shared" si="3"/>
        <v>0</v>
      </c>
      <c r="AS21" s="242">
        <f t="shared" si="3"/>
        <v>0</v>
      </c>
      <c r="AT21" s="242">
        <f t="shared" si="3"/>
        <v>0</v>
      </c>
      <c r="AU21" s="242">
        <f t="shared" si="3"/>
        <v>0</v>
      </c>
      <c r="AV21" s="242">
        <f t="shared" si="3"/>
        <v>0</v>
      </c>
      <c r="AW21" s="242">
        <f t="shared" si="3"/>
        <v>0</v>
      </c>
      <c r="AX21" s="242">
        <f t="shared" si="3"/>
        <v>0</v>
      </c>
      <c r="AY21" s="242">
        <f t="shared" si="3"/>
        <v>0</v>
      </c>
      <c r="AZ21" s="242">
        <f t="shared" si="3"/>
        <v>0</v>
      </c>
      <c r="BA21" s="242">
        <f t="shared" si="3"/>
        <v>0</v>
      </c>
      <c r="BB21" s="242">
        <f t="shared" si="3"/>
        <v>0</v>
      </c>
      <c r="BC21" s="123">
        <f t="shared" si="3"/>
        <v>0</v>
      </c>
      <c r="BD21" s="242">
        <f t="shared" si="1"/>
        <v>22</v>
      </c>
    </row>
    <row r="22" spans="1:56" ht="20.100000000000001" customHeight="1" thickBot="1" x14ac:dyDescent="0.3">
      <c r="A22" s="360"/>
      <c r="B22" s="360"/>
      <c r="C22" s="225" t="s">
        <v>138</v>
      </c>
      <c r="D22" s="253">
        <f>D24+D26</f>
        <v>2</v>
      </c>
      <c r="E22" s="253">
        <f t="shared" si="2"/>
        <v>0</v>
      </c>
      <c r="F22" s="253">
        <f t="shared" si="2"/>
        <v>0</v>
      </c>
      <c r="G22" s="253">
        <f t="shared" si="2"/>
        <v>1</v>
      </c>
      <c r="H22" s="253">
        <f t="shared" si="2"/>
        <v>0</v>
      </c>
      <c r="I22" s="253">
        <f t="shared" si="2"/>
        <v>2</v>
      </c>
      <c r="J22" s="253">
        <f t="shared" si="2"/>
        <v>1</v>
      </c>
      <c r="K22" s="253">
        <f t="shared" si="2"/>
        <v>2</v>
      </c>
      <c r="L22" s="253">
        <f t="shared" si="2"/>
        <v>1</v>
      </c>
      <c r="M22" s="253">
        <f t="shared" si="2"/>
        <v>0</v>
      </c>
      <c r="N22" s="253">
        <f t="shared" si="2"/>
        <v>1</v>
      </c>
      <c r="O22" s="253">
        <f t="shared" si="2"/>
        <v>1</v>
      </c>
      <c r="P22" s="253">
        <f t="shared" si="2"/>
        <v>0</v>
      </c>
      <c r="Q22" s="253">
        <f t="shared" si="2"/>
        <v>0</v>
      </c>
      <c r="R22" s="253">
        <f t="shared" si="2"/>
        <v>0</v>
      </c>
      <c r="S22" s="253">
        <f t="shared" si="2"/>
        <v>0</v>
      </c>
      <c r="T22" s="253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242">
        <f t="shared" si="3"/>
        <v>0</v>
      </c>
      <c r="Y22" s="242">
        <f t="shared" si="3"/>
        <v>0</v>
      </c>
      <c r="Z22" s="242">
        <f t="shared" si="3"/>
        <v>0</v>
      </c>
      <c r="AA22" s="242">
        <f t="shared" si="3"/>
        <v>0</v>
      </c>
      <c r="AB22" s="242">
        <f t="shared" si="3"/>
        <v>0</v>
      </c>
      <c r="AC22" s="242">
        <f t="shared" si="3"/>
        <v>0</v>
      </c>
      <c r="AD22" s="242">
        <f t="shared" si="3"/>
        <v>0</v>
      </c>
      <c r="AE22" s="242">
        <f t="shared" si="3"/>
        <v>0</v>
      </c>
      <c r="AF22" s="242">
        <f t="shared" si="3"/>
        <v>0</v>
      </c>
      <c r="AG22" s="242">
        <f t="shared" si="3"/>
        <v>0</v>
      </c>
      <c r="AH22" s="242">
        <f t="shared" si="3"/>
        <v>0</v>
      </c>
      <c r="AI22" s="242">
        <f t="shared" si="3"/>
        <v>0</v>
      </c>
      <c r="AJ22" s="242">
        <f t="shared" si="3"/>
        <v>0</v>
      </c>
      <c r="AK22" s="242">
        <f t="shared" si="3"/>
        <v>0</v>
      </c>
      <c r="AL22" s="242">
        <f t="shared" si="3"/>
        <v>0</v>
      </c>
      <c r="AM22" s="242">
        <f t="shared" si="3"/>
        <v>0</v>
      </c>
      <c r="AN22" s="242">
        <f t="shared" si="3"/>
        <v>0</v>
      </c>
      <c r="AO22" s="242">
        <f t="shared" si="3"/>
        <v>0</v>
      </c>
      <c r="AP22" s="242">
        <f t="shared" si="3"/>
        <v>0</v>
      </c>
      <c r="AQ22" s="242">
        <f t="shared" si="3"/>
        <v>0</v>
      </c>
      <c r="AR22" s="242">
        <f t="shared" si="3"/>
        <v>0</v>
      </c>
      <c r="AS22" s="242">
        <f t="shared" si="3"/>
        <v>0</v>
      </c>
      <c r="AT22" s="242">
        <f t="shared" si="3"/>
        <v>0</v>
      </c>
      <c r="AU22" s="242">
        <f t="shared" si="3"/>
        <v>0</v>
      </c>
      <c r="AV22" s="242">
        <f t="shared" si="3"/>
        <v>0</v>
      </c>
      <c r="AW22" s="242">
        <f t="shared" si="3"/>
        <v>0</v>
      </c>
      <c r="AX22" s="242">
        <f t="shared" si="3"/>
        <v>0</v>
      </c>
      <c r="AY22" s="242">
        <f t="shared" si="3"/>
        <v>0</v>
      </c>
      <c r="AZ22" s="242">
        <f t="shared" si="3"/>
        <v>0</v>
      </c>
      <c r="BA22" s="242">
        <f t="shared" si="3"/>
        <v>0</v>
      </c>
      <c r="BB22" s="242">
        <f t="shared" si="3"/>
        <v>0</v>
      </c>
      <c r="BC22" s="123">
        <f t="shared" si="3"/>
        <v>0</v>
      </c>
      <c r="BD22" s="242">
        <f t="shared" si="1"/>
        <v>11</v>
      </c>
    </row>
    <row r="23" spans="1:56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8"/>
      <c r="V23" s="98"/>
      <c r="W23" s="94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242">
        <f t="shared" si="1"/>
        <v>0</v>
      </c>
    </row>
    <row r="24" spans="1:56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5"/>
      <c r="V24" s="105"/>
      <c r="W24" s="101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242">
        <f t="shared" si="1"/>
        <v>0</v>
      </c>
    </row>
    <row r="25" spans="1:56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>
        <v>4</v>
      </c>
      <c r="E25" s="102"/>
      <c r="F25" s="102"/>
      <c r="G25" s="102">
        <v>2</v>
      </c>
      <c r="H25" s="102"/>
      <c r="I25" s="102">
        <v>4</v>
      </c>
      <c r="J25" s="102">
        <v>2</v>
      </c>
      <c r="K25" s="102">
        <v>4</v>
      </c>
      <c r="L25" s="102">
        <v>2</v>
      </c>
      <c r="M25" s="102"/>
      <c r="N25" s="102">
        <v>2</v>
      </c>
      <c r="O25" s="102">
        <v>2</v>
      </c>
      <c r="P25" s="102"/>
      <c r="Q25" s="102"/>
      <c r="R25" s="102"/>
      <c r="S25" s="102"/>
      <c r="T25" s="102"/>
      <c r="U25" s="105"/>
      <c r="V25" s="105"/>
      <c r="W25" s="101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242">
        <f t="shared" si="1"/>
        <v>22</v>
      </c>
    </row>
    <row r="26" spans="1:56" ht="20.100000000000001" customHeight="1" thickBot="1" x14ac:dyDescent="0.3">
      <c r="A26" s="360"/>
      <c r="B26" s="360"/>
      <c r="C26" s="225" t="s">
        <v>138</v>
      </c>
      <c r="D26" s="113">
        <v>2</v>
      </c>
      <c r="E26" s="114"/>
      <c r="F26" s="114"/>
      <c r="G26" s="114">
        <v>1</v>
      </c>
      <c r="H26" s="114"/>
      <c r="I26" s="114">
        <v>2</v>
      </c>
      <c r="J26" s="114">
        <v>1</v>
      </c>
      <c r="K26" s="114">
        <v>2</v>
      </c>
      <c r="L26" s="114">
        <v>1</v>
      </c>
      <c r="M26" s="114"/>
      <c r="N26" s="114">
        <v>1</v>
      </c>
      <c r="O26" s="114">
        <v>1</v>
      </c>
      <c r="P26" s="114"/>
      <c r="Q26" s="114"/>
      <c r="R26" s="114"/>
      <c r="S26" s="114"/>
      <c r="T26" s="114"/>
      <c r="U26" s="117"/>
      <c r="V26" s="117"/>
      <c r="W26" s="118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242">
        <f t="shared" si="1"/>
        <v>11</v>
      </c>
    </row>
    <row r="27" spans="1:56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53">
        <f>D29+D53</f>
        <v>26</v>
      </c>
      <c r="E27" s="253">
        <f t="shared" ref="E27:W28" si="4">E29+E53</f>
        <v>36</v>
      </c>
      <c r="F27" s="253">
        <f t="shared" si="4"/>
        <v>32</v>
      </c>
      <c r="G27" s="253">
        <f t="shared" si="4"/>
        <v>24</v>
      </c>
      <c r="H27" s="253">
        <f t="shared" si="4"/>
        <v>32</v>
      </c>
      <c r="I27" s="253">
        <f t="shared" si="4"/>
        <v>18</v>
      </c>
      <c r="J27" s="253">
        <f t="shared" si="4"/>
        <v>26</v>
      </c>
      <c r="K27" s="253">
        <f t="shared" si="4"/>
        <v>18</v>
      </c>
      <c r="L27" s="253">
        <f t="shared" si="4"/>
        <v>24</v>
      </c>
      <c r="M27" s="253">
        <f t="shared" si="4"/>
        <v>18</v>
      </c>
      <c r="N27" s="253">
        <f t="shared" si="4"/>
        <v>24</v>
      </c>
      <c r="O27" s="253">
        <f t="shared" si="4"/>
        <v>28</v>
      </c>
      <c r="P27" s="253">
        <f t="shared" si="4"/>
        <v>34</v>
      </c>
      <c r="Q27" s="253">
        <f t="shared" si="4"/>
        <v>36</v>
      </c>
      <c r="R27" s="253">
        <f t="shared" si="4"/>
        <v>34</v>
      </c>
      <c r="S27" s="253">
        <f t="shared" si="4"/>
        <v>24</v>
      </c>
      <c r="T27" s="253">
        <f t="shared" si="4"/>
        <v>0</v>
      </c>
      <c r="U27" s="221">
        <f t="shared" si="4"/>
        <v>0</v>
      </c>
      <c r="V27" s="221">
        <f t="shared" si="4"/>
        <v>0</v>
      </c>
      <c r="W27" s="227">
        <f t="shared" si="4"/>
        <v>0</v>
      </c>
      <c r="X27" s="242">
        <f t="shared" ref="E27:BC28" si="5">X29+X53</f>
        <v>0</v>
      </c>
      <c r="Y27" s="242">
        <f t="shared" si="5"/>
        <v>0</v>
      </c>
      <c r="Z27" s="242">
        <f t="shared" si="5"/>
        <v>0</v>
      </c>
      <c r="AA27" s="242">
        <f t="shared" si="5"/>
        <v>0</v>
      </c>
      <c r="AB27" s="242">
        <f t="shared" si="5"/>
        <v>0</v>
      </c>
      <c r="AC27" s="242">
        <f t="shared" si="5"/>
        <v>0</v>
      </c>
      <c r="AD27" s="242">
        <f t="shared" si="5"/>
        <v>0</v>
      </c>
      <c r="AE27" s="242">
        <f t="shared" si="5"/>
        <v>0</v>
      </c>
      <c r="AF27" s="242">
        <f t="shared" si="5"/>
        <v>0</v>
      </c>
      <c r="AG27" s="242">
        <f t="shared" si="5"/>
        <v>0</v>
      </c>
      <c r="AH27" s="242">
        <f t="shared" si="5"/>
        <v>0</v>
      </c>
      <c r="AI27" s="242">
        <f t="shared" si="5"/>
        <v>0</v>
      </c>
      <c r="AJ27" s="242">
        <f t="shared" si="5"/>
        <v>0</v>
      </c>
      <c r="AK27" s="242">
        <f t="shared" si="5"/>
        <v>0</v>
      </c>
      <c r="AL27" s="242">
        <f t="shared" si="5"/>
        <v>0</v>
      </c>
      <c r="AM27" s="242">
        <f t="shared" si="5"/>
        <v>0</v>
      </c>
      <c r="AN27" s="242">
        <f t="shared" si="5"/>
        <v>0</v>
      </c>
      <c r="AO27" s="242">
        <f t="shared" si="5"/>
        <v>0</v>
      </c>
      <c r="AP27" s="242">
        <f t="shared" si="5"/>
        <v>0</v>
      </c>
      <c r="AQ27" s="242">
        <f t="shared" si="5"/>
        <v>0</v>
      </c>
      <c r="AR27" s="242">
        <f t="shared" si="5"/>
        <v>0</v>
      </c>
      <c r="AS27" s="242">
        <f t="shared" si="5"/>
        <v>0</v>
      </c>
      <c r="AT27" s="242">
        <f t="shared" si="5"/>
        <v>0</v>
      </c>
      <c r="AU27" s="242">
        <f t="shared" si="5"/>
        <v>0</v>
      </c>
      <c r="AV27" s="242">
        <f t="shared" si="5"/>
        <v>0</v>
      </c>
      <c r="AW27" s="242">
        <f t="shared" si="5"/>
        <v>0</v>
      </c>
      <c r="AX27" s="242">
        <f t="shared" si="5"/>
        <v>0</v>
      </c>
      <c r="AY27" s="242">
        <f t="shared" si="5"/>
        <v>0</v>
      </c>
      <c r="AZ27" s="242">
        <f t="shared" si="5"/>
        <v>0</v>
      </c>
      <c r="BA27" s="242">
        <f t="shared" si="5"/>
        <v>0</v>
      </c>
      <c r="BB27" s="242">
        <f t="shared" si="5"/>
        <v>0</v>
      </c>
      <c r="BC27" s="123">
        <f t="shared" si="5"/>
        <v>0</v>
      </c>
      <c r="BD27" s="242">
        <f t="shared" si="1"/>
        <v>434</v>
      </c>
    </row>
    <row r="28" spans="1:56" ht="20.100000000000001" customHeight="1" thickBot="1" x14ac:dyDescent="0.3">
      <c r="A28" s="360"/>
      <c r="B28" s="360"/>
      <c r="C28" s="225" t="s">
        <v>138</v>
      </c>
      <c r="D28" s="253">
        <f>D30+D54</f>
        <v>13</v>
      </c>
      <c r="E28" s="253">
        <f t="shared" si="4"/>
        <v>18</v>
      </c>
      <c r="F28" s="253">
        <f t="shared" si="4"/>
        <v>16</v>
      </c>
      <c r="G28" s="253">
        <f t="shared" si="4"/>
        <v>12</v>
      </c>
      <c r="H28" s="253">
        <f t="shared" si="4"/>
        <v>16</v>
      </c>
      <c r="I28" s="253">
        <f t="shared" si="4"/>
        <v>9</v>
      </c>
      <c r="J28" s="253">
        <f t="shared" si="4"/>
        <v>13</v>
      </c>
      <c r="K28" s="253">
        <f t="shared" si="4"/>
        <v>9</v>
      </c>
      <c r="L28" s="253">
        <f t="shared" si="4"/>
        <v>12</v>
      </c>
      <c r="M28" s="253">
        <f t="shared" si="4"/>
        <v>9</v>
      </c>
      <c r="N28" s="253">
        <f t="shared" si="4"/>
        <v>12</v>
      </c>
      <c r="O28" s="253">
        <f t="shared" si="4"/>
        <v>14</v>
      </c>
      <c r="P28" s="253">
        <f t="shared" si="4"/>
        <v>17</v>
      </c>
      <c r="Q28" s="253">
        <f t="shared" si="4"/>
        <v>18</v>
      </c>
      <c r="R28" s="253">
        <f t="shared" si="4"/>
        <v>17</v>
      </c>
      <c r="S28" s="253">
        <v>14</v>
      </c>
      <c r="T28" s="253">
        <v>2</v>
      </c>
      <c r="U28" s="221">
        <f t="shared" si="4"/>
        <v>0</v>
      </c>
      <c r="V28" s="221">
        <f t="shared" si="4"/>
        <v>0</v>
      </c>
      <c r="W28" s="227">
        <f t="shared" si="4"/>
        <v>0</v>
      </c>
      <c r="X28" s="242">
        <f t="shared" si="5"/>
        <v>0</v>
      </c>
      <c r="Y28" s="242">
        <f t="shared" si="5"/>
        <v>0</v>
      </c>
      <c r="Z28" s="242">
        <f t="shared" si="5"/>
        <v>0</v>
      </c>
      <c r="AA28" s="242">
        <f t="shared" si="5"/>
        <v>0</v>
      </c>
      <c r="AB28" s="242">
        <f t="shared" si="5"/>
        <v>0</v>
      </c>
      <c r="AC28" s="242">
        <f t="shared" si="5"/>
        <v>0</v>
      </c>
      <c r="AD28" s="242">
        <f t="shared" si="5"/>
        <v>0</v>
      </c>
      <c r="AE28" s="242">
        <f t="shared" si="5"/>
        <v>0</v>
      </c>
      <c r="AF28" s="242">
        <f t="shared" si="5"/>
        <v>0</v>
      </c>
      <c r="AG28" s="242">
        <f t="shared" si="5"/>
        <v>0</v>
      </c>
      <c r="AH28" s="242">
        <f t="shared" si="5"/>
        <v>0</v>
      </c>
      <c r="AI28" s="242">
        <f t="shared" si="5"/>
        <v>0</v>
      </c>
      <c r="AJ28" s="242">
        <f t="shared" si="5"/>
        <v>0</v>
      </c>
      <c r="AK28" s="242">
        <f t="shared" si="5"/>
        <v>0</v>
      </c>
      <c r="AL28" s="242">
        <f t="shared" si="5"/>
        <v>0</v>
      </c>
      <c r="AM28" s="242">
        <f t="shared" si="5"/>
        <v>0</v>
      </c>
      <c r="AN28" s="242">
        <f t="shared" si="5"/>
        <v>0</v>
      </c>
      <c r="AO28" s="242">
        <f t="shared" si="5"/>
        <v>0</v>
      </c>
      <c r="AP28" s="242">
        <f t="shared" si="5"/>
        <v>0</v>
      </c>
      <c r="AQ28" s="242">
        <f t="shared" si="5"/>
        <v>0</v>
      </c>
      <c r="AR28" s="242">
        <f t="shared" si="5"/>
        <v>0</v>
      </c>
      <c r="AS28" s="242">
        <f t="shared" si="5"/>
        <v>0</v>
      </c>
      <c r="AT28" s="242">
        <f t="shared" si="5"/>
        <v>0</v>
      </c>
      <c r="AU28" s="242">
        <f t="shared" si="5"/>
        <v>0</v>
      </c>
      <c r="AV28" s="242">
        <f t="shared" si="5"/>
        <v>0</v>
      </c>
      <c r="AW28" s="242">
        <f t="shared" si="5"/>
        <v>0</v>
      </c>
      <c r="AX28" s="242">
        <f t="shared" si="5"/>
        <v>0</v>
      </c>
      <c r="AY28" s="242">
        <f t="shared" si="5"/>
        <v>0</v>
      </c>
      <c r="AZ28" s="242">
        <f t="shared" si="5"/>
        <v>0</v>
      </c>
      <c r="BA28" s="242">
        <f t="shared" si="5"/>
        <v>0</v>
      </c>
      <c r="BB28" s="242">
        <f t="shared" si="5"/>
        <v>0</v>
      </c>
      <c r="BC28" s="123">
        <f t="shared" si="5"/>
        <v>0</v>
      </c>
      <c r="BD28" s="242">
        <f t="shared" si="1"/>
        <v>221</v>
      </c>
    </row>
    <row r="29" spans="1:56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53">
        <f>D31+D33+D35+D37+D39+D41+D43+D45+D47+D49+D51</f>
        <v>26</v>
      </c>
      <c r="E29" s="253">
        <f t="shared" ref="E29:W30" si="6">E31+E33+E35+E37+E39+E41+E43+E45+E47+E49+E51</f>
        <v>18</v>
      </c>
      <c r="F29" s="253">
        <f t="shared" si="6"/>
        <v>22</v>
      </c>
      <c r="G29" s="253">
        <f t="shared" si="6"/>
        <v>18</v>
      </c>
      <c r="H29" s="253">
        <f t="shared" si="6"/>
        <v>24</v>
      </c>
      <c r="I29" s="253">
        <f t="shared" si="6"/>
        <v>18</v>
      </c>
      <c r="J29" s="253">
        <f t="shared" si="6"/>
        <v>26</v>
      </c>
      <c r="K29" s="253">
        <f t="shared" si="6"/>
        <v>18</v>
      </c>
      <c r="L29" s="253">
        <f t="shared" si="6"/>
        <v>24</v>
      </c>
      <c r="M29" s="253">
        <f t="shared" si="6"/>
        <v>18</v>
      </c>
      <c r="N29" s="253">
        <f t="shared" si="6"/>
        <v>24</v>
      </c>
      <c r="O29" s="253">
        <f t="shared" si="6"/>
        <v>28</v>
      </c>
      <c r="P29" s="253">
        <f t="shared" si="6"/>
        <v>34</v>
      </c>
      <c r="Q29" s="253">
        <f t="shared" si="6"/>
        <v>30</v>
      </c>
      <c r="R29" s="253">
        <f t="shared" si="6"/>
        <v>4</v>
      </c>
      <c r="S29" s="253">
        <f t="shared" si="6"/>
        <v>0</v>
      </c>
      <c r="T29" s="253">
        <f t="shared" si="6"/>
        <v>0</v>
      </c>
      <c r="U29" s="221">
        <f t="shared" si="6"/>
        <v>0</v>
      </c>
      <c r="V29" s="221">
        <f t="shared" si="6"/>
        <v>0</v>
      </c>
      <c r="W29" s="227">
        <f t="shared" si="6"/>
        <v>0</v>
      </c>
      <c r="X29" s="242">
        <f t="shared" ref="E29:BC30" si="7">X31+X33+X35+X37+X39+X41+X43+X45+X47+X49+X51</f>
        <v>0</v>
      </c>
      <c r="Y29" s="242">
        <f t="shared" si="7"/>
        <v>0</v>
      </c>
      <c r="Z29" s="242">
        <f t="shared" si="7"/>
        <v>0</v>
      </c>
      <c r="AA29" s="242">
        <f t="shared" si="7"/>
        <v>0</v>
      </c>
      <c r="AB29" s="242">
        <f t="shared" si="7"/>
        <v>0</v>
      </c>
      <c r="AC29" s="242">
        <f t="shared" si="7"/>
        <v>0</v>
      </c>
      <c r="AD29" s="242">
        <f t="shared" si="7"/>
        <v>0</v>
      </c>
      <c r="AE29" s="242">
        <f t="shared" si="7"/>
        <v>0</v>
      </c>
      <c r="AF29" s="242">
        <f t="shared" si="7"/>
        <v>0</v>
      </c>
      <c r="AG29" s="242">
        <f t="shared" si="7"/>
        <v>0</v>
      </c>
      <c r="AH29" s="242">
        <f t="shared" si="7"/>
        <v>0</v>
      </c>
      <c r="AI29" s="242">
        <f t="shared" si="7"/>
        <v>0</v>
      </c>
      <c r="AJ29" s="242">
        <f t="shared" si="7"/>
        <v>0</v>
      </c>
      <c r="AK29" s="242">
        <f t="shared" si="7"/>
        <v>0</v>
      </c>
      <c r="AL29" s="242">
        <f t="shared" si="7"/>
        <v>0</v>
      </c>
      <c r="AM29" s="242">
        <f t="shared" si="7"/>
        <v>0</v>
      </c>
      <c r="AN29" s="242">
        <f t="shared" si="7"/>
        <v>0</v>
      </c>
      <c r="AO29" s="242">
        <f t="shared" si="7"/>
        <v>0</v>
      </c>
      <c r="AP29" s="242">
        <f t="shared" si="7"/>
        <v>0</v>
      </c>
      <c r="AQ29" s="242">
        <f t="shared" si="7"/>
        <v>0</v>
      </c>
      <c r="AR29" s="242">
        <f t="shared" si="7"/>
        <v>0</v>
      </c>
      <c r="AS29" s="242">
        <f t="shared" si="7"/>
        <v>0</v>
      </c>
      <c r="AT29" s="242">
        <f t="shared" si="7"/>
        <v>0</v>
      </c>
      <c r="AU29" s="242">
        <f t="shared" si="7"/>
        <v>0</v>
      </c>
      <c r="AV29" s="242">
        <f t="shared" si="7"/>
        <v>0</v>
      </c>
      <c r="AW29" s="242">
        <f t="shared" si="7"/>
        <v>0</v>
      </c>
      <c r="AX29" s="242">
        <f t="shared" si="7"/>
        <v>0</v>
      </c>
      <c r="AY29" s="242">
        <f t="shared" si="7"/>
        <v>0</v>
      </c>
      <c r="AZ29" s="242">
        <f t="shared" si="7"/>
        <v>0</v>
      </c>
      <c r="BA29" s="242">
        <f t="shared" si="7"/>
        <v>0</v>
      </c>
      <c r="BB29" s="242">
        <f t="shared" si="7"/>
        <v>0</v>
      </c>
      <c r="BC29" s="123">
        <f t="shared" si="7"/>
        <v>0</v>
      </c>
      <c r="BD29" s="242">
        <f t="shared" si="1"/>
        <v>332</v>
      </c>
    </row>
    <row r="30" spans="1:56" ht="20.100000000000001" customHeight="1" thickBot="1" x14ac:dyDescent="0.3">
      <c r="A30" s="360"/>
      <c r="B30" s="360"/>
      <c r="C30" s="225" t="s">
        <v>138</v>
      </c>
      <c r="D30" s="253">
        <f>D32+D34+D36+D38+D40+D42+D44+D46+D48+D50+D52</f>
        <v>13</v>
      </c>
      <c r="E30" s="253">
        <f t="shared" si="6"/>
        <v>9</v>
      </c>
      <c r="F30" s="253">
        <f t="shared" si="6"/>
        <v>11</v>
      </c>
      <c r="G30" s="253">
        <f t="shared" si="6"/>
        <v>9</v>
      </c>
      <c r="H30" s="253">
        <f t="shared" si="6"/>
        <v>12</v>
      </c>
      <c r="I30" s="253">
        <f t="shared" si="6"/>
        <v>9</v>
      </c>
      <c r="J30" s="253">
        <f t="shared" si="6"/>
        <v>13</v>
      </c>
      <c r="K30" s="253">
        <f t="shared" si="6"/>
        <v>9</v>
      </c>
      <c r="L30" s="253">
        <f t="shared" si="6"/>
        <v>12</v>
      </c>
      <c r="M30" s="253">
        <f t="shared" si="6"/>
        <v>9</v>
      </c>
      <c r="N30" s="253">
        <f t="shared" si="6"/>
        <v>12</v>
      </c>
      <c r="O30" s="253">
        <f t="shared" si="6"/>
        <v>14</v>
      </c>
      <c r="P30" s="253">
        <f t="shared" si="6"/>
        <v>17</v>
      </c>
      <c r="Q30" s="253">
        <f t="shared" si="6"/>
        <v>15</v>
      </c>
      <c r="R30" s="253">
        <f t="shared" si="6"/>
        <v>2</v>
      </c>
      <c r="S30" s="253">
        <f t="shared" si="6"/>
        <v>0</v>
      </c>
      <c r="T30" s="253">
        <f t="shared" si="6"/>
        <v>0</v>
      </c>
      <c r="U30" s="221">
        <f t="shared" si="6"/>
        <v>0</v>
      </c>
      <c r="V30" s="221">
        <f t="shared" si="6"/>
        <v>0</v>
      </c>
      <c r="W30" s="227">
        <f t="shared" si="6"/>
        <v>0</v>
      </c>
      <c r="X30" s="242">
        <f t="shared" si="7"/>
        <v>0</v>
      </c>
      <c r="Y30" s="242">
        <f t="shared" si="7"/>
        <v>0</v>
      </c>
      <c r="Z30" s="242">
        <f t="shared" si="7"/>
        <v>0</v>
      </c>
      <c r="AA30" s="242">
        <f t="shared" si="7"/>
        <v>0</v>
      </c>
      <c r="AB30" s="242">
        <f t="shared" si="7"/>
        <v>0</v>
      </c>
      <c r="AC30" s="242">
        <f t="shared" si="7"/>
        <v>0</v>
      </c>
      <c r="AD30" s="242">
        <f t="shared" si="7"/>
        <v>0</v>
      </c>
      <c r="AE30" s="242">
        <f t="shared" si="7"/>
        <v>0</v>
      </c>
      <c r="AF30" s="242">
        <f t="shared" si="7"/>
        <v>0</v>
      </c>
      <c r="AG30" s="242">
        <f t="shared" si="7"/>
        <v>0</v>
      </c>
      <c r="AH30" s="242">
        <f t="shared" si="7"/>
        <v>0</v>
      </c>
      <c r="AI30" s="242">
        <f t="shared" si="7"/>
        <v>0</v>
      </c>
      <c r="AJ30" s="242">
        <f t="shared" si="7"/>
        <v>0</v>
      </c>
      <c r="AK30" s="242">
        <f t="shared" si="7"/>
        <v>0</v>
      </c>
      <c r="AL30" s="242">
        <f t="shared" si="7"/>
        <v>0</v>
      </c>
      <c r="AM30" s="242">
        <f t="shared" si="7"/>
        <v>0</v>
      </c>
      <c r="AN30" s="242">
        <f t="shared" si="7"/>
        <v>0</v>
      </c>
      <c r="AO30" s="242">
        <f t="shared" si="7"/>
        <v>0</v>
      </c>
      <c r="AP30" s="242">
        <f t="shared" si="7"/>
        <v>0</v>
      </c>
      <c r="AQ30" s="242">
        <f t="shared" si="7"/>
        <v>0</v>
      </c>
      <c r="AR30" s="242">
        <f t="shared" si="7"/>
        <v>0</v>
      </c>
      <c r="AS30" s="242">
        <f t="shared" si="7"/>
        <v>0</v>
      </c>
      <c r="AT30" s="242">
        <f t="shared" si="7"/>
        <v>0</v>
      </c>
      <c r="AU30" s="242">
        <f t="shared" si="7"/>
        <v>0</v>
      </c>
      <c r="AV30" s="242">
        <f t="shared" si="7"/>
        <v>0</v>
      </c>
      <c r="AW30" s="242">
        <f t="shared" si="7"/>
        <v>0</v>
      </c>
      <c r="AX30" s="242">
        <f t="shared" si="7"/>
        <v>0</v>
      </c>
      <c r="AY30" s="242">
        <f t="shared" si="7"/>
        <v>0</v>
      </c>
      <c r="AZ30" s="242">
        <f t="shared" si="7"/>
        <v>0</v>
      </c>
      <c r="BA30" s="242">
        <f t="shared" si="7"/>
        <v>0</v>
      </c>
      <c r="BB30" s="242">
        <f t="shared" si="7"/>
        <v>0</v>
      </c>
      <c r="BC30" s="123">
        <f t="shared" si="7"/>
        <v>0</v>
      </c>
      <c r="BD30" s="242">
        <f t="shared" si="1"/>
        <v>166</v>
      </c>
    </row>
    <row r="31" spans="1:56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>
        <v>2</v>
      </c>
      <c r="E31" s="95">
        <v>2</v>
      </c>
      <c r="F31" s="95">
        <v>2</v>
      </c>
      <c r="G31" s="95">
        <v>6</v>
      </c>
      <c r="H31" s="95">
        <v>8</v>
      </c>
      <c r="I31" s="95">
        <v>2</v>
      </c>
      <c r="J31" s="95">
        <v>2</v>
      </c>
      <c r="K31" s="95">
        <v>4</v>
      </c>
      <c r="L31" s="95"/>
      <c r="M31" s="95"/>
      <c r="N31" s="95"/>
      <c r="O31" s="95">
        <v>12</v>
      </c>
      <c r="P31" s="95">
        <v>32</v>
      </c>
      <c r="Q31" s="95">
        <v>6</v>
      </c>
      <c r="R31" s="95"/>
      <c r="S31" s="95"/>
      <c r="T31" s="95"/>
      <c r="U31" s="98"/>
      <c r="V31" s="98"/>
      <c r="W31" s="94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242">
        <f t="shared" si="1"/>
        <v>78</v>
      </c>
    </row>
    <row r="32" spans="1:56" ht="20.100000000000001" customHeight="1" thickBot="1" x14ac:dyDescent="0.3">
      <c r="A32" s="360"/>
      <c r="B32" s="360"/>
      <c r="C32" s="225" t="s">
        <v>138</v>
      </c>
      <c r="D32" s="107">
        <v>1</v>
      </c>
      <c r="E32" s="102">
        <v>1</v>
      </c>
      <c r="F32" s="102">
        <v>1</v>
      </c>
      <c r="G32" s="102">
        <v>3</v>
      </c>
      <c r="H32" s="102">
        <v>4</v>
      </c>
      <c r="I32" s="102">
        <v>1</v>
      </c>
      <c r="J32" s="102">
        <v>1</v>
      </c>
      <c r="K32" s="102">
        <v>2</v>
      </c>
      <c r="L32" s="102"/>
      <c r="M32" s="102"/>
      <c r="N32" s="102"/>
      <c r="O32" s="102">
        <v>6</v>
      </c>
      <c r="P32" s="102">
        <v>16</v>
      </c>
      <c r="Q32" s="102">
        <v>3</v>
      </c>
      <c r="R32" s="102"/>
      <c r="S32" s="102"/>
      <c r="T32" s="102"/>
      <c r="U32" s="105"/>
      <c r="V32" s="105"/>
      <c r="W32" s="101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242">
        <f t="shared" si="1"/>
        <v>39</v>
      </c>
    </row>
    <row r="33" spans="1:56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5"/>
      <c r="V33" s="105"/>
      <c r="W33" s="101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242">
        <f t="shared" si="1"/>
        <v>0</v>
      </c>
    </row>
    <row r="34" spans="1:56" ht="20.100000000000001" customHeight="1" thickBot="1" x14ac:dyDescent="0.3">
      <c r="A34" s="360"/>
      <c r="B34" s="360"/>
      <c r="C34" s="225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5"/>
      <c r="V34" s="105"/>
      <c r="W34" s="101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242">
        <f t="shared" si="1"/>
        <v>0</v>
      </c>
    </row>
    <row r="35" spans="1:56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>
        <v>10</v>
      </c>
      <c r="E35" s="102">
        <v>10</v>
      </c>
      <c r="F35" s="102">
        <v>8</v>
      </c>
      <c r="G35" s="102">
        <v>6</v>
      </c>
      <c r="H35" s="102">
        <v>4</v>
      </c>
      <c r="I35" s="102">
        <v>8</v>
      </c>
      <c r="J35" s="102">
        <v>12</v>
      </c>
      <c r="K35" s="102">
        <v>4</v>
      </c>
      <c r="L35" s="102">
        <v>10</v>
      </c>
      <c r="M35" s="102">
        <v>8</v>
      </c>
      <c r="N35" s="102">
        <v>6</v>
      </c>
      <c r="O35" s="102">
        <v>6</v>
      </c>
      <c r="P35" s="102">
        <v>2</v>
      </c>
      <c r="Q35" s="102">
        <v>6</v>
      </c>
      <c r="R35" s="102">
        <v>4</v>
      </c>
      <c r="S35" s="102"/>
      <c r="T35" s="102"/>
      <c r="U35" s="105"/>
      <c r="V35" s="105"/>
      <c r="W35" s="101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242">
        <f t="shared" si="1"/>
        <v>104</v>
      </c>
    </row>
    <row r="36" spans="1:56" ht="20.100000000000001" customHeight="1" thickBot="1" x14ac:dyDescent="0.3">
      <c r="A36" s="360"/>
      <c r="B36" s="360"/>
      <c r="C36" s="225" t="s">
        <v>138</v>
      </c>
      <c r="D36" s="107">
        <v>5</v>
      </c>
      <c r="E36" s="102">
        <v>5</v>
      </c>
      <c r="F36" s="102">
        <v>4</v>
      </c>
      <c r="G36" s="102">
        <v>3</v>
      </c>
      <c r="H36" s="102">
        <v>2</v>
      </c>
      <c r="I36" s="102">
        <v>4</v>
      </c>
      <c r="J36" s="102">
        <v>6</v>
      </c>
      <c r="K36" s="102">
        <v>2</v>
      </c>
      <c r="L36" s="102">
        <v>5</v>
      </c>
      <c r="M36" s="102">
        <v>4</v>
      </c>
      <c r="N36" s="102">
        <v>3</v>
      </c>
      <c r="O36" s="102">
        <v>3</v>
      </c>
      <c r="P36" s="102">
        <v>1</v>
      </c>
      <c r="Q36" s="102">
        <v>3</v>
      </c>
      <c r="R36" s="102">
        <v>2</v>
      </c>
      <c r="S36" s="102"/>
      <c r="T36" s="102"/>
      <c r="U36" s="105"/>
      <c r="V36" s="105"/>
      <c r="W36" s="101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242">
        <f t="shared" si="1"/>
        <v>52</v>
      </c>
    </row>
    <row r="37" spans="1:56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5"/>
      <c r="V37" s="105"/>
      <c r="W37" s="101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242">
        <f t="shared" si="1"/>
        <v>0</v>
      </c>
    </row>
    <row r="38" spans="1:56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5"/>
      <c r="V38" s="105"/>
      <c r="W38" s="101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242">
        <f t="shared" si="1"/>
        <v>0</v>
      </c>
    </row>
    <row r="39" spans="1:56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5"/>
      <c r="V39" s="105"/>
      <c r="W39" s="101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242">
        <f t="shared" si="1"/>
        <v>0</v>
      </c>
    </row>
    <row r="40" spans="1:56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5"/>
      <c r="V40" s="105"/>
      <c r="W40" s="101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242">
        <f t="shared" si="1"/>
        <v>0</v>
      </c>
    </row>
    <row r="41" spans="1:56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>
        <v>4</v>
      </c>
      <c r="E41" s="102"/>
      <c r="F41" s="102"/>
      <c r="G41" s="102"/>
      <c r="H41" s="102">
        <v>2</v>
      </c>
      <c r="I41" s="102"/>
      <c r="J41" s="102">
        <v>6</v>
      </c>
      <c r="K41" s="102">
        <v>6</v>
      </c>
      <c r="L41" s="102">
        <v>4</v>
      </c>
      <c r="M41" s="102">
        <v>6</v>
      </c>
      <c r="N41" s="102">
        <v>2</v>
      </c>
      <c r="O41" s="102"/>
      <c r="P41" s="102"/>
      <c r="Q41" s="102"/>
      <c r="R41" s="102"/>
      <c r="S41" s="102"/>
      <c r="T41" s="102"/>
      <c r="U41" s="105"/>
      <c r="V41" s="105"/>
      <c r="W41" s="101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242">
        <f t="shared" si="1"/>
        <v>30</v>
      </c>
    </row>
    <row r="42" spans="1:56" ht="20.100000000000001" customHeight="1" thickBot="1" x14ac:dyDescent="0.3">
      <c r="A42" s="360"/>
      <c r="B42" s="360"/>
      <c r="C42" s="225" t="s">
        <v>138</v>
      </c>
      <c r="D42" s="107">
        <v>2</v>
      </c>
      <c r="E42" s="102"/>
      <c r="F42" s="102"/>
      <c r="G42" s="102"/>
      <c r="H42" s="102">
        <v>1</v>
      </c>
      <c r="I42" s="102"/>
      <c r="J42" s="102">
        <v>3</v>
      </c>
      <c r="K42" s="102">
        <v>3</v>
      </c>
      <c r="L42" s="102">
        <v>2</v>
      </c>
      <c r="M42" s="102">
        <v>3</v>
      </c>
      <c r="N42" s="102">
        <v>1</v>
      </c>
      <c r="O42" s="102"/>
      <c r="P42" s="102"/>
      <c r="Q42" s="102"/>
      <c r="R42" s="102"/>
      <c r="S42" s="102"/>
      <c r="T42" s="102"/>
      <c r="U42" s="105"/>
      <c r="V42" s="105"/>
      <c r="W42" s="101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242">
        <f t="shared" si="1"/>
        <v>15</v>
      </c>
    </row>
    <row r="43" spans="1:56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>
        <v>6</v>
      </c>
      <c r="E43" s="102"/>
      <c r="F43" s="102">
        <v>4</v>
      </c>
      <c r="G43" s="102">
        <v>4</v>
      </c>
      <c r="H43" s="102">
        <v>2</v>
      </c>
      <c r="I43" s="102">
        <v>6</v>
      </c>
      <c r="J43" s="102">
        <v>4</v>
      </c>
      <c r="K43" s="102">
        <v>4</v>
      </c>
      <c r="L43" s="102">
        <v>4</v>
      </c>
      <c r="M43" s="102">
        <v>2</v>
      </c>
      <c r="N43" s="102"/>
      <c r="O43" s="102">
        <v>4</v>
      </c>
      <c r="P43" s="102"/>
      <c r="Q43" s="102"/>
      <c r="R43" s="102"/>
      <c r="S43" s="102"/>
      <c r="T43" s="102"/>
      <c r="U43" s="105"/>
      <c r="V43" s="105"/>
      <c r="W43" s="101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242">
        <f t="shared" si="1"/>
        <v>40</v>
      </c>
    </row>
    <row r="44" spans="1:56" ht="20.100000000000001" customHeight="1" thickBot="1" x14ac:dyDescent="0.3">
      <c r="A44" s="360"/>
      <c r="B44" s="360"/>
      <c r="C44" s="225" t="s">
        <v>138</v>
      </c>
      <c r="D44" s="107">
        <v>3</v>
      </c>
      <c r="E44" s="102"/>
      <c r="F44" s="102">
        <v>2</v>
      </c>
      <c r="G44" s="102">
        <v>2</v>
      </c>
      <c r="H44" s="102">
        <v>1</v>
      </c>
      <c r="I44" s="102">
        <v>3</v>
      </c>
      <c r="J44" s="102">
        <v>2</v>
      </c>
      <c r="K44" s="102">
        <v>2</v>
      </c>
      <c r="L44" s="102">
        <v>2</v>
      </c>
      <c r="M44" s="102">
        <v>1</v>
      </c>
      <c r="N44" s="102"/>
      <c r="O44" s="102">
        <v>2</v>
      </c>
      <c r="P44" s="102"/>
      <c r="Q44" s="102"/>
      <c r="R44" s="102"/>
      <c r="S44" s="102"/>
      <c r="T44" s="102"/>
      <c r="U44" s="105"/>
      <c r="V44" s="105"/>
      <c r="W44" s="101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242">
        <f t="shared" si="1"/>
        <v>20</v>
      </c>
    </row>
    <row r="45" spans="1:56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5"/>
      <c r="V45" s="105"/>
      <c r="W45" s="101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242">
        <f t="shared" si="1"/>
        <v>0</v>
      </c>
    </row>
    <row r="46" spans="1:56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5"/>
      <c r="V46" s="105"/>
      <c r="W46" s="101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242">
        <f t="shared" si="1"/>
        <v>0</v>
      </c>
    </row>
    <row r="47" spans="1:56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>
        <v>2</v>
      </c>
      <c r="E47" s="102">
        <v>4</v>
      </c>
      <c r="F47" s="102"/>
      <c r="G47" s="102">
        <v>2</v>
      </c>
      <c r="H47" s="102">
        <v>4</v>
      </c>
      <c r="I47" s="102">
        <v>2</v>
      </c>
      <c r="J47" s="102"/>
      <c r="K47" s="102"/>
      <c r="L47" s="102">
        <v>2</v>
      </c>
      <c r="M47" s="102">
        <v>2</v>
      </c>
      <c r="N47" s="102">
        <v>12</v>
      </c>
      <c r="O47" s="102"/>
      <c r="P47" s="102"/>
      <c r="Q47" s="102">
        <v>18</v>
      </c>
      <c r="R47" s="102"/>
      <c r="S47" s="102"/>
      <c r="T47" s="102"/>
      <c r="U47" s="105"/>
      <c r="V47" s="105"/>
      <c r="W47" s="101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242">
        <f t="shared" si="1"/>
        <v>48</v>
      </c>
    </row>
    <row r="48" spans="1:56" ht="20.100000000000001" customHeight="1" thickBot="1" x14ac:dyDescent="0.3">
      <c r="A48" s="360"/>
      <c r="B48" s="360"/>
      <c r="C48" s="225" t="s">
        <v>138</v>
      </c>
      <c r="D48" s="107">
        <v>1</v>
      </c>
      <c r="E48" s="102">
        <v>2</v>
      </c>
      <c r="F48" s="102"/>
      <c r="G48" s="102">
        <v>1</v>
      </c>
      <c r="H48" s="102">
        <v>2</v>
      </c>
      <c r="I48" s="102">
        <v>1</v>
      </c>
      <c r="J48" s="102"/>
      <c r="K48" s="102"/>
      <c r="L48" s="102">
        <v>1</v>
      </c>
      <c r="M48" s="102">
        <v>1</v>
      </c>
      <c r="N48" s="102">
        <v>6</v>
      </c>
      <c r="O48" s="102"/>
      <c r="P48" s="102"/>
      <c r="Q48" s="102">
        <v>9</v>
      </c>
      <c r="R48" s="102"/>
      <c r="S48" s="102"/>
      <c r="T48" s="102"/>
      <c r="U48" s="105"/>
      <c r="V48" s="105"/>
      <c r="W48" s="101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242">
        <f t="shared" si="1"/>
        <v>24</v>
      </c>
    </row>
    <row r="49" spans="1:56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5"/>
      <c r="V49" s="105"/>
      <c r="W49" s="101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242">
        <f t="shared" si="1"/>
        <v>0</v>
      </c>
    </row>
    <row r="50" spans="1:56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5"/>
      <c r="V50" s="105"/>
      <c r="W50" s="101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242">
        <f t="shared" si="1"/>
        <v>0</v>
      </c>
    </row>
    <row r="51" spans="1:56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>
        <v>2</v>
      </c>
      <c r="E51" s="102">
        <v>2</v>
      </c>
      <c r="F51" s="102">
        <v>8</v>
      </c>
      <c r="G51" s="102"/>
      <c r="H51" s="102">
        <v>4</v>
      </c>
      <c r="I51" s="102"/>
      <c r="J51" s="102">
        <v>2</v>
      </c>
      <c r="K51" s="102"/>
      <c r="L51" s="102">
        <v>4</v>
      </c>
      <c r="M51" s="102"/>
      <c r="N51" s="102">
        <v>4</v>
      </c>
      <c r="O51" s="102">
        <v>6</v>
      </c>
      <c r="P51" s="102"/>
      <c r="Q51" s="102"/>
      <c r="R51" s="102"/>
      <c r="S51" s="102"/>
      <c r="T51" s="102"/>
      <c r="U51" s="105"/>
      <c r="V51" s="105"/>
      <c r="W51" s="101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242">
        <f t="shared" si="1"/>
        <v>32</v>
      </c>
    </row>
    <row r="52" spans="1:56" ht="20.100000000000001" customHeight="1" thickBot="1" x14ac:dyDescent="0.3">
      <c r="A52" s="360"/>
      <c r="B52" s="360"/>
      <c r="C52" s="225" t="s">
        <v>138</v>
      </c>
      <c r="D52" s="113">
        <v>1</v>
      </c>
      <c r="E52" s="114">
        <v>1</v>
      </c>
      <c r="F52" s="114">
        <v>4</v>
      </c>
      <c r="G52" s="114"/>
      <c r="H52" s="114">
        <v>2</v>
      </c>
      <c r="I52" s="114"/>
      <c r="J52" s="114">
        <v>1</v>
      </c>
      <c r="K52" s="114"/>
      <c r="L52" s="114">
        <v>2</v>
      </c>
      <c r="M52" s="114"/>
      <c r="N52" s="114">
        <v>2</v>
      </c>
      <c r="O52" s="114">
        <v>3</v>
      </c>
      <c r="P52" s="114"/>
      <c r="Q52" s="114"/>
      <c r="R52" s="114"/>
      <c r="S52" s="114"/>
      <c r="T52" s="114"/>
      <c r="U52" s="117"/>
      <c r="V52" s="117"/>
      <c r="W52" s="118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242">
        <f t="shared" si="1"/>
        <v>16</v>
      </c>
    </row>
    <row r="53" spans="1:56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53">
        <f t="shared" ref="D53:W54" si="8">D55+D77+D101+D107+D113+D119+D125</f>
        <v>0</v>
      </c>
      <c r="E53" s="253">
        <f t="shared" si="8"/>
        <v>18</v>
      </c>
      <c r="F53" s="253">
        <f t="shared" si="8"/>
        <v>10</v>
      </c>
      <c r="G53" s="253">
        <f t="shared" si="8"/>
        <v>6</v>
      </c>
      <c r="H53" s="253">
        <f t="shared" si="8"/>
        <v>8</v>
      </c>
      <c r="I53" s="253">
        <f t="shared" si="8"/>
        <v>0</v>
      </c>
      <c r="J53" s="253">
        <f t="shared" si="8"/>
        <v>0</v>
      </c>
      <c r="K53" s="253">
        <f t="shared" si="8"/>
        <v>0</v>
      </c>
      <c r="L53" s="253">
        <f t="shared" si="8"/>
        <v>0</v>
      </c>
      <c r="M53" s="253">
        <f t="shared" si="8"/>
        <v>0</v>
      </c>
      <c r="N53" s="253">
        <f t="shared" si="8"/>
        <v>0</v>
      </c>
      <c r="O53" s="253">
        <f t="shared" si="8"/>
        <v>0</v>
      </c>
      <c r="P53" s="253">
        <f t="shared" si="8"/>
        <v>0</v>
      </c>
      <c r="Q53" s="253">
        <f t="shared" si="8"/>
        <v>6</v>
      </c>
      <c r="R53" s="253">
        <f t="shared" si="8"/>
        <v>30</v>
      </c>
      <c r="S53" s="253">
        <f t="shared" si="8"/>
        <v>24</v>
      </c>
      <c r="T53" s="253">
        <f t="shared" si="8"/>
        <v>0</v>
      </c>
      <c r="U53" s="221">
        <f t="shared" si="8"/>
        <v>0</v>
      </c>
      <c r="V53" s="221">
        <f t="shared" si="8"/>
        <v>0</v>
      </c>
      <c r="W53" s="227">
        <f t="shared" si="8"/>
        <v>0</v>
      </c>
      <c r="X53" s="242">
        <f t="shared" ref="D53:AI53" si="9">X55+X77+X101+X107+X113+X119+X125</f>
        <v>0</v>
      </c>
      <c r="Y53" s="242">
        <f t="shared" si="9"/>
        <v>0</v>
      </c>
      <c r="Z53" s="242">
        <f t="shared" si="9"/>
        <v>0</v>
      </c>
      <c r="AA53" s="242">
        <f t="shared" si="9"/>
        <v>0</v>
      </c>
      <c r="AB53" s="242">
        <f t="shared" si="9"/>
        <v>0</v>
      </c>
      <c r="AC53" s="242">
        <f t="shared" si="9"/>
        <v>0</v>
      </c>
      <c r="AD53" s="242">
        <f t="shared" si="9"/>
        <v>0</v>
      </c>
      <c r="AE53" s="242">
        <f t="shared" si="9"/>
        <v>0</v>
      </c>
      <c r="AF53" s="242">
        <f t="shared" si="9"/>
        <v>0</v>
      </c>
      <c r="AG53" s="242">
        <f t="shared" si="9"/>
        <v>0</v>
      </c>
      <c r="AH53" s="242">
        <f t="shared" si="9"/>
        <v>0</v>
      </c>
      <c r="AI53" s="242">
        <f t="shared" si="9"/>
        <v>0</v>
      </c>
      <c r="AJ53" s="242">
        <f t="shared" ref="AJ53:BC53" si="10">AJ55+AJ77+AJ101+AJ107+AJ113+AJ119+AJ125</f>
        <v>0</v>
      </c>
      <c r="AK53" s="242">
        <f t="shared" si="10"/>
        <v>0</v>
      </c>
      <c r="AL53" s="242">
        <f t="shared" si="10"/>
        <v>0</v>
      </c>
      <c r="AM53" s="242">
        <f t="shared" si="10"/>
        <v>0</v>
      </c>
      <c r="AN53" s="242">
        <f t="shared" si="10"/>
        <v>0</v>
      </c>
      <c r="AO53" s="242">
        <f t="shared" si="10"/>
        <v>0</v>
      </c>
      <c r="AP53" s="242">
        <f t="shared" si="10"/>
        <v>0</v>
      </c>
      <c r="AQ53" s="242">
        <f t="shared" si="10"/>
        <v>0</v>
      </c>
      <c r="AR53" s="242">
        <f t="shared" si="10"/>
        <v>0</v>
      </c>
      <c r="AS53" s="242">
        <f t="shared" si="10"/>
        <v>0</v>
      </c>
      <c r="AT53" s="242">
        <f t="shared" si="10"/>
        <v>0</v>
      </c>
      <c r="AU53" s="242">
        <f t="shared" si="10"/>
        <v>0</v>
      </c>
      <c r="AV53" s="242">
        <f t="shared" si="10"/>
        <v>0</v>
      </c>
      <c r="AW53" s="242">
        <f t="shared" si="10"/>
        <v>0</v>
      </c>
      <c r="AX53" s="242">
        <f t="shared" si="10"/>
        <v>0</v>
      </c>
      <c r="AY53" s="242">
        <f t="shared" si="10"/>
        <v>0</v>
      </c>
      <c r="AZ53" s="242">
        <f t="shared" si="10"/>
        <v>0</v>
      </c>
      <c r="BA53" s="242">
        <f t="shared" si="10"/>
        <v>0</v>
      </c>
      <c r="BB53" s="242">
        <f t="shared" si="10"/>
        <v>0</v>
      </c>
      <c r="BC53" s="123">
        <f t="shared" si="10"/>
        <v>0</v>
      </c>
      <c r="BD53" s="242">
        <f t="shared" si="1"/>
        <v>102</v>
      </c>
    </row>
    <row r="54" spans="1:56" ht="20.100000000000001" customHeight="1" thickBot="1" x14ac:dyDescent="0.3">
      <c r="A54" s="360"/>
      <c r="B54" s="360"/>
      <c r="C54" s="225" t="s">
        <v>138</v>
      </c>
      <c r="D54" s="253">
        <f t="shared" si="8"/>
        <v>0</v>
      </c>
      <c r="E54" s="253">
        <f t="shared" si="8"/>
        <v>9</v>
      </c>
      <c r="F54" s="253">
        <f t="shared" si="8"/>
        <v>5</v>
      </c>
      <c r="G54" s="253">
        <f t="shared" si="8"/>
        <v>3</v>
      </c>
      <c r="H54" s="253">
        <f t="shared" si="8"/>
        <v>4</v>
      </c>
      <c r="I54" s="253">
        <f t="shared" si="8"/>
        <v>0</v>
      </c>
      <c r="J54" s="253">
        <f t="shared" si="8"/>
        <v>0</v>
      </c>
      <c r="K54" s="253">
        <f t="shared" si="8"/>
        <v>0</v>
      </c>
      <c r="L54" s="253">
        <f t="shared" si="8"/>
        <v>0</v>
      </c>
      <c r="M54" s="253">
        <f t="shared" si="8"/>
        <v>0</v>
      </c>
      <c r="N54" s="253">
        <f t="shared" si="8"/>
        <v>0</v>
      </c>
      <c r="O54" s="253">
        <f t="shared" si="8"/>
        <v>0</v>
      </c>
      <c r="P54" s="253">
        <f t="shared" si="8"/>
        <v>0</v>
      </c>
      <c r="Q54" s="253">
        <f t="shared" si="8"/>
        <v>3</v>
      </c>
      <c r="R54" s="253">
        <f t="shared" si="8"/>
        <v>15</v>
      </c>
      <c r="S54" s="253">
        <f t="shared" si="8"/>
        <v>12</v>
      </c>
      <c r="T54" s="253">
        <f t="shared" si="8"/>
        <v>0</v>
      </c>
      <c r="U54" s="221">
        <f t="shared" si="8"/>
        <v>0</v>
      </c>
      <c r="V54" s="221">
        <f t="shared" si="8"/>
        <v>0</v>
      </c>
      <c r="W54" s="227">
        <f t="shared" si="8"/>
        <v>0</v>
      </c>
      <c r="X54" s="242">
        <f t="shared" ref="D54:AI54" si="11">X56+X78+X102+X108+X114+X120+X126</f>
        <v>0</v>
      </c>
      <c r="Y54" s="242">
        <f t="shared" si="11"/>
        <v>0</v>
      </c>
      <c r="Z54" s="242">
        <f t="shared" si="11"/>
        <v>0</v>
      </c>
      <c r="AA54" s="242">
        <f t="shared" si="11"/>
        <v>0</v>
      </c>
      <c r="AB54" s="242">
        <f t="shared" si="11"/>
        <v>0</v>
      </c>
      <c r="AC54" s="242">
        <f t="shared" si="11"/>
        <v>0</v>
      </c>
      <c r="AD54" s="242">
        <f t="shared" si="11"/>
        <v>0</v>
      </c>
      <c r="AE54" s="242">
        <f t="shared" si="11"/>
        <v>0</v>
      </c>
      <c r="AF54" s="242">
        <f t="shared" si="11"/>
        <v>0</v>
      </c>
      <c r="AG54" s="242">
        <f t="shared" si="11"/>
        <v>0</v>
      </c>
      <c r="AH54" s="242">
        <f t="shared" si="11"/>
        <v>0</v>
      </c>
      <c r="AI54" s="242">
        <f t="shared" si="11"/>
        <v>0</v>
      </c>
      <c r="AJ54" s="242">
        <f t="shared" ref="AJ54:BC54" si="12">AJ56+AJ78+AJ102+AJ108+AJ114+AJ120+AJ126</f>
        <v>0</v>
      </c>
      <c r="AK54" s="242">
        <f t="shared" si="12"/>
        <v>0</v>
      </c>
      <c r="AL54" s="242">
        <f t="shared" si="12"/>
        <v>0</v>
      </c>
      <c r="AM54" s="242">
        <f t="shared" si="12"/>
        <v>0</v>
      </c>
      <c r="AN54" s="242">
        <f t="shared" si="12"/>
        <v>0</v>
      </c>
      <c r="AO54" s="242">
        <f t="shared" si="12"/>
        <v>0</v>
      </c>
      <c r="AP54" s="242">
        <f t="shared" si="12"/>
        <v>0</v>
      </c>
      <c r="AQ54" s="242">
        <f t="shared" si="12"/>
        <v>0</v>
      </c>
      <c r="AR54" s="242">
        <f t="shared" si="12"/>
        <v>0</v>
      </c>
      <c r="AS54" s="242">
        <f t="shared" si="12"/>
        <v>0</v>
      </c>
      <c r="AT54" s="242">
        <f t="shared" si="12"/>
        <v>0</v>
      </c>
      <c r="AU54" s="242">
        <f t="shared" si="12"/>
        <v>0</v>
      </c>
      <c r="AV54" s="242">
        <f t="shared" si="12"/>
        <v>0</v>
      </c>
      <c r="AW54" s="242">
        <f t="shared" si="12"/>
        <v>0</v>
      </c>
      <c r="AX54" s="242">
        <f t="shared" si="12"/>
        <v>0</v>
      </c>
      <c r="AY54" s="242">
        <f t="shared" si="12"/>
        <v>0</v>
      </c>
      <c r="AZ54" s="242">
        <f t="shared" si="12"/>
        <v>0</v>
      </c>
      <c r="BA54" s="242">
        <f t="shared" si="12"/>
        <v>0</v>
      </c>
      <c r="BB54" s="242">
        <f t="shared" si="12"/>
        <v>0</v>
      </c>
      <c r="BC54" s="123">
        <f t="shared" si="12"/>
        <v>0</v>
      </c>
      <c r="BD54" s="242">
        <f t="shared" si="1"/>
        <v>51</v>
      </c>
    </row>
    <row r="55" spans="1:56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53">
        <f>SUM(D57+D67+D69+D71+D73)</f>
        <v>0</v>
      </c>
      <c r="E55" s="253">
        <f t="shared" ref="E55:W56" si="13">SUM(E57+E67+E69+E71+E73)</f>
        <v>0</v>
      </c>
      <c r="F55" s="253">
        <f t="shared" si="13"/>
        <v>0</v>
      </c>
      <c r="G55" s="253">
        <f t="shared" si="13"/>
        <v>0</v>
      </c>
      <c r="H55" s="253">
        <f t="shared" si="13"/>
        <v>0</v>
      </c>
      <c r="I55" s="253">
        <f t="shared" si="13"/>
        <v>0</v>
      </c>
      <c r="J55" s="253">
        <f t="shared" si="13"/>
        <v>0</v>
      </c>
      <c r="K55" s="253">
        <f t="shared" si="13"/>
        <v>0</v>
      </c>
      <c r="L55" s="253">
        <f t="shared" si="13"/>
        <v>0</v>
      </c>
      <c r="M55" s="253">
        <f t="shared" si="13"/>
        <v>0</v>
      </c>
      <c r="N55" s="253">
        <f t="shared" si="13"/>
        <v>0</v>
      </c>
      <c r="O55" s="253">
        <f t="shared" si="13"/>
        <v>0</v>
      </c>
      <c r="P55" s="253">
        <f t="shared" si="13"/>
        <v>0</v>
      </c>
      <c r="Q55" s="253">
        <f t="shared" si="13"/>
        <v>0</v>
      </c>
      <c r="R55" s="253">
        <f t="shared" si="13"/>
        <v>0</v>
      </c>
      <c r="S55" s="253">
        <f t="shared" si="13"/>
        <v>0</v>
      </c>
      <c r="T55" s="253">
        <f t="shared" si="13"/>
        <v>0</v>
      </c>
      <c r="U55" s="221">
        <f t="shared" si="13"/>
        <v>0</v>
      </c>
      <c r="V55" s="221">
        <f t="shared" si="13"/>
        <v>0</v>
      </c>
      <c r="W55" s="227">
        <f t="shared" si="13"/>
        <v>0</v>
      </c>
      <c r="X55" s="242">
        <f t="shared" ref="E55:BC55" si="14">SUM(X57+X67+X69+X71+X73)</f>
        <v>0</v>
      </c>
      <c r="Y55" s="242">
        <f t="shared" si="14"/>
        <v>0</v>
      </c>
      <c r="Z55" s="242">
        <f t="shared" si="14"/>
        <v>0</v>
      </c>
      <c r="AA55" s="242">
        <f t="shared" si="14"/>
        <v>0</v>
      </c>
      <c r="AB55" s="242">
        <f t="shared" si="14"/>
        <v>0</v>
      </c>
      <c r="AC55" s="242">
        <f t="shared" si="14"/>
        <v>0</v>
      </c>
      <c r="AD55" s="242">
        <f t="shared" si="14"/>
        <v>0</v>
      </c>
      <c r="AE55" s="242">
        <f t="shared" si="14"/>
        <v>0</v>
      </c>
      <c r="AF55" s="242">
        <f t="shared" si="14"/>
        <v>0</v>
      </c>
      <c r="AG55" s="242">
        <f t="shared" si="14"/>
        <v>0</v>
      </c>
      <c r="AH55" s="242">
        <f t="shared" si="14"/>
        <v>0</v>
      </c>
      <c r="AI55" s="242">
        <f t="shared" si="14"/>
        <v>0</v>
      </c>
      <c r="AJ55" s="242">
        <f t="shared" si="14"/>
        <v>0</v>
      </c>
      <c r="AK55" s="242">
        <f t="shared" si="14"/>
        <v>0</v>
      </c>
      <c r="AL55" s="242">
        <f t="shared" si="14"/>
        <v>0</v>
      </c>
      <c r="AM55" s="242">
        <f t="shared" si="14"/>
        <v>0</v>
      </c>
      <c r="AN55" s="242">
        <f t="shared" si="14"/>
        <v>0</v>
      </c>
      <c r="AO55" s="242">
        <f t="shared" si="14"/>
        <v>0</v>
      </c>
      <c r="AP55" s="242">
        <f t="shared" si="14"/>
        <v>0</v>
      </c>
      <c r="AQ55" s="242">
        <f t="shared" si="14"/>
        <v>0</v>
      </c>
      <c r="AR55" s="242">
        <f t="shared" si="14"/>
        <v>0</v>
      </c>
      <c r="AS55" s="242">
        <f t="shared" si="14"/>
        <v>0</v>
      </c>
      <c r="AT55" s="242">
        <f t="shared" si="14"/>
        <v>0</v>
      </c>
      <c r="AU55" s="242">
        <f t="shared" si="14"/>
        <v>0</v>
      </c>
      <c r="AV55" s="242">
        <f t="shared" si="14"/>
        <v>0</v>
      </c>
      <c r="AW55" s="242">
        <f t="shared" si="14"/>
        <v>0</v>
      </c>
      <c r="AX55" s="242">
        <f t="shared" si="14"/>
        <v>0</v>
      </c>
      <c r="AY55" s="242">
        <f t="shared" si="14"/>
        <v>0</v>
      </c>
      <c r="AZ55" s="242">
        <f t="shared" si="14"/>
        <v>0</v>
      </c>
      <c r="BA55" s="242">
        <f t="shared" si="14"/>
        <v>0</v>
      </c>
      <c r="BB55" s="242">
        <f t="shared" si="14"/>
        <v>0</v>
      </c>
      <c r="BC55" s="123">
        <f t="shared" si="14"/>
        <v>0</v>
      </c>
      <c r="BD55" s="242">
        <f t="shared" si="1"/>
        <v>0</v>
      </c>
    </row>
    <row r="56" spans="1:56" ht="20.100000000000001" customHeight="1" thickBot="1" x14ac:dyDescent="0.3">
      <c r="A56" s="360"/>
      <c r="B56" s="360"/>
      <c r="C56" s="225" t="s">
        <v>138</v>
      </c>
      <c r="D56" s="253">
        <f>SUM(D58+D68+D70+D72+D74)</f>
        <v>0</v>
      </c>
      <c r="E56" s="253">
        <f t="shared" si="13"/>
        <v>0</v>
      </c>
      <c r="F56" s="253">
        <f t="shared" si="13"/>
        <v>0</v>
      </c>
      <c r="G56" s="253">
        <f t="shared" si="13"/>
        <v>0</v>
      </c>
      <c r="H56" s="253">
        <f t="shared" si="13"/>
        <v>0</v>
      </c>
      <c r="I56" s="253">
        <f t="shared" si="13"/>
        <v>0</v>
      </c>
      <c r="J56" s="253">
        <f t="shared" si="13"/>
        <v>0</v>
      </c>
      <c r="K56" s="253">
        <f t="shared" si="13"/>
        <v>0</v>
      </c>
      <c r="L56" s="253">
        <f t="shared" si="13"/>
        <v>0</v>
      </c>
      <c r="M56" s="253">
        <f t="shared" si="13"/>
        <v>0</v>
      </c>
      <c r="N56" s="253">
        <f t="shared" si="13"/>
        <v>0</v>
      </c>
      <c r="O56" s="253">
        <f t="shared" si="13"/>
        <v>0</v>
      </c>
      <c r="P56" s="253">
        <f t="shared" si="13"/>
        <v>0</v>
      </c>
      <c r="Q56" s="253">
        <f t="shared" si="13"/>
        <v>0</v>
      </c>
      <c r="R56" s="253">
        <f t="shared" si="13"/>
        <v>0</v>
      </c>
      <c r="S56" s="253">
        <f t="shared" si="13"/>
        <v>0</v>
      </c>
      <c r="T56" s="253">
        <f t="shared" si="13"/>
        <v>0</v>
      </c>
      <c r="U56" s="221">
        <f t="shared" si="13"/>
        <v>0</v>
      </c>
      <c r="V56" s="221">
        <f t="shared" si="13"/>
        <v>0</v>
      </c>
      <c r="W56" s="227">
        <f t="shared" si="13"/>
        <v>0</v>
      </c>
      <c r="X56" s="242">
        <f t="shared" ref="E56:BC56" si="15">SUM(X58+X68+X70+X72+X74)</f>
        <v>0</v>
      </c>
      <c r="Y56" s="242">
        <f t="shared" si="15"/>
        <v>0</v>
      </c>
      <c r="Z56" s="242">
        <f t="shared" si="15"/>
        <v>0</v>
      </c>
      <c r="AA56" s="242">
        <f t="shared" si="15"/>
        <v>0</v>
      </c>
      <c r="AB56" s="242">
        <f t="shared" si="15"/>
        <v>0</v>
      </c>
      <c r="AC56" s="242">
        <f t="shared" si="15"/>
        <v>0</v>
      </c>
      <c r="AD56" s="242">
        <f t="shared" si="15"/>
        <v>0</v>
      </c>
      <c r="AE56" s="242">
        <f t="shared" si="15"/>
        <v>0</v>
      </c>
      <c r="AF56" s="242">
        <f t="shared" si="15"/>
        <v>0</v>
      </c>
      <c r="AG56" s="242">
        <f t="shared" si="15"/>
        <v>0</v>
      </c>
      <c r="AH56" s="242">
        <f t="shared" si="15"/>
        <v>0</v>
      </c>
      <c r="AI56" s="242">
        <f t="shared" si="15"/>
        <v>0</v>
      </c>
      <c r="AJ56" s="242">
        <f t="shared" si="15"/>
        <v>0</v>
      </c>
      <c r="AK56" s="242">
        <f t="shared" si="15"/>
        <v>0</v>
      </c>
      <c r="AL56" s="242">
        <f t="shared" si="15"/>
        <v>0</v>
      </c>
      <c r="AM56" s="242">
        <f t="shared" si="15"/>
        <v>0</v>
      </c>
      <c r="AN56" s="242">
        <f t="shared" si="15"/>
        <v>0</v>
      </c>
      <c r="AO56" s="242">
        <f t="shared" si="15"/>
        <v>0</v>
      </c>
      <c r="AP56" s="242">
        <f t="shared" si="15"/>
        <v>0</v>
      </c>
      <c r="AQ56" s="242">
        <f t="shared" si="15"/>
        <v>0</v>
      </c>
      <c r="AR56" s="242">
        <f t="shared" si="15"/>
        <v>0</v>
      </c>
      <c r="AS56" s="242">
        <f t="shared" si="15"/>
        <v>0</v>
      </c>
      <c r="AT56" s="242">
        <f t="shared" si="15"/>
        <v>0</v>
      </c>
      <c r="AU56" s="242">
        <f t="shared" si="15"/>
        <v>0</v>
      </c>
      <c r="AV56" s="242">
        <f t="shared" si="15"/>
        <v>0</v>
      </c>
      <c r="AW56" s="242">
        <f t="shared" si="15"/>
        <v>0</v>
      </c>
      <c r="AX56" s="242">
        <f t="shared" si="15"/>
        <v>0</v>
      </c>
      <c r="AY56" s="242">
        <f t="shared" si="15"/>
        <v>0</v>
      </c>
      <c r="AZ56" s="242">
        <f t="shared" si="15"/>
        <v>0</v>
      </c>
      <c r="BA56" s="242">
        <f t="shared" si="15"/>
        <v>0</v>
      </c>
      <c r="BB56" s="242">
        <f t="shared" si="15"/>
        <v>0</v>
      </c>
      <c r="BC56" s="123">
        <f t="shared" si="15"/>
        <v>0</v>
      </c>
      <c r="BD56" s="242">
        <f t="shared" si="1"/>
        <v>0</v>
      </c>
    </row>
    <row r="57" spans="1:56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53">
        <f>SUM(D59+D61+D63+D65)</f>
        <v>0</v>
      </c>
      <c r="E57" s="253">
        <f t="shared" ref="E57:W58" si="16">SUM(E59+E61+E63+E65)</f>
        <v>0</v>
      </c>
      <c r="F57" s="253">
        <f t="shared" si="16"/>
        <v>0</v>
      </c>
      <c r="G57" s="253">
        <f t="shared" si="16"/>
        <v>0</v>
      </c>
      <c r="H57" s="253">
        <f t="shared" si="16"/>
        <v>0</v>
      </c>
      <c r="I57" s="253">
        <f t="shared" si="16"/>
        <v>0</v>
      </c>
      <c r="J57" s="253">
        <f t="shared" si="16"/>
        <v>0</v>
      </c>
      <c r="K57" s="253">
        <f t="shared" si="16"/>
        <v>0</v>
      </c>
      <c r="L57" s="253">
        <f t="shared" si="16"/>
        <v>0</v>
      </c>
      <c r="M57" s="253">
        <f t="shared" si="16"/>
        <v>0</v>
      </c>
      <c r="N57" s="253">
        <f t="shared" si="16"/>
        <v>0</v>
      </c>
      <c r="O57" s="253">
        <f t="shared" si="16"/>
        <v>0</v>
      </c>
      <c r="P57" s="253">
        <f t="shared" si="16"/>
        <v>0</v>
      </c>
      <c r="Q57" s="253">
        <f t="shared" si="16"/>
        <v>0</v>
      </c>
      <c r="R57" s="253">
        <f t="shared" si="16"/>
        <v>0</v>
      </c>
      <c r="S57" s="253">
        <f t="shared" si="16"/>
        <v>0</v>
      </c>
      <c r="T57" s="253">
        <f t="shared" si="16"/>
        <v>0</v>
      </c>
      <c r="U57" s="221">
        <f t="shared" si="16"/>
        <v>0</v>
      </c>
      <c r="V57" s="221">
        <f t="shared" si="16"/>
        <v>0</v>
      </c>
      <c r="W57" s="227">
        <f t="shared" si="16"/>
        <v>0</v>
      </c>
      <c r="X57" s="242">
        <f t="shared" ref="E57:BC57" si="17">SUM(X59+X61+X63+X65)</f>
        <v>0</v>
      </c>
      <c r="Y57" s="242">
        <f t="shared" si="17"/>
        <v>0</v>
      </c>
      <c r="Z57" s="242">
        <f t="shared" si="17"/>
        <v>0</v>
      </c>
      <c r="AA57" s="242">
        <f t="shared" si="17"/>
        <v>0</v>
      </c>
      <c r="AB57" s="242">
        <f t="shared" si="17"/>
        <v>0</v>
      </c>
      <c r="AC57" s="242">
        <f t="shared" si="17"/>
        <v>0</v>
      </c>
      <c r="AD57" s="242">
        <f t="shared" si="17"/>
        <v>0</v>
      </c>
      <c r="AE57" s="242">
        <f t="shared" si="17"/>
        <v>0</v>
      </c>
      <c r="AF57" s="242">
        <f t="shared" si="17"/>
        <v>0</v>
      </c>
      <c r="AG57" s="242">
        <f t="shared" si="17"/>
        <v>0</v>
      </c>
      <c r="AH57" s="242">
        <f t="shared" si="17"/>
        <v>0</v>
      </c>
      <c r="AI57" s="242">
        <f t="shared" si="17"/>
        <v>0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 t="shared" si="17"/>
        <v>0</v>
      </c>
      <c r="AN57" s="242">
        <f t="shared" si="17"/>
        <v>0</v>
      </c>
      <c r="AO57" s="242">
        <f t="shared" si="17"/>
        <v>0</v>
      </c>
      <c r="AP57" s="242">
        <f t="shared" si="17"/>
        <v>0</v>
      </c>
      <c r="AQ57" s="242">
        <f t="shared" si="17"/>
        <v>0</v>
      </c>
      <c r="AR57" s="242">
        <f t="shared" si="17"/>
        <v>0</v>
      </c>
      <c r="AS57" s="242">
        <f t="shared" si="17"/>
        <v>0</v>
      </c>
      <c r="AT57" s="242">
        <f t="shared" si="17"/>
        <v>0</v>
      </c>
      <c r="AU57" s="242">
        <f t="shared" si="17"/>
        <v>0</v>
      </c>
      <c r="AV57" s="242">
        <f t="shared" si="17"/>
        <v>0</v>
      </c>
      <c r="AW57" s="242">
        <f t="shared" si="17"/>
        <v>0</v>
      </c>
      <c r="AX57" s="242">
        <f t="shared" si="17"/>
        <v>0</v>
      </c>
      <c r="AY57" s="242">
        <f t="shared" si="17"/>
        <v>0</v>
      </c>
      <c r="AZ57" s="242">
        <f t="shared" si="17"/>
        <v>0</v>
      </c>
      <c r="BA57" s="242">
        <f t="shared" si="17"/>
        <v>0</v>
      </c>
      <c r="BB57" s="242">
        <f t="shared" si="17"/>
        <v>0</v>
      </c>
      <c r="BC57" s="123">
        <f t="shared" si="17"/>
        <v>0</v>
      </c>
      <c r="BD57" s="242">
        <f t="shared" si="1"/>
        <v>0</v>
      </c>
    </row>
    <row r="58" spans="1:56" ht="20.100000000000001" customHeight="1" thickBot="1" x14ac:dyDescent="0.3">
      <c r="A58" s="360"/>
      <c r="B58" s="360"/>
      <c r="C58" s="225" t="s">
        <v>138</v>
      </c>
      <c r="D58" s="253">
        <f>SUM(D60+D62+D64+D66)</f>
        <v>0</v>
      </c>
      <c r="E58" s="253">
        <f t="shared" si="16"/>
        <v>0</v>
      </c>
      <c r="F58" s="253">
        <f t="shared" si="16"/>
        <v>0</v>
      </c>
      <c r="G58" s="253">
        <f t="shared" si="16"/>
        <v>0</v>
      </c>
      <c r="H58" s="253">
        <f t="shared" si="16"/>
        <v>0</v>
      </c>
      <c r="I58" s="253">
        <f t="shared" si="16"/>
        <v>0</v>
      </c>
      <c r="J58" s="253">
        <f t="shared" si="16"/>
        <v>0</v>
      </c>
      <c r="K58" s="253">
        <f t="shared" si="16"/>
        <v>0</v>
      </c>
      <c r="L58" s="253">
        <f t="shared" si="16"/>
        <v>0</v>
      </c>
      <c r="M58" s="253">
        <f t="shared" si="16"/>
        <v>0</v>
      </c>
      <c r="N58" s="253">
        <f t="shared" si="16"/>
        <v>0</v>
      </c>
      <c r="O58" s="253">
        <f t="shared" si="16"/>
        <v>0</v>
      </c>
      <c r="P58" s="253">
        <f t="shared" si="16"/>
        <v>0</v>
      </c>
      <c r="Q58" s="253">
        <f t="shared" si="16"/>
        <v>0</v>
      </c>
      <c r="R58" s="253">
        <f t="shared" si="16"/>
        <v>0</v>
      </c>
      <c r="S58" s="253">
        <f t="shared" si="16"/>
        <v>0</v>
      </c>
      <c r="T58" s="253">
        <f t="shared" si="16"/>
        <v>0</v>
      </c>
      <c r="U58" s="221">
        <f t="shared" si="16"/>
        <v>0</v>
      </c>
      <c r="V58" s="221">
        <f t="shared" si="16"/>
        <v>0</v>
      </c>
      <c r="W58" s="227">
        <f t="shared" si="16"/>
        <v>0</v>
      </c>
      <c r="X58" s="242">
        <f t="shared" ref="E58:BC58" si="18">SUM(X60+X62+X64+X66)</f>
        <v>0</v>
      </c>
      <c r="Y58" s="242">
        <f t="shared" si="18"/>
        <v>0</v>
      </c>
      <c r="Z58" s="242">
        <f t="shared" si="18"/>
        <v>0</v>
      </c>
      <c r="AA58" s="242">
        <f t="shared" si="18"/>
        <v>0</v>
      </c>
      <c r="AB58" s="242">
        <f t="shared" si="18"/>
        <v>0</v>
      </c>
      <c r="AC58" s="242">
        <f t="shared" si="18"/>
        <v>0</v>
      </c>
      <c r="AD58" s="242">
        <f t="shared" si="18"/>
        <v>0</v>
      </c>
      <c r="AE58" s="242">
        <f t="shared" si="18"/>
        <v>0</v>
      </c>
      <c r="AF58" s="242">
        <f t="shared" si="18"/>
        <v>0</v>
      </c>
      <c r="AG58" s="242">
        <f t="shared" si="18"/>
        <v>0</v>
      </c>
      <c r="AH58" s="242">
        <f t="shared" si="18"/>
        <v>0</v>
      </c>
      <c r="AI58" s="242">
        <f t="shared" si="18"/>
        <v>0</v>
      </c>
      <c r="AJ58" s="242">
        <f t="shared" si="18"/>
        <v>0</v>
      </c>
      <c r="AK58" s="242">
        <f t="shared" si="18"/>
        <v>0</v>
      </c>
      <c r="AL58" s="242">
        <f t="shared" si="18"/>
        <v>0</v>
      </c>
      <c r="AM58" s="242">
        <f t="shared" si="18"/>
        <v>0</v>
      </c>
      <c r="AN58" s="242">
        <f t="shared" si="18"/>
        <v>0</v>
      </c>
      <c r="AO58" s="242">
        <f t="shared" si="18"/>
        <v>0</v>
      </c>
      <c r="AP58" s="242">
        <f t="shared" si="18"/>
        <v>0</v>
      </c>
      <c r="AQ58" s="242">
        <f t="shared" si="18"/>
        <v>0</v>
      </c>
      <c r="AR58" s="242">
        <f t="shared" si="18"/>
        <v>0</v>
      </c>
      <c r="AS58" s="242">
        <f t="shared" si="18"/>
        <v>0</v>
      </c>
      <c r="AT58" s="242">
        <f t="shared" si="18"/>
        <v>0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>
        <f t="shared" si="18"/>
        <v>0</v>
      </c>
      <c r="AY58" s="242">
        <f t="shared" si="18"/>
        <v>0</v>
      </c>
      <c r="AZ58" s="242">
        <f t="shared" si="18"/>
        <v>0</v>
      </c>
      <c r="BA58" s="242">
        <f t="shared" si="18"/>
        <v>0</v>
      </c>
      <c r="BB58" s="242">
        <f t="shared" si="18"/>
        <v>0</v>
      </c>
      <c r="BC58" s="123">
        <f t="shared" si="18"/>
        <v>0</v>
      </c>
      <c r="BD58" s="242">
        <f t="shared" si="1"/>
        <v>0</v>
      </c>
    </row>
    <row r="59" spans="1:56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8"/>
      <c r="V59" s="98"/>
      <c r="W59" s="94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173"/>
      <c r="BD59" s="242">
        <f t="shared" si="1"/>
        <v>0</v>
      </c>
    </row>
    <row r="60" spans="1:56" ht="20.100000000000001" customHeight="1" thickBot="1" x14ac:dyDescent="0.3">
      <c r="A60" s="360"/>
      <c r="B60" s="360"/>
      <c r="C60" s="225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5"/>
      <c r="V60" s="105"/>
      <c r="W60" s="101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242">
        <f t="shared" si="1"/>
        <v>0</v>
      </c>
    </row>
    <row r="61" spans="1:56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5"/>
      <c r="V61" s="105"/>
      <c r="W61" s="101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242">
        <f t="shared" si="1"/>
        <v>0</v>
      </c>
    </row>
    <row r="62" spans="1:56" ht="20.100000000000001" customHeight="1" thickBot="1" x14ac:dyDescent="0.3">
      <c r="A62" s="360"/>
      <c r="B62" s="360"/>
      <c r="C62" s="225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5"/>
      <c r="V62" s="105"/>
      <c r="W62" s="101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242">
        <f t="shared" si="1"/>
        <v>0</v>
      </c>
    </row>
    <row r="63" spans="1:56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5"/>
      <c r="V63" s="105"/>
      <c r="W63" s="101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242">
        <f t="shared" si="1"/>
        <v>0</v>
      </c>
    </row>
    <row r="64" spans="1:56" ht="20.100000000000001" customHeight="1" thickBot="1" x14ac:dyDescent="0.3">
      <c r="A64" s="360"/>
      <c r="B64" s="360"/>
      <c r="C64" s="225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5"/>
      <c r="V64" s="105"/>
      <c r="W64" s="101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242">
        <f t="shared" si="1"/>
        <v>0</v>
      </c>
    </row>
    <row r="65" spans="1:56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5"/>
      <c r="V65" s="105"/>
      <c r="W65" s="101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242">
        <f t="shared" si="1"/>
        <v>0</v>
      </c>
    </row>
    <row r="66" spans="1:56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5"/>
      <c r="V66" s="105"/>
      <c r="W66" s="101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242">
        <f t="shared" si="1"/>
        <v>0</v>
      </c>
    </row>
    <row r="67" spans="1:56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5"/>
      <c r="V67" s="105"/>
      <c r="W67" s="101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242">
        <f t="shared" si="1"/>
        <v>0</v>
      </c>
    </row>
    <row r="68" spans="1:56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5"/>
      <c r="V68" s="105"/>
      <c r="W68" s="101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242">
        <f t="shared" si="1"/>
        <v>0</v>
      </c>
    </row>
    <row r="69" spans="1:56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5"/>
      <c r="V69" s="105"/>
      <c r="W69" s="101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242">
        <f t="shared" si="1"/>
        <v>0</v>
      </c>
    </row>
    <row r="70" spans="1:56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5"/>
      <c r="V70" s="105"/>
      <c r="W70" s="101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242">
        <f t="shared" ref="BD70:BD133" si="19">SUM(D70:BC70)</f>
        <v>0</v>
      </c>
    </row>
    <row r="71" spans="1:56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5"/>
      <c r="V71" s="105"/>
      <c r="W71" s="101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242">
        <f t="shared" si="19"/>
        <v>0</v>
      </c>
    </row>
    <row r="72" spans="1:56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5"/>
      <c r="V72" s="105"/>
      <c r="W72" s="101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242">
        <f t="shared" si="19"/>
        <v>0</v>
      </c>
    </row>
    <row r="73" spans="1:56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5"/>
      <c r="V73" s="105"/>
      <c r="W73" s="101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242">
        <f t="shared" si="19"/>
        <v>0</v>
      </c>
    </row>
    <row r="74" spans="1:56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5"/>
      <c r="V74" s="105"/>
      <c r="W74" s="101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242">
        <f t="shared" si="19"/>
        <v>0</v>
      </c>
    </row>
    <row r="75" spans="1:56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5"/>
      <c r="V75" s="105"/>
      <c r="W75" s="101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242">
        <f t="shared" si="19"/>
        <v>0</v>
      </c>
    </row>
    <row r="76" spans="1:56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7"/>
      <c r="V76" s="117"/>
      <c r="W76" s="118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76"/>
      <c r="BD76" s="242">
        <f t="shared" si="19"/>
        <v>0</v>
      </c>
    </row>
    <row r="77" spans="1:56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53">
        <f>D79+D81+D83+D85+D87+D89+D91+D93+D95+D97+D99</f>
        <v>0</v>
      </c>
      <c r="E77" s="253">
        <f t="shared" ref="E77:W78" si="20">E79+E81+E83+E85+E87+E89+E91+E93+E95+E97+E99</f>
        <v>0</v>
      </c>
      <c r="F77" s="253">
        <f t="shared" si="20"/>
        <v>0</v>
      </c>
      <c r="G77" s="253">
        <f t="shared" si="20"/>
        <v>0</v>
      </c>
      <c r="H77" s="253">
        <f t="shared" si="20"/>
        <v>0</v>
      </c>
      <c r="I77" s="253">
        <f t="shared" si="20"/>
        <v>0</v>
      </c>
      <c r="J77" s="253">
        <f t="shared" si="20"/>
        <v>0</v>
      </c>
      <c r="K77" s="253">
        <f t="shared" si="20"/>
        <v>0</v>
      </c>
      <c r="L77" s="253">
        <f t="shared" si="20"/>
        <v>0</v>
      </c>
      <c r="M77" s="253">
        <f t="shared" si="20"/>
        <v>0</v>
      </c>
      <c r="N77" s="253">
        <f t="shared" si="20"/>
        <v>0</v>
      </c>
      <c r="O77" s="253">
        <f t="shared" si="20"/>
        <v>0</v>
      </c>
      <c r="P77" s="253">
        <f t="shared" si="20"/>
        <v>0</v>
      </c>
      <c r="Q77" s="253">
        <f t="shared" si="20"/>
        <v>0</v>
      </c>
      <c r="R77" s="253">
        <f t="shared" si="20"/>
        <v>0</v>
      </c>
      <c r="S77" s="253">
        <f t="shared" si="20"/>
        <v>0</v>
      </c>
      <c r="T77" s="253">
        <f t="shared" si="20"/>
        <v>0</v>
      </c>
      <c r="U77" s="221">
        <f t="shared" si="20"/>
        <v>0</v>
      </c>
      <c r="V77" s="221">
        <f t="shared" si="20"/>
        <v>0</v>
      </c>
      <c r="W77" s="227">
        <f t="shared" si="20"/>
        <v>0</v>
      </c>
      <c r="X77" s="242">
        <f t="shared" ref="E77:BC78" si="21">X79+X81+X83+X85+X87+X89+X91+X93+X95+X97+X99</f>
        <v>0</v>
      </c>
      <c r="Y77" s="242">
        <f t="shared" si="21"/>
        <v>0</v>
      </c>
      <c r="Z77" s="242">
        <f t="shared" si="21"/>
        <v>0</v>
      </c>
      <c r="AA77" s="242">
        <f t="shared" si="21"/>
        <v>0</v>
      </c>
      <c r="AB77" s="242">
        <f t="shared" si="21"/>
        <v>0</v>
      </c>
      <c r="AC77" s="242">
        <f t="shared" si="21"/>
        <v>0</v>
      </c>
      <c r="AD77" s="242">
        <f t="shared" si="21"/>
        <v>0</v>
      </c>
      <c r="AE77" s="242">
        <f t="shared" si="21"/>
        <v>0</v>
      </c>
      <c r="AF77" s="242">
        <f t="shared" si="21"/>
        <v>0</v>
      </c>
      <c r="AG77" s="242">
        <f t="shared" si="21"/>
        <v>0</v>
      </c>
      <c r="AH77" s="242">
        <f t="shared" si="21"/>
        <v>0</v>
      </c>
      <c r="AI77" s="242">
        <f t="shared" si="21"/>
        <v>0</v>
      </c>
      <c r="AJ77" s="242">
        <f t="shared" si="21"/>
        <v>0</v>
      </c>
      <c r="AK77" s="242">
        <f t="shared" si="21"/>
        <v>0</v>
      </c>
      <c r="AL77" s="242">
        <f t="shared" si="21"/>
        <v>0</v>
      </c>
      <c r="AM77" s="242">
        <f t="shared" si="21"/>
        <v>0</v>
      </c>
      <c r="AN77" s="242">
        <f t="shared" si="21"/>
        <v>0</v>
      </c>
      <c r="AO77" s="242">
        <f t="shared" si="21"/>
        <v>0</v>
      </c>
      <c r="AP77" s="242">
        <f t="shared" si="21"/>
        <v>0</v>
      </c>
      <c r="AQ77" s="242">
        <f t="shared" si="21"/>
        <v>0</v>
      </c>
      <c r="AR77" s="242">
        <f t="shared" si="21"/>
        <v>0</v>
      </c>
      <c r="AS77" s="242">
        <f t="shared" si="21"/>
        <v>0</v>
      </c>
      <c r="AT77" s="242">
        <f t="shared" si="21"/>
        <v>0</v>
      </c>
      <c r="AU77" s="242">
        <f t="shared" si="21"/>
        <v>0</v>
      </c>
      <c r="AV77" s="242">
        <f t="shared" si="21"/>
        <v>0</v>
      </c>
      <c r="AW77" s="242">
        <f t="shared" si="21"/>
        <v>0</v>
      </c>
      <c r="AX77" s="242">
        <f t="shared" si="21"/>
        <v>0</v>
      </c>
      <c r="AY77" s="242">
        <f t="shared" si="21"/>
        <v>0</v>
      </c>
      <c r="AZ77" s="242">
        <f t="shared" si="21"/>
        <v>0</v>
      </c>
      <c r="BA77" s="242">
        <f t="shared" si="21"/>
        <v>0</v>
      </c>
      <c r="BB77" s="242">
        <f t="shared" si="21"/>
        <v>0</v>
      </c>
      <c r="BC77" s="123">
        <f t="shared" si="21"/>
        <v>0</v>
      </c>
      <c r="BD77" s="242">
        <f t="shared" si="19"/>
        <v>0</v>
      </c>
    </row>
    <row r="78" spans="1:56" ht="20.100000000000001" customHeight="1" thickBot="1" x14ac:dyDescent="0.3">
      <c r="A78" s="360"/>
      <c r="B78" s="360"/>
      <c r="C78" s="225" t="s">
        <v>138</v>
      </c>
      <c r="D78" s="253">
        <f>D80+D82+D84+D86+D88+D90+D92+D94+D96+D98+D100</f>
        <v>0</v>
      </c>
      <c r="E78" s="253">
        <f t="shared" si="20"/>
        <v>0</v>
      </c>
      <c r="F78" s="253">
        <f t="shared" si="20"/>
        <v>0</v>
      </c>
      <c r="G78" s="253">
        <f t="shared" si="20"/>
        <v>0</v>
      </c>
      <c r="H78" s="253">
        <f t="shared" si="20"/>
        <v>0</v>
      </c>
      <c r="I78" s="253">
        <f t="shared" si="20"/>
        <v>0</v>
      </c>
      <c r="J78" s="253">
        <f t="shared" si="20"/>
        <v>0</v>
      </c>
      <c r="K78" s="253">
        <f t="shared" si="20"/>
        <v>0</v>
      </c>
      <c r="L78" s="253">
        <f t="shared" si="20"/>
        <v>0</v>
      </c>
      <c r="M78" s="253">
        <f t="shared" si="20"/>
        <v>0</v>
      </c>
      <c r="N78" s="253">
        <f t="shared" si="20"/>
        <v>0</v>
      </c>
      <c r="O78" s="253">
        <f t="shared" si="20"/>
        <v>0</v>
      </c>
      <c r="P78" s="253">
        <f t="shared" si="20"/>
        <v>0</v>
      </c>
      <c r="Q78" s="253">
        <f t="shared" si="20"/>
        <v>0</v>
      </c>
      <c r="R78" s="253">
        <f t="shared" si="20"/>
        <v>0</v>
      </c>
      <c r="S78" s="253">
        <f t="shared" si="20"/>
        <v>0</v>
      </c>
      <c r="T78" s="253">
        <f t="shared" si="20"/>
        <v>0</v>
      </c>
      <c r="U78" s="221">
        <f t="shared" si="20"/>
        <v>0</v>
      </c>
      <c r="V78" s="221">
        <f t="shared" si="20"/>
        <v>0</v>
      </c>
      <c r="W78" s="227">
        <f t="shared" si="20"/>
        <v>0</v>
      </c>
      <c r="X78" s="242">
        <f t="shared" si="21"/>
        <v>0</v>
      </c>
      <c r="Y78" s="242">
        <f t="shared" si="21"/>
        <v>0</v>
      </c>
      <c r="Z78" s="242">
        <f t="shared" si="21"/>
        <v>0</v>
      </c>
      <c r="AA78" s="242">
        <f t="shared" si="21"/>
        <v>0</v>
      </c>
      <c r="AB78" s="242">
        <f t="shared" si="21"/>
        <v>0</v>
      </c>
      <c r="AC78" s="242">
        <f t="shared" si="21"/>
        <v>0</v>
      </c>
      <c r="AD78" s="242">
        <f t="shared" si="21"/>
        <v>0</v>
      </c>
      <c r="AE78" s="242">
        <f t="shared" si="21"/>
        <v>0</v>
      </c>
      <c r="AF78" s="242">
        <f t="shared" si="21"/>
        <v>0</v>
      </c>
      <c r="AG78" s="242">
        <f t="shared" si="21"/>
        <v>0</v>
      </c>
      <c r="AH78" s="242">
        <f t="shared" si="21"/>
        <v>0</v>
      </c>
      <c r="AI78" s="242">
        <f t="shared" si="21"/>
        <v>0</v>
      </c>
      <c r="AJ78" s="242">
        <f t="shared" si="21"/>
        <v>0</v>
      </c>
      <c r="AK78" s="242">
        <f t="shared" si="21"/>
        <v>0</v>
      </c>
      <c r="AL78" s="242">
        <f t="shared" si="21"/>
        <v>0</v>
      </c>
      <c r="AM78" s="242">
        <f t="shared" si="21"/>
        <v>0</v>
      </c>
      <c r="AN78" s="242">
        <f t="shared" si="21"/>
        <v>0</v>
      </c>
      <c r="AO78" s="242">
        <f t="shared" si="21"/>
        <v>0</v>
      </c>
      <c r="AP78" s="242">
        <f t="shared" si="21"/>
        <v>0</v>
      </c>
      <c r="AQ78" s="242">
        <f t="shared" si="21"/>
        <v>0</v>
      </c>
      <c r="AR78" s="242">
        <f t="shared" si="21"/>
        <v>0</v>
      </c>
      <c r="AS78" s="242">
        <f t="shared" si="21"/>
        <v>0</v>
      </c>
      <c r="AT78" s="242">
        <f t="shared" si="21"/>
        <v>0</v>
      </c>
      <c r="AU78" s="242">
        <f t="shared" si="21"/>
        <v>0</v>
      </c>
      <c r="AV78" s="242">
        <f t="shared" si="21"/>
        <v>0</v>
      </c>
      <c r="AW78" s="242">
        <f t="shared" si="21"/>
        <v>0</v>
      </c>
      <c r="AX78" s="242">
        <f t="shared" si="21"/>
        <v>0</v>
      </c>
      <c r="AY78" s="242">
        <f t="shared" si="21"/>
        <v>0</v>
      </c>
      <c r="AZ78" s="242">
        <f t="shared" si="21"/>
        <v>0</v>
      </c>
      <c r="BA78" s="242">
        <f t="shared" si="21"/>
        <v>0</v>
      </c>
      <c r="BB78" s="242">
        <f t="shared" si="21"/>
        <v>0</v>
      </c>
      <c r="BC78" s="123">
        <f t="shared" si="21"/>
        <v>0</v>
      </c>
      <c r="BD78" s="242">
        <f t="shared" si="19"/>
        <v>0</v>
      </c>
    </row>
    <row r="79" spans="1:56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8"/>
      <c r="V79" s="98"/>
      <c r="W79" s="94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173"/>
      <c r="BD79" s="242">
        <f t="shared" si="19"/>
        <v>0</v>
      </c>
    </row>
    <row r="80" spans="1:56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5"/>
      <c r="V80" s="105"/>
      <c r="W80" s="101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10"/>
      <c r="BD80" s="242">
        <f t="shared" si="19"/>
        <v>0</v>
      </c>
    </row>
    <row r="81" spans="1:56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5"/>
      <c r="V81" s="105"/>
      <c r="W81" s="101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10"/>
      <c r="BD81" s="242">
        <f t="shared" si="19"/>
        <v>0</v>
      </c>
    </row>
    <row r="82" spans="1:56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5"/>
      <c r="V82" s="105"/>
      <c r="W82" s="101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10"/>
      <c r="BD82" s="242">
        <f t="shared" si="19"/>
        <v>0</v>
      </c>
    </row>
    <row r="83" spans="1:56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5"/>
      <c r="V83" s="105"/>
      <c r="W83" s="101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10"/>
      <c r="BD83" s="242">
        <f t="shared" si="19"/>
        <v>0</v>
      </c>
    </row>
    <row r="84" spans="1:56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5"/>
      <c r="V84" s="105"/>
      <c r="W84" s="101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242">
        <f t="shared" si="19"/>
        <v>0</v>
      </c>
    </row>
    <row r="85" spans="1:56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5"/>
      <c r="V85" s="105"/>
      <c r="W85" s="101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242">
        <f t="shared" si="19"/>
        <v>0</v>
      </c>
    </row>
    <row r="86" spans="1:56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5"/>
      <c r="V86" s="105"/>
      <c r="W86" s="101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242">
        <f t="shared" si="19"/>
        <v>0</v>
      </c>
    </row>
    <row r="87" spans="1:56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5"/>
      <c r="V87" s="105"/>
      <c r="W87" s="101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242">
        <f t="shared" si="19"/>
        <v>0</v>
      </c>
    </row>
    <row r="88" spans="1:56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5"/>
      <c r="V88" s="105"/>
      <c r="W88" s="101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242">
        <f t="shared" si="19"/>
        <v>0</v>
      </c>
    </row>
    <row r="89" spans="1:56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5"/>
      <c r="V89" s="105"/>
      <c r="W89" s="101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242">
        <f t="shared" si="19"/>
        <v>0</v>
      </c>
    </row>
    <row r="90" spans="1:56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5"/>
      <c r="V90" s="105"/>
      <c r="W90" s="101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242">
        <f t="shared" si="19"/>
        <v>0</v>
      </c>
    </row>
    <row r="91" spans="1:56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5"/>
      <c r="V91" s="105"/>
      <c r="W91" s="101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242">
        <f t="shared" si="19"/>
        <v>0</v>
      </c>
    </row>
    <row r="92" spans="1:56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5"/>
      <c r="V92" s="105"/>
      <c r="W92" s="101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242">
        <f t="shared" si="19"/>
        <v>0</v>
      </c>
    </row>
    <row r="93" spans="1:56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5"/>
      <c r="V93" s="105"/>
      <c r="W93" s="101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242">
        <f t="shared" si="19"/>
        <v>0</v>
      </c>
    </row>
    <row r="94" spans="1:56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5"/>
      <c r="V94" s="105"/>
      <c r="W94" s="101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242">
        <f t="shared" si="19"/>
        <v>0</v>
      </c>
    </row>
    <row r="95" spans="1:56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5"/>
      <c r="V95" s="105"/>
      <c r="W95" s="101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242">
        <f t="shared" si="19"/>
        <v>0</v>
      </c>
    </row>
    <row r="96" spans="1:56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5"/>
      <c r="V96" s="105"/>
      <c r="W96" s="101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242">
        <f t="shared" si="19"/>
        <v>0</v>
      </c>
    </row>
    <row r="97" spans="1:56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5"/>
      <c r="V97" s="105"/>
      <c r="W97" s="101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242">
        <f t="shared" si="19"/>
        <v>0</v>
      </c>
    </row>
    <row r="98" spans="1:56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5"/>
      <c r="V98" s="105"/>
      <c r="W98" s="101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242">
        <f t="shared" si="19"/>
        <v>0</v>
      </c>
    </row>
    <row r="99" spans="1:56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5"/>
      <c r="V99" s="105"/>
      <c r="W99" s="101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242">
        <f t="shared" si="19"/>
        <v>0</v>
      </c>
    </row>
    <row r="100" spans="1:56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7"/>
      <c r="V100" s="117"/>
      <c r="W100" s="118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76"/>
      <c r="BD100" s="242">
        <f t="shared" si="19"/>
        <v>0</v>
      </c>
    </row>
    <row r="101" spans="1:56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53">
        <f>D103+D105</f>
        <v>0</v>
      </c>
      <c r="E101" s="253">
        <f t="shared" ref="E101:W102" si="22">E103+E105</f>
        <v>0</v>
      </c>
      <c r="F101" s="253">
        <f t="shared" si="22"/>
        <v>0</v>
      </c>
      <c r="G101" s="253">
        <f t="shared" si="22"/>
        <v>0</v>
      </c>
      <c r="H101" s="253">
        <f t="shared" si="22"/>
        <v>0</v>
      </c>
      <c r="I101" s="253">
        <f t="shared" si="22"/>
        <v>0</v>
      </c>
      <c r="J101" s="253">
        <f t="shared" si="22"/>
        <v>0</v>
      </c>
      <c r="K101" s="253">
        <f t="shared" si="22"/>
        <v>0</v>
      </c>
      <c r="L101" s="253">
        <f t="shared" si="22"/>
        <v>0</v>
      </c>
      <c r="M101" s="253">
        <f t="shared" si="22"/>
        <v>0</v>
      </c>
      <c r="N101" s="253">
        <f t="shared" si="22"/>
        <v>0</v>
      </c>
      <c r="O101" s="253">
        <f t="shared" si="22"/>
        <v>0</v>
      </c>
      <c r="P101" s="253">
        <f t="shared" si="22"/>
        <v>0</v>
      </c>
      <c r="Q101" s="253">
        <f t="shared" si="22"/>
        <v>0</v>
      </c>
      <c r="R101" s="253">
        <f t="shared" si="22"/>
        <v>0</v>
      </c>
      <c r="S101" s="253">
        <f t="shared" si="22"/>
        <v>0</v>
      </c>
      <c r="T101" s="253">
        <f t="shared" si="22"/>
        <v>0</v>
      </c>
      <c r="U101" s="221">
        <f t="shared" si="22"/>
        <v>0</v>
      </c>
      <c r="V101" s="221">
        <f t="shared" si="22"/>
        <v>0</v>
      </c>
      <c r="W101" s="227">
        <f t="shared" si="22"/>
        <v>0</v>
      </c>
      <c r="X101" s="242">
        <f t="shared" ref="E101:BC102" si="23">X103+X105</f>
        <v>0</v>
      </c>
      <c r="Y101" s="242">
        <f t="shared" si="23"/>
        <v>0</v>
      </c>
      <c r="Z101" s="242">
        <f t="shared" si="23"/>
        <v>0</v>
      </c>
      <c r="AA101" s="242">
        <f t="shared" si="23"/>
        <v>0</v>
      </c>
      <c r="AB101" s="242">
        <f t="shared" si="23"/>
        <v>0</v>
      </c>
      <c r="AC101" s="242">
        <f t="shared" si="23"/>
        <v>0</v>
      </c>
      <c r="AD101" s="242">
        <f t="shared" si="23"/>
        <v>0</v>
      </c>
      <c r="AE101" s="242">
        <f t="shared" si="23"/>
        <v>0</v>
      </c>
      <c r="AF101" s="242">
        <f t="shared" si="23"/>
        <v>0</v>
      </c>
      <c r="AG101" s="242">
        <f t="shared" si="23"/>
        <v>0</v>
      </c>
      <c r="AH101" s="242">
        <f t="shared" si="23"/>
        <v>0</v>
      </c>
      <c r="AI101" s="242">
        <f t="shared" si="23"/>
        <v>0</v>
      </c>
      <c r="AJ101" s="242">
        <f t="shared" si="23"/>
        <v>0</v>
      </c>
      <c r="AK101" s="242">
        <f t="shared" si="23"/>
        <v>0</v>
      </c>
      <c r="AL101" s="242">
        <f t="shared" si="23"/>
        <v>0</v>
      </c>
      <c r="AM101" s="242">
        <f t="shared" si="23"/>
        <v>0</v>
      </c>
      <c r="AN101" s="242">
        <f t="shared" si="23"/>
        <v>0</v>
      </c>
      <c r="AO101" s="242">
        <f t="shared" si="23"/>
        <v>0</v>
      </c>
      <c r="AP101" s="242">
        <f t="shared" si="23"/>
        <v>0</v>
      </c>
      <c r="AQ101" s="242">
        <f t="shared" si="23"/>
        <v>0</v>
      </c>
      <c r="AR101" s="242">
        <f t="shared" si="23"/>
        <v>0</v>
      </c>
      <c r="AS101" s="242">
        <f t="shared" si="23"/>
        <v>0</v>
      </c>
      <c r="AT101" s="242">
        <f t="shared" si="23"/>
        <v>0</v>
      </c>
      <c r="AU101" s="242">
        <f t="shared" si="23"/>
        <v>0</v>
      </c>
      <c r="AV101" s="242">
        <f t="shared" si="23"/>
        <v>0</v>
      </c>
      <c r="AW101" s="242">
        <f t="shared" si="23"/>
        <v>0</v>
      </c>
      <c r="AX101" s="242">
        <f t="shared" si="23"/>
        <v>0</v>
      </c>
      <c r="AY101" s="242">
        <f t="shared" si="23"/>
        <v>0</v>
      </c>
      <c r="AZ101" s="242">
        <f t="shared" si="23"/>
        <v>0</v>
      </c>
      <c r="BA101" s="242">
        <f t="shared" si="23"/>
        <v>0</v>
      </c>
      <c r="BB101" s="242">
        <f t="shared" si="23"/>
        <v>0</v>
      </c>
      <c r="BC101" s="123">
        <f t="shared" si="23"/>
        <v>0</v>
      </c>
      <c r="BD101" s="242">
        <f t="shared" si="19"/>
        <v>0</v>
      </c>
    </row>
    <row r="102" spans="1:56" ht="20.100000000000001" customHeight="1" thickBot="1" x14ac:dyDescent="0.3">
      <c r="A102" s="360"/>
      <c r="B102" s="360"/>
      <c r="C102" s="225" t="s">
        <v>138</v>
      </c>
      <c r="D102" s="253">
        <f>D104+D106</f>
        <v>0</v>
      </c>
      <c r="E102" s="253">
        <f t="shared" si="22"/>
        <v>0</v>
      </c>
      <c r="F102" s="253">
        <f t="shared" si="22"/>
        <v>0</v>
      </c>
      <c r="G102" s="253">
        <f t="shared" si="22"/>
        <v>0</v>
      </c>
      <c r="H102" s="253">
        <f t="shared" si="22"/>
        <v>0</v>
      </c>
      <c r="I102" s="253">
        <f t="shared" si="22"/>
        <v>0</v>
      </c>
      <c r="J102" s="253">
        <f t="shared" si="22"/>
        <v>0</v>
      </c>
      <c r="K102" s="253">
        <f t="shared" si="22"/>
        <v>0</v>
      </c>
      <c r="L102" s="253">
        <f t="shared" si="22"/>
        <v>0</v>
      </c>
      <c r="M102" s="253">
        <f t="shared" si="22"/>
        <v>0</v>
      </c>
      <c r="N102" s="253">
        <f t="shared" si="22"/>
        <v>0</v>
      </c>
      <c r="O102" s="253">
        <f t="shared" si="22"/>
        <v>0</v>
      </c>
      <c r="P102" s="253">
        <f t="shared" si="22"/>
        <v>0</v>
      </c>
      <c r="Q102" s="253">
        <f t="shared" si="22"/>
        <v>0</v>
      </c>
      <c r="R102" s="253">
        <f t="shared" si="22"/>
        <v>0</v>
      </c>
      <c r="S102" s="253">
        <f t="shared" si="22"/>
        <v>0</v>
      </c>
      <c r="T102" s="253">
        <f t="shared" si="22"/>
        <v>0</v>
      </c>
      <c r="U102" s="221">
        <f t="shared" si="22"/>
        <v>0</v>
      </c>
      <c r="V102" s="221">
        <f t="shared" si="22"/>
        <v>0</v>
      </c>
      <c r="W102" s="227">
        <f t="shared" si="22"/>
        <v>0</v>
      </c>
      <c r="X102" s="242">
        <f t="shared" si="23"/>
        <v>0</v>
      </c>
      <c r="Y102" s="242">
        <f t="shared" si="23"/>
        <v>0</v>
      </c>
      <c r="Z102" s="242">
        <f t="shared" si="23"/>
        <v>0</v>
      </c>
      <c r="AA102" s="242">
        <f t="shared" si="23"/>
        <v>0</v>
      </c>
      <c r="AB102" s="242">
        <f t="shared" si="23"/>
        <v>0</v>
      </c>
      <c r="AC102" s="242">
        <f t="shared" si="23"/>
        <v>0</v>
      </c>
      <c r="AD102" s="242">
        <f t="shared" si="23"/>
        <v>0</v>
      </c>
      <c r="AE102" s="242">
        <f t="shared" si="23"/>
        <v>0</v>
      </c>
      <c r="AF102" s="242">
        <f t="shared" si="23"/>
        <v>0</v>
      </c>
      <c r="AG102" s="242">
        <f t="shared" si="23"/>
        <v>0</v>
      </c>
      <c r="AH102" s="242">
        <f t="shared" si="23"/>
        <v>0</v>
      </c>
      <c r="AI102" s="242">
        <f t="shared" si="23"/>
        <v>0</v>
      </c>
      <c r="AJ102" s="242">
        <f t="shared" si="23"/>
        <v>0</v>
      </c>
      <c r="AK102" s="242">
        <f t="shared" si="23"/>
        <v>0</v>
      </c>
      <c r="AL102" s="242">
        <f t="shared" si="23"/>
        <v>0</v>
      </c>
      <c r="AM102" s="242">
        <f t="shared" si="23"/>
        <v>0</v>
      </c>
      <c r="AN102" s="242">
        <f t="shared" si="23"/>
        <v>0</v>
      </c>
      <c r="AO102" s="242">
        <f t="shared" si="23"/>
        <v>0</v>
      </c>
      <c r="AP102" s="242">
        <f t="shared" si="23"/>
        <v>0</v>
      </c>
      <c r="AQ102" s="242">
        <f t="shared" si="23"/>
        <v>0</v>
      </c>
      <c r="AR102" s="242">
        <f t="shared" si="23"/>
        <v>0</v>
      </c>
      <c r="AS102" s="242">
        <f t="shared" si="23"/>
        <v>0</v>
      </c>
      <c r="AT102" s="242">
        <f t="shared" si="23"/>
        <v>0</v>
      </c>
      <c r="AU102" s="242">
        <f t="shared" si="23"/>
        <v>0</v>
      </c>
      <c r="AV102" s="242">
        <f t="shared" si="23"/>
        <v>0</v>
      </c>
      <c r="AW102" s="242">
        <f t="shared" si="23"/>
        <v>0</v>
      </c>
      <c r="AX102" s="242">
        <f t="shared" si="23"/>
        <v>0</v>
      </c>
      <c r="AY102" s="242">
        <f t="shared" si="23"/>
        <v>0</v>
      </c>
      <c r="AZ102" s="242">
        <f t="shared" si="23"/>
        <v>0</v>
      </c>
      <c r="BA102" s="242">
        <f t="shared" si="23"/>
        <v>0</v>
      </c>
      <c r="BB102" s="242">
        <f t="shared" si="23"/>
        <v>0</v>
      </c>
      <c r="BC102" s="123">
        <f t="shared" si="23"/>
        <v>0</v>
      </c>
      <c r="BD102" s="242">
        <f t="shared" si="19"/>
        <v>0</v>
      </c>
    </row>
    <row r="103" spans="1:56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8"/>
      <c r="V103" s="98"/>
      <c r="W103" s="94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173"/>
      <c r="BD103" s="242">
        <f t="shared" si="19"/>
        <v>0</v>
      </c>
    </row>
    <row r="104" spans="1:56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5"/>
      <c r="V104" s="105"/>
      <c r="W104" s="101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10"/>
      <c r="BD104" s="242">
        <f t="shared" si="19"/>
        <v>0</v>
      </c>
    </row>
    <row r="105" spans="1:56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5"/>
      <c r="V105" s="105"/>
      <c r="W105" s="101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10"/>
      <c r="BD105" s="242">
        <f t="shared" si="19"/>
        <v>0</v>
      </c>
    </row>
    <row r="106" spans="1:56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7"/>
      <c r="V106" s="117"/>
      <c r="W106" s="118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76"/>
      <c r="BD106" s="242">
        <f t="shared" si="19"/>
        <v>0</v>
      </c>
    </row>
    <row r="107" spans="1:56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53">
        <f>D109+D111</f>
        <v>0</v>
      </c>
      <c r="E107" s="253">
        <f t="shared" ref="E107:W108" si="24">E109+E111</f>
        <v>0</v>
      </c>
      <c r="F107" s="253">
        <f t="shared" si="24"/>
        <v>0</v>
      </c>
      <c r="G107" s="253">
        <f t="shared" si="24"/>
        <v>0</v>
      </c>
      <c r="H107" s="253">
        <f t="shared" si="24"/>
        <v>0</v>
      </c>
      <c r="I107" s="253">
        <f t="shared" si="24"/>
        <v>0</v>
      </c>
      <c r="J107" s="253">
        <f t="shared" si="24"/>
        <v>0</v>
      </c>
      <c r="K107" s="253">
        <f t="shared" si="24"/>
        <v>0</v>
      </c>
      <c r="L107" s="253">
        <f t="shared" si="24"/>
        <v>0</v>
      </c>
      <c r="M107" s="253">
        <f t="shared" si="24"/>
        <v>0</v>
      </c>
      <c r="N107" s="253">
        <f t="shared" si="24"/>
        <v>0</v>
      </c>
      <c r="O107" s="253">
        <f t="shared" si="24"/>
        <v>0</v>
      </c>
      <c r="P107" s="253">
        <f t="shared" si="24"/>
        <v>0</v>
      </c>
      <c r="Q107" s="253">
        <f t="shared" si="24"/>
        <v>0</v>
      </c>
      <c r="R107" s="253">
        <f t="shared" si="24"/>
        <v>0</v>
      </c>
      <c r="S107" s="253">
        <f t="shared" si="24"/>
        <v>0</v>
      </c>
      <c r="T107" s="253">
        <f t="shared" si="24"/>
        <v>0</v>
      </c>
      <c r="U107" s="221">
        <f t="shared" si="24"/>
        <v>0</v>
      </c>
      <c r="V107" s="221">
        <f t="shared" si="24"/>
        <v>0</v>
      </c>
      <c r="W107" s="227">
        <f t="shared" si="24"/>
        <v>0</v>
      </c>
      <c r="X107" s="242">
        <f t="shared" ref="E107:BC108" si="25">X109+X111</f>
        <v>0</v>
      </c>
      <c r="Y107" s="242">
        <f t="shared" si="25"/>
        <v>0</v>
      </c>
      <c r="Z107" s="242">
        <f t="shared" si="25"/>
        <v>0</v>
      </c>
      <c r="AA107" s="242">
        <f t="shared" si="25"/>
        <v>0</v>
      </c>
      <c r="AB107" s="242">
        <f t="shared" si="25"/>
        <v>0</v>
      </c>
      <c r="AC107" s="242">
        <f t="shared" si="25"/>
        <v>0</v>
      </c>
      <c r="AD107" s="242">
        <f t="shared" si="25"/>
        <v>0</v>
      </c>
      <c r="AE107" s="242">
        <f t="shared" si="25"/>
        <v>0</v>
      </c>
      <c r="AF107" s="242">
        <f t="shared" si="25"/>
        <v>0</v>
      </c>
      <c r="AG107" s="242">
        <f t="shared" si="25"/>
        <v>0</v>
      </c>
      <c r="AH107" s="242">
        <f t="shared" si="25"/>
        <v>0</v>
      </c>
      <c r="AI107" s="242">
        <f t="shared" si="25"/>
        <v>0</v>
      </c>
      <c r="AJ107" s="242">
        <f t="shared" si="25"/>
        <v>0</v>
      </c>
      <c r="AK107" s="242">
        <f t="shared" si="25"/>
        <v>0</v>
      </c>
      <c r="AL107" s="242">
        <f t="shared" si="25"/>
        <v>0</v>
      </c>
      <c r="AM107" s="242">
        <f t="shared" si="25"/>
        <v>0</v>
      </c>
      <c r="AN107" s="242">
        <f t="shared" si="25"/>
        <v>0</v>
      </c>
      <c r="AO107" s="242">
        <f t="shared" si="25"/>
        <v>0</v>
      </c>
      <c r="AP107" s="242">
        <f t="shared" si="25"/>
        <v>0</v>
      </c>
      <c r="AQ107" s="242">
        <f t="shared" si="25"/>
        <v>0</v>
      </c>
      <c r="AR107" s="242">
        <f t="shared" si="25"/>
        <v>0</v>
      </c>
      <c r="AS107" s="242">
        <f t="shared" si="25"/>
        <v>0</v>
      </c>
      <c r="AT107" s="242">
        <f t="shared" si="25"/>
        <v>0</v>
      </c>
      <c r="AU107" s="242">
        <f t="shared" si="25"/>
        <v>0</v>
      </c>
      <c r="AV107" s="242">
        <f t="shared" si="25"/>
        <v>0</v>
      </c>
      <c r="AW107" s="242">
        <f t="shared" si="25"/>
        <v>0</v>
      </c>
      <c r="AX107" s="242">
        <f t="shared" si="25"/>
        <v>0</v>
      </c>
      <c r="AY107" s="242">
        <f t="shared" si="25"/>
        <v>0</v>
      </c>
      <c r="AZ107" s="242">
        <f t="shared" si="25"/>
        <v>0</v>
      </c>
      <c r="BA107" s="242">
        <f t="shared" si="25"/>
        <v>0</v>
      </c>
      <c r="BB107" s="242">
        <f t="shared" si="25"/>
        <v>0</v>
      </c>
      <c r="BC107" s="123">
        <f t="shared" si="25"/>
        <v>0</v>
      </c>
      <c r="BD107" s="242">
        <f t="shared" si="19"/>
        <v>0</v>
      </c>
    </row>
    <row r="108" spans="1:56" ht="20.100000000000001" customHeight="1" thickBot="1" x14ac:dyDescent="0.3">
      <c r="A108" s="360"/>
      <c r="B108" s="360"/>
      <c r="C108" s="225" t="s">
        <v>138</v>
      </c>
      <c r="D108" s="253">
        <f>D110+D112</f>
        <v>0</v>
      </c>
      <c r="E108" s="253">
        <f t="shared" si="24"/>
        <v>0</v>
      </c>
      <c r="F108" s="253">
        <f t="shared" si="24"/>
        <v>0</v>
      </c>
      <c r="G108" s="253">
        <f t="shared" si="24"/>
        <v>0</v>
      </c>
      <c r="H108" s="253">
        <f t="shared" si="24"/>
        <v>0</v>
      </c>
      <c r="I108" s="253">
        <f t="shared" si="24"/>
        <v>0</v>
      </c>
      <c r="J108" s="253">
        <f t="shared" si="24"/>
        <v>0</v>
      </c>
      <c r="K108" s="253">
        <f t="shared" si="24"/>
        <v>0</v>
      </c>
      <c r="L108" s="253">
        <f t="shared" si="24"/>
        <v>0</v>
      </c>
      <c r="M108" s="253">
        <f t="shared" si="24"/>
        <v>0</v>
      </c>
      <c r="N108" s="253">
        <f t="shared" si="24"/>
        <v>0</v>
      </c>
      <c r="O108" s="253">
        <f t="shared" si="24"/>
        <v>0</v>
      </c>
      <c r="P108" s="253">
        <f t="shared" si="24"/>
        <v>0</v>
      </c>
      <c r="Q108" s="253">
        <f t="shared" si="24"/>
        <v>0</v>
      </c>
      <c r="R108" s="253">
        <f t="shared" si="24"/>
        <v>0</v>
      </c>
      <c r="S108" s="253">
        <f t="shared" si="24"/>
        <v>0</v>
      </c>
      <c r="T108" s="253">
        <f t="shared" si="24"/>
        <v>0</v>
      </c>
      <c r="U108" s="221">
        <f t="shared" si="24"/>
        <v>0</v>
      </c>
      <c r="V108" s="221">
        <f t="shared" si="24"/>
        <v>0</v>
      </c>
      <c r="W108" s="227">
        <f t="shared" si="24"/>
        <v>0</v>
      </c>
      <c r="X108" s="242">
        <f t="shared" si="25"/>
        <v>0</v>
      </c>
      <c r="Y108" s="242">
        <f t="shared" si="25"/>
        <v>0</v>
      </c>
      <c r="Z108" s="242">
        <f t="shared" si="25"/>
        <v>0</v>
      </c>
      <c r="AA108" s="242">
        <f t="shared" si="25"/>
        <v>0</v>
      </c>
      <c r="AB108" s="242">
        <f t="shared" si="25"/>
        <v>0</v>
      </c>
      <c r="AC108" s="242">
        <f t="shared" si="25"/>
        <v>0</v>
      </c>
      <c r="AD108" s="242">
        <f t="shared" si="25"/>
        <v>0</v>
      </c>
      <c r="AE108" s="242">
        <f t="shared" si="25"/>
        <v>0</v>
      </c>
      <c r="AF108" s="242">
        <f t="shared" si="25"/>
        <v>0</v>
      </c>
      <c r="AG108" s="242">
        <f t="shared" si="25"/>
        <v>0</v>
      </c>
      <c r="AH108" s="242">
        <f t="shared" si="25"/>
        <v>0</v>
      </c>
      <c r="AI108" s="242">
        <f t="shared" si="25"/>
        <v>0</v>
      </c>
      <c r="AJ108" s="242">
        <f t="shared" si="25"/>
        <v>0</v>
      </c>
      <c r="AK108" s="242">
        <f t="shared" si="25"/>
        <v>0</v>
      </c>
      <c r="AL108" s="242">
        <f t="shared" si="25"/>
        <v>0</v>
      </c>
      <c r="AM108" s="242">
        <f t="shared" si="25"/>
        <v>0</v>
      </c>
      <c r="AN108" s="242">
        <f t="shared" si="25"/>
        <v>0</v>
      </c>
      <c r="AO108" s="242">
        <f t="shared" si="25"/>
        <v>0</v>
      </c>
      <c r="AP108" s="242">
        <f t="shared" si="25"/>
        <v>0</v>
      </c>
      <c r="AQ108" s="242">
        <f t="shared" si="25"/>
        <v>0</v>
      </c>
      <c r="AR108" s="242">
        <f t="shared" si="25"/>
        <v>0</v>
      </c>
      <c r="AS108" s="242">
        <f t="shared" si="25"/>
        <v>0</v>
      </c>
      <c r="AT108" s="242">
        <f t="shared" si="25"/>
        <v>0</v>
      </c>
      <c r="AU108" s="242">
        <f t="shared" si="25"/>
        <v>0</v>
      </c>
      <c r="AV108" s="242">
        <f t="shared" si="25"/>
        <v>0</v>
      </c>
      <c r="AW108" s="242">
        <f t="shared" si="25"/>
        <v>0</v>
      </c>
      <c r="AX108" s="242">
        <f t="shared" si="25"/>
        <v>0</v>
      </c>
      <c r="AY108" s="242">
        <f t="shared" si="25"/>
        <v>0</v>
      </c>
      <c r="AZ108" s="242">
        <f t="shared" si="25"/>
        <v>0</v>
      </c>
      <c r="BA108" s="242">
        <f t="shared" si="25"/>
        <v>0</v>
      </c>
      <c r="BB108" s="242">
        <f t="shared" si="25"/>
        <v>0</v>
      </c>
      <c r="BC108" s="123">
        <f t="shared" si="25"/>
        <v>0</v>
      </c>
      <c r="BD108" s="242">
        <f t="shared" si="19"/>
        <v>0</v>
      </c>
    </row>
    <row r="109" spans="1:56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8"/>
      <c r="V109" s="98"/>
      <c r="W109" s="94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173"/>
      <c r="BD109" s="242">
        <f t="shared" si="19"/>
        <v>0</v>
      </c>
    </row>
    <row r="110" spans="1:56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5"/>
      <c r="V110" s="105"/>
      <c r="W110" s="101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10"/>
      <c r="BD110" s="242">
        <f t="shared" si="19"/>
        <v>0</v>
      </c>
    </row>
    <row r="111" spans="1:56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5"/>
      <c r="V111" s="105"/>
      <c r="W111" s="101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10"/>
      <c r="BD111" s="242">
        <f t="shared" si="19"/>
        <v>0</v>
      </c>
    </row>
    <row r="112" spans="1:56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7"/>
      <c r="V112" s="117"/>
      <c r="W112" s="118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76"/>
      <c r="BD112" s="242">
        <f t="shared" si="19"/>
        <v>0</v>
      </c>
    </row>
    <row r="113" spans="1:56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53">
        <f>D115+D117</f>
        <v>0</v>
      </c>
      <c r="E113" s="253">
        <f t="shared" ref="E113:W114" si="26">E115+E117</f>
        <v>0</v>
      </c>
      <c r="F113" s="253">
        <f t="shared" si="26"/>
        <v>0</v>
      </c>
      <c r="G113" s="253">
        <f t="shared" si="26"/>
        <v>0</v>
      </c>
      <c r="H113" s="253">
        <f t="shared" si="26"/>
        <v>0</v>
      </c>
      <c r="I113" s="253">
        <f t="shared" si="26"/>
        <v>0</v>
      </c>
      <c r="J113" s="253">
        <f t="shared" si="26"/>
        <v>0</v>
      </c>
      <c r="K113" s="253">
        <f t="shared" si="26"/>
        <v>0</v>
      </c>
      <c r="L113" s="253">
        <f t="shared" si="26"/>
        <v>0</v>
      </c>
      <c r="M113" s="253">
        <f t="shared" si="26"/>
        <v>0</v>
      </c>
      <c r="N113" s="253">
        <f t="shared" si="26"/>
        <v>0</v>
      </c>
      <c r="O113" s="253">
        <f t="shared" si="26"/>
        <v>0</v>
      </c>
      <c r="P113" s="253">
        <f t="shared" si="26"/>
        <v>0</v>
      </c>
      <c r="Q113" s="253">
        <f t="shared" si="26"/>
        <v>0</v>
      </c>
      <c r="R113" s="253">
        <f t="shared" si="26"/>
        <v>0</v>
      </c>
      <c r="S113" s="253">
        <f t="shared" si="26"/>
        <v>0</v>
      </c>
      <c r="T113" s="253">
        <f t="shared" si="26"/>
        <v>0</v>
      </c>
      <c r="U113" s="221">
        <f t="shared" si="26"/>
        <v>0</v>
      </c>
      <c r="V113" s="221">
        <f t="shared" si="26"/>
        <v>0</v>
      </c>
      <c r="W113" s="227">
        <f t="shared" si="26"/>
        <v>0</v>
      </c>
      <c r="X113" s="242">
        <f t="shared" ref="E113:BC114" si="27">X115+X117</f>
        <v>0</v>
      </c>
      <c r="Y113" s="242">
        <f t="shared" si="27"/>
        <v>0</v>
      </c>
      <c r="Z113" s="242">
        <f t="shared" si="27"/>
        <v>0</v>
      </c>
      <c r="AA113" s="242">
        <f t="shared" si="27"/>
        <v>0</v>
      </c>
      <c r="AB113" s="242">
        <f t="shared" si="27"/>
        <v>0</v>
      </c>
      <c r="AC113" s="242">
        <f t="shared" si="27"/>
        <v>0</v>
      </c>
      <c r="AD113" s="242">
        <f t="shared" si="27"/>
        <v>0</v>
      </c>
      <c r="AE113" s="242">
        <f t="shared" si="27"/>
        <v>0</v>
      </c>
      <c r="AF113" s="242">
        <f t="shared" si="27"/>
        <v>0</v>
      </c>
      <c r="AG113" s="242">
        <f t="shared" si="27"/>
        <v>0</v>
      </c>
      <c r="AH113" s="242">
        <f t="shared" si="27"/>
        <v>0</v>
      </c>
      <c r="AI113" s="242">
        <f t="shared" si="27"/>
        <v>0</v>
      </c>
      <c r="AJ113" s="242">
        <f t="shared" si="27"/>
        <v>0</v>
      </c>
      <c r="AK113" s="242">
        <f t="shared" si="27"/>
        <v>0</v>
      </c>
      <c r="AL113" s="242">
        <f t="shared" si="27"/>
        <v>0</v>
      </c>
      <c r="AM113" s="242">
        <f t="shared" si="27"/>
        <v>0</v>
      </c>
      <c r="AN113" s="242">
        <f t="shared" si="27"/>
        <v>0</v>
      </c>
      <c r="AO113" s="242">
        <f t="shared" si="27"/>
        <v>0</v>
      </c>
      <c r="AP113" s="242">
        <f t="shared" si="27"/>
        <v>0</v>
      </c>
      <c r="AQ113" s="242">
        <f t="shared" si="27"/>
        <v>0</v>
      </c>
      <c r="AR113" s="242">
        <f t="shared" si="27"/>
        <v>0</v>
      </c>
      <c r="AS113" s="242">
        <f t="shared" si="27"/>
        <v>0</v>
      </c>
      <c r="AT113" s="242">
        <f t="shared" si="27"/>
        <v>0</v>
      </c>
      <c r="AU113" s="242">
        <f t="shared" si="27"/>
        <v>0</v>
      </c>
      <c r="AV113" s="242">
        <f t="shared" si="27"/>
        <v>0</v>
      </c>
      <c r="AW113" s="242">
        <f t="shared" si="27"/>
        <v>0</v>
      </c>
      <c r="AX113" s="242">
        <f t="shared" si="27"/>
        <v>0</v>
      </c>
      <c r="AY113" s="242">
        <f t="shared" si="27"/>
        <v>0</v>
      </c>
      <c r="AZ113" s="242">
        <f t="shared" si="27"/>
        <v>0</v>
      </c>
      <c r="BA113" s="242">
        <f t="shared" si="27"/>
        <v>0</v>
      </c>
      <c r="BB113" s="242">
        <f t="shared" si="27"/>
        <v>0</v>
      </c>
      <c r="BC113" s="123">
        <f t="shared" si="27"/>
        <v>0</v>
      </c>
      <c r="BD113" s="242">
        <f t="shared" si="19"/>
        <v>0</v>
      </c>
    </row>
    <row r="114" spans="1:56" ht="20.100000000000001" customHeight="1" thickBot="1" x14ac:dyDescent="0.3">
      <c r="A114" s="360"/>
      <c r="B114" s="360"/>
      <c r="C114" s="225" t="s">
        <v>138</v>
      </c>
      <c r="D114" s="253">
        <f>D116+D118</f>
        <v>0</v>
      </c>
      <c r="E114" s="253">
        <f t="shared" si="26"/>
        <v>0</v>
      </c>
      <c r="F114" s="253">
        <f t="shared" si="26"/>
        <v>0</v>
      </c>
      <c r="G114" s="253">
        <f t="shared" si="26"/>
        <v>0</v>
      </c>
      <c r="H114" s="253">
        <f t="shared" si="26"/>
        <v>0</v>
      </c>
      <c r="I114" s="253">
        <f t="shared" si="26"/>
        <v>0</v>
      </c>
      <c r="J114" s="253">
        <f t="shared" si="26"/>
        <v>0</v>
      </c>
      <c r="K114" s="253">
        <f t="shared" si="26"/>
        <v>0</v>
      </c>
      <c r="L114" s="253">
        <f t="shared" si="26"/>
        <v>0</v>
      </c>
      <c r="M114" s="253">
        <f t="shared" si="26"/>
        <v>0</v>
      </c>
      <c r="N114" s="253">
        <f t="shared" si="26"/>
        <v>0</v>
      </c>
      <c r="O114" s="253">
        <f t="shared" si="26"/>
        <v>0</v>
      </c>
      <c r="P114" s="253">
        <f t="shared" si="26"/>
        <v>0</v>
      </c>
      <c r="Q114" s="253">
        <f t="shared" si="26"/>
        <v>0</v>
      </c>
      <c r="R114" s="253">
        <f t="shared" si="26"/>
        <v>0</v>
      </c>
      <c r="S114" s="253">
        <f t="shared" si="26"/>
        <v>0</v>
      </c>
      <c r="T114" s="253">
        <f t="shared" si="26"/>
        <v>0</v>
      </c>
      <c r="U114" s="221">
        <f t="shared" si="26"/>
        <v>0</v>
      </c>
      <c r="V114" s="221">
        <f t="shared" si="26"/>
        <v>0</v>
      </c>
      <c r="W114" s="227">
        <f t="shared" si="26"/>
        <v>0</v>
      </c>
      <c r="X114" s="242">
        <f t="shared" si="27"/>
        <v>0</v>
      </c>
      <c r="Y114" s="242">
        <f t="shared" si="27"/>
        <v>0</v>
      </c>
      <c r="Z114" s="242">
        <f t="shared" si="27"/>
        <v>0</v>
      </c>
      <c r="AA114" s="242">
        <f t="shared" si="27"/>
        <v>0</v>
      </c>
      <c r="AB114" s="242">
        <f t="shared" si="27"/>
        <v>0</v>
      </c>
      <c r="AC114" s="242">
        <f t="shared" si="27"/>
        <v>0</v>
      </c>
      <c r="AD114" s="242">
        <f t="shared" si="27"/>
        <v>0</v>
      </c>
      <c r="AE114" s="242">
        <f t="shared" si="27"/>
        <v>0</v>
      </c>
      <c r="AF114" s="242">
        <f t="shared" si="27"/>
        <v>0</v>
      </c>
      <c r="AG114" s="242">
        <f t="shared" si="27"/>
        <v>0</v>
      </c>
      <c r="AH114" s="242">
        <f t="shared" si="27"/>
        <v>0</v>
      </c>
      <c r="AI114" s="242">
        <f t="shared" si="27"/>
        <v>0</v>
      </c>
      <c r="AJ114" s="242">
        <f t="shared" si="27"/>
        <v>0</v>
      </c>
      <c r="AK114" s="242">
        <f t="shared" si="27"/>
        <v>0</v>
      </c>
      <c r="AL114" s="242">
        <f t="shared" si="27"/>
        <v>0</v>
      </c>
      <c r="AM114" s="242">
        <f t="shared" si="27"/>
        <v>0</v>
      </c>
      <c r="AN114" s="242">
        <f t="shared" si="27"/>
        <v>0</v>
      </c>
      <c r="AO114" s="242">
        <f t="shared" si="27"/>
        <v>0</v>
      </c>
      <c r="AP114" s="242">
        <f t="shared" si="27"/>
        <v>0</v>
      </c>
      <c r="AQ114" s="242">
        <f t="shared" si="27"/>
        <v>0</v>
      </c>
      <c r="AR114" s="242">
        <f t="shared" si="27"/>
        <v>0</v>
      </c>
      <c r="AS114" s="242">
        <f t="shared" si="27"/>
        <v>0</v>
      </c>
      <c r="AT114" s="242">
        <f t="shared" si="27"/>
        <v>0</v>
      </c>
      <c r="AU114" s="242">
        <f t="shared" si="27"/>
        <v>0</v>
      </c>
      <c r="AV114" s="242">
        <f t="shared" si="27"/>
        <v>0</v>
      </c>
      <c r="AW114" s="242">
        <f t="shared" si="27"/>
        <v>0</v>
      </c>
      <c r="AX114" s="242">
        <f t="shared" si="27"/>
        <v>0</v>
      </c>
      <c r="AY114" s="242">
        <f t="shared" si="27"/>
        <v>0</v>
      </c>
      <c r="AZ114" s="242">
        <f t="shared" si="27"/>
        <v>0</v>
      </c>
      <c r="BA114" s="242">
        <f t="shared" si="27"/>
        <v>0</v>
      </c>
      <c r="BB114" s="242">
        <f t="shared" si="27"/>
        <v>0</v>
      </c>
      <c r="BC114" s="123">
        <f t="shared" si="27"/>
        <v>0</v>
      </c>
      <c r="BD114" s="242">
        <f t="shared" si="19"/>
        <v>0</v>
      </c>
    </row>
    <row r="115" spans="1:56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8"/>
      <c r="V115" s="98"/>
      <c r="W115" s="94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173"/>
      <c r="BD115" s="242">
        <f t="shared" si="19"/>
        <v>0</v>
      </c>
    </row>
    <row r="116" spans="1:56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5"/>
      <c r="V116" s="105"/>
      <c r="W116" s="101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10"/>
      <c r="BD116" s="242">
        <f t="shared" si="19"/>
        <v>0</v>
      </c>
    </row>
    <row r="117" spans="1:56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5"/>
      <c r="V117" s="105"/>
      <c r="W117" s="101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10"/>
      <c r="BD117" s="242">
        <f t="shared" si="19"/>
        <v>0</v>
      </c>
    </row>
    <row r="118" spans="1:56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7"/>
      <c r="V118" s="117"/>
      <c r="W118" s="118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76"/>
      <c r="BD118" s="242">
        <f t="shared" si="19"/>
        <v>0</v>
      </c>
    </row>
    <row r="119" spans="1:56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53">
        <f>D121+D123</f>
        <v>0</v>
      </c>
      <c r="E119" s="253">
        <f t="shared" ref="E119:W120" si="28">E121+E123</f>
        <v>0</v>
      </c>
      <c r="F119" s="253">
        <f t="shared" si="28"/>
        <v>0</v>
      </c>
      <c r="G119" s="253">
        <f t="shared" si="28"/>
        <v>0</v>
      </c>
      <c r="H119" s="253">
        <f t="shared" si="28"/>
        <v>0</v>
      </c>
      <c r="I119" s="253">
        <f t="shared" si="28"/>
        <v>0</v>
      </c>
      <c r="J119" s="253">
        <f t="shared" si="28"/>
        <v>0</v>
      </c>
      <c r="K119" s="253">
        <f t="shared" si="28"/>
        <v>0</v>
      </c>
      <c r="L119" s="253">
        <f t="shared" si="28"/>
        <v>0</v>
      </c>
      <c r="M119" s="253">
        <f t="shared" si="28"/>
        <v>0</v>
      </c>
      <c r="N119" s="253">
        <f t="shared" si="28"/>
        <v>0</v>
      </c>
      <c r="O119" s="253">
        <f t="shared" si="28"/>
        <v>0</v>
      </c>
      <c r="P119" s="253">
        <f t="shared" si="28"/>
        <v>0</v>
      </c>
      <c r="Q119" s="253">
        <f t="shared" si="28"/>
        <v>0</v>
      </c>
      <c r="R119" s="253">
        <f t="shared" si="28"/>
        <v>0</v>
      </c>
      <c r="S119" s="253">
        <f t="shared" si="28"/>
        <v>0</v>
      </c>
      <c r="T119" s="253">
        <f t="shared" si="28"/>
        <v>0</v>
      </c>
      <c r="U119" s="221">
        <f t="shared" si="28"/>
        <v>0</v>
      </c>
      <c r="V119" s="221">
        <f t="shared" si="28"/>
        <v>0</v>
      </c>
      <c r="W119" s="227">
        <f t="shared" si="28"/>
        <v>0</v>
      </c>
      <c r="X119" s="242">
        <f t="shared" ref="E119:BC120" si="29">X121+X123</f>
        <v>0</v>
      </c>
      <c r="Y119" s="242">
        <f t="shared" si="29"/>
        <v>0</v>
      </c>
      <c r="Z119" s="242">
        <f t="shared" si="29"/>
        <v>0</v>
      </c>
      <c r="AA119" s="242">
        <f t="shared" si="29"/>
        <v>0</v>
      </c>
      <c r="AB119" s="242">
        <f t="shared" si="29"/>
        <v>0</v>
      </c>
      <c r="AC119" s="242">
        <f t="shared" si="29"/>
        <v>0</v>
      </c>
      <c r="AD119" s="242">
        <f t="shared" si="29"/>
        <v>0</v>
      </c>
      <c r="AE119" s="242">
        <f t="shared" si="29"/>
        <v>0</v>
      </c>
      <c r="AF119" s="242">
        <f t="shared" si="29"/>
        <v>0</v>
      </c>
      <c r="AG119" s="242">
        <f t="shared" si="29"/>
        <v>0</v>
      </c>
      <c r="AH119" s="242">
        <f t="shared" si="29"/>
        <v>0</v>
      </c>
      <c r="AI119" s="242">
        <f t="shared" si="29"/>
        <v>0</v>
      </c>
      <c r="AJ119" s="242">
        <f t="shared" si="29"/>
        <v>0</v>
      </c>
      <c r="AK119" s="242">
        <f t="shared" si="29"/>
        <v>0</v>
      </c>
      <c r="AL119" s="242">
        <f t="shared" si="29"/>
        <v>0</v>
      </c>
      <c r="AM119" s="242">
        <f t="shared" si="29"/>
        <v>0</v>
      </c>
      <c r="AN119" s="242">
        <f t="shared" si="29"/>
        <v>0</v>
      </c>
      <c r="AO119" s="242">
        <f t="shared" si="29"/>
        <v>0</v>
      </c>
      <c r="AP119" s="242">
        <f t="shared" si="29"/>
        <v>0</v>
      </c>
      <c r="AQ119" s="242">
        <f t="shared" si="29"/>
        <v>0</v>
      </c>
      <c r="AR119" s="242">
        <f t="shared" si="29"/>
        <v>0</v>
      </c>
      <c r="AS119" s="242">
        <f t="shared" si="29"/>
        <v>0</v>
      </c>
      <c r="AT119" s="242">
        <f t="shared" si="29"/>
        <v>0</v>
      </c>
      <c r="AU119" s="242">
        <f t="shared" si="29"/>
        <v>0</v>
      </c>
      <c r="AV119" s="242">
        <f t="shared" si="29"/>
        <v>0</v>
      </c>
      <c r="AW119" s="242">
        <f t="shared" si="29"/>
        <v>0</v>
      </c>
      <c r="AX119" s="242">
        <f t="shared" si="29"/>
        <v>0</v>
      </c>
      <c r="AY119" s="242">
        <f t="shared" si="29"/>
        <v>0</v>
      </c>
      <c r="AZ119" s="242">
        <f t="shared" si="29"/>
        <v>0</v>
      </c>
      <c r="BA119" s="242">
        <f t="shared" si="29"/>
        <v>0</v>
      </c>
      <c r="BB119" s="242">
        <f t="shared" si="29"/>
        <v>0</v>
      </c>
      <c r="BC119" s="123">
        <f t="shared" si="29"/>
        <v>0</v>
      </c>
      <c r="BD119" s="242">
        <f t="shared" si="19"/>
        <v>0</v>
      </c>
    </row>
    <row r="120" spans="1:56" ht="20.100000000000001" customHeight="1" thickBot="1" x14ac:dyDescent="0.3">
      <c r="A120" s="360"/>
      <c r="B120" s="360"/>
      <c r="C120" s="225" t="s">
        <v>138</v>
      </c>
      <c r="D120" s="253">
        <f>D122+D124</f>
        <v>0</v>
      </c>
      <c r="E120" s="253">
        <f t="shared" si="28"/>
        <v>0</v>
      </c>
      <c r="F120" s="253">
        <f t="shared" si="28"/>
        <v>0</v>
      </c>
      <c r="G120" s="253">
        <f t="shared" si="28"/>
        <v>0</v>
      </c>
      <c r="H120" s="253">
        <f t="shared" si="28"/>
        <v>0</v>
      </c>
      <c r="I120" s="253">
        <f t="shared" si="28"/>
        <v>0</v>
      </c>
      <c r="J120" s="253">
        <f t="shared" si="28"/>
        <v>0</v>
      </c>
      <c r="K120" s="253">
        <f t="shared" si="28"/>
        <v>0</v>
      </c>
      <c r="L120" s="253">
        <f t="shared" si="28"/>
        <v>0</v>
      </c>
      <c r="M120" s="253">
        <f t="shared" si="28"/>
        <v>0</v>
      </c>
      <c r="N120" s="253">
        <f t="shared" si="28"/>
        <v>0</v>
      </c>
      <c r="O120" s="253">
        <f t="shared" si="28"/>
        <v>0</v>
      </c>
      <c r="P120" s="253">
        <f t="shared" si="28"/>
        <v>0</v>
      </c>
      <c r="Q120" s="253">
        <f t="shared" si="28"/>
        <v>0</v>
      </c>
      <c r="R120" s="253">
        <f t="shared" si="28"/>
        <v>0</v>
      </c>
      <c r="S120" s="253">
        <f t="shared" si="28"/>
        <v>0</v>
      </c>
      <c r="T120" s="253">
        <f t="shared" si="28"/>
        <v>0</v>
      </c>
      <c r="U120" s="221">
        <f t="shared" si="28"/>
        <v>0</v>
      </c>
      <c r="V120" s="221">
        <f t="shared" si="28"/>
        <v>0</v>
      </c>
      <c r="W120" s="227">
        <f t="shared" si="28"/>
        <v>0</v>
      </c>
      <c r="X120" s="242">
        <f t="shared" si="29"/>
        <v>0</v>
      </c>
      <c r="Y120" s="242">
        <f t="shared" si="29"/>
        <v>0</v>
      </c>
      <c r="Z120" s="242">
        <f t="shared" si="29"/>
        <v>0</v>
      </c>
      <c r="AA120" s="242">
        <f t="shared" si="29"/>
        <v>0</v>
      </c>
      <c r="AB120" s="242">
        <f t="shared" si="29"/>
        <v>0</v>
      </c>
      <c r="AC120" s="242">
        <f t="shared" si="29"/>
        <v>0</v>
      </c>
      <c r="AD120" s="242">
        <f t="shared" si="29"/>
        <v>0</v>
      </c>
      <c r="AE120" s="242">
        <f t="shared" si="29"/>
        <v>0</v>
      </c>
      <c r="AF120" s="242">
        <f t="shared" si="29"/>
        <v>0</v>
      </c>
      <c r="AG120" s="242">
        <f t="shared" si="29"/>
        <v>0</v>
      </c>
      <c r="AH120" s="242">
        <f t="shared" si="29"/>
        <v>0</v>
      </c>
      <c r="AI120" s="242">
        <f t="shared" si="29"/>
        <v>0</v>
      </c>
      <c r="AJ120" s="242">
        <f t="shared" si="29"/>
        <v>0</v>
      </c>
      <c r="AK120" s="242">
        <f t="shared" si="29"/>
        <v>0</v>
      </c>
      <c r="AL120" s="242">
        <f t="shared" si="29"/>
        <v>0</v>
      </c>
      <c r="AM120" s="242">
        <f t="shared" si="29"/>
        <v>0</v>
      </c>
      <c r="AN120" s="242">
        <f t="shared" si="29"/>
        <v>0</v>
      </c>
      <c r="AO120" s="242">
        <f t="shared" si="29"/>
        <v>0</v>
      </c>
      <c r="AP120" s="242">
        <f t="shared" si="29"/>
        <v>0</v>
      </c>
      <c r="AQ120" s="242">
        <f t="shared" si="29"/>
        <v>0</v>
      </c>
      <c r="AR120" s="242">
        <f t="shared" si="29"/>
        <v>0</v>
      </c>
      <c r="AS120" s="242">
        <f t="shared" si="29"/>
        <v>0</v>
      </c>
      <c r="AT120" s="242">
        <f t="shared" si="29"/>
        <v>0</v>
      </c>
      <c r="AU120" s="242">
        <f t="shared" si="29"/>
        <v>0</v>
      </c>
      <c r="AV120" s="242">
        <f t="shared" si="29"/>
        <v>0</v>
      </c>
      <c r="AW120" s="242">
        <f t="shared" si="29"/>
        <v>0</v>
      </c>
      <c r="AX120" s="242">
        <f t="shared" si="29"/>
        <v>0</v>
      </c>
      <c r="AY120" s="242">
        <f t="shared" si="29"/>
        <v>0</v>
      </c>
      <c r="AZ120" s="242">
        <f t="shared" si="29"/>
        <v>0</v>
      </c>
      <c r="BA120" s="242">
        <f t="shared" si="29"/>
        <v>0</v>
      </c>
      <c r="BB120" s="242">
        <f t="shared" si="29"/>
        <v>0</v>
      </c>
      <c r="BC120" s="123">
        <f t="shared" si="29"/>
        <v>0</v>
      </c>
      <c r="BD120" s="242">
        <f t="shared" si="19"/>
        <v>0</v>
      </c>
    </row>
    <row r="121" spans="1:56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8"/>
      <c r="V121" s="98"/>
      <c r="W121" s="94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173"/>
      <c r="BD121" s="242">
        <f t="shared" si="19"/>
        <v>0</v>
      </c>
    </row>
    <row r="122" spans="1:56" ht="20.100000000000001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5"/>
      <c r="V122" s="105"/>
      <c r="W122" s="101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10"/>
      <c r="BD122" s="242">
        <f t="shared" si="19"/>
        <v>0</v>
      </c>
    </row>
    <row r="123" spans="1:56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5"/>
      <c r="V123" s="105"/>
      <c r="W123" s="101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10"/>
      <c r="BD123" s="242">
        <f t="shared" si="19"/>
        <v>0</v>
      </c>
    </row>
    <row r="124" spans="1:56" ht="39.75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7"/>
      <c r="V124" s="117"/>
      <c r="W124" s="118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76"/>
      <c r="BD124" s="242">
        <f t="shared" si="19"/>
        <v>0</v>
      </c>
    </row>
    <row r="125" spans="1:56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53">
        <f>D127+D129+D131</f>
        <v>0</v>
      </c>
      <c r="E125" s="253">
        <f t="shared" ref="E125:W126" si="30">E127+E129+E131</f>
        <v>18</v>
      </c>
      <c r="F125" s="253">
        <f t="shared" si="30"/>
        <v>10</v>
      </c>
      <c r="G125" s="253">
        <f t="shared" si="30"/>
        <v>6</v>
      </c>
      <c r="H125" s="253">
        <f t="shared" si="30"/>
        <v>8</v>
      </c>
      <c r="I125" s="253">
        <f t="shared" si="30"/>
        <v>0</v>
      </c>
      <c r="J125" s="253">
        <f t="shared" si="30"/>
        <v>0</v>
      </c>
      <c r="K125" s="253">
        <f t="shared" si="30"/>
        <v>0</v>
      </c>
      <c r="L125" s="253">
        <f t="shared" si="30"/>
        <v>0</v>
      </c>
      <c r="M125" s="253">
        <f t="shared" si="30"/>
        <v>0</v>
      </c>
      <c r="N125" s="253">
        <f t="shared" si="30"/>
        <v>0</v>
      </c>
      <c r="O125" s="253">
        <f t="shared" si="30"/>
        <v>0</v>
      </c>
      <c r="P125" s="253">
        <f t="shared" si="30"/>
        <v>0</v>
      </c>
      <c r="Q125" s="253">
        <f t="shared" si="30"/>
        <v>6</v>
      </c>
      <c r="R125" s="253">
        <f t="shared" si="30"/>
        <v>30</v>
      </c>
      <c r="S125" s="253">
        <f t="shared" si="30"/>
        <v>24</v>
      </c>
      <c r="T125" s="253">
        <f t="shared" si="30"/>
        <v>0</v>
      </c>
      <c r="U125" s="221">
        <f t="shared" si="30"/>
        <v>0</v>
      </c>
      <c r="V125" s="221">
        <f t="shared" si="30"/>
        <v>0</v>
      </c>
      <c r="W125" s="227">
        <f t="shared" si="30"/>
        <v>0</v>
      </c>
      <c r="X125" s="242">
        <f t="shared" ref="X125:BC126" si="31">X127+X129+X131+X133+X135+X137</f>
        <v>0</v>
      </c>
      <c r="Y125" s="242">
        <f t="shared" si="31"/>
        <v>0</v>
      </c>
      <c r="Z125" s="242">
        <f t="shared" si="31"/>
        <v>0</v>
      </c>
      <c r="AA125" s="242">
        <f t="shared" si="31"/>
        <v>0</v>
      </c>
      <c r="AB125" s="242">
        <f t="shared" si="31"/>
        <v>0</v>
      </c>
      <c r="AC125" s="242">
        <f t="shared" si="31"/>
        <v>0</v>
      </c>
      <c r="AD125" s="242">
        <f t="shared" si="31"/>
        <v>0</v>
      </c>
      <c r="AE125" s="242">
        <f t="shared" si="31"/>
        <v>0</v>
      </c>
      <c r="AF125" s="242">
        <f t="shared" si="31"/>
        <v>0</v>
      </c>
      <c r="AG125" s="242">
        <f t="shared" si="31"/>
        <v>0</v>
      </c>
      <c r="AH125" s="242">
        <f t="shared" si="31"/>
        <v>0</v>
      </c>
      <c r="AI125" s="242">
        <f t="shared" si="31"/>
        <v>0</v>
      </c>
      <c r="AJ125" s="242">
        <f t="shared" si="31"/>
        <v>0</v>
      </c>
      <c r="AK125" s="242">
        <f t="shared" si="31"/>
        <v>0</v>
      </c>
      <c r="AL125" s="242">
        <f t="shared" si="31"/>
        <v>0</v>
      </c>
      <c r="AM125" s="242">
        <f t="shared" si="31"/>
        <v>0</v>
      </c>
      <c r="AN125" s="242">
        <f t="shared" si="31"/>
        <v>0</v>
      </c>
      <c r="AO125" s="242">
        <f t="shared" si="31"/>
        <v>0</v>
      </c>
      <c r="AP125" s="242">
        <f t="shared" si="31"/>
        <v>0</v>
      </c>
      <c r="AQ125" s="242">
        <f t="shared" si="31"/>
        <v>0</v>
      </c>
      <c r="AR125" s="242">
        <f t="shared" si="31"/>
        <v>0</v>
      </c>
      <c r="AS125" s="242">
        <f t="shared" si="31"/>
        <v>0</v>
      </c>
      <c r="AT125" s="242">
        <f t="shared" si="31"/>
        <v>0</v>
      </c>
      <c r="AU125" s="242">
        <f t="shared" si="31"/>
        <v>0</v>
      </c>
      <c r="AV125" s="242">
        <f t="shared" si="31"/>
        <v>0</v>
      </c>
      <c r="AW125" s="242">
        <f t="shared" si="31"/>
        <v>0</v>
      </c>
      <c r="AX125" s="242">
        <f t="shared" si="31"/>
        <v>0</v>
      </c>
      <c r="AY125" s="242">
        <f t="shared" si="31"/>
        <v>0</v>
      </c>
      <c r="AZ125" s="242">
        <f t="shared" si="31"/>
        <v>0</v>
      </c>
      <c r="BA125" s="242">
        <f t="shared" si="31"/>
        <v>0</v>
      </c>
      <c r="BB125" s="242">
        <f t="shared" si="31"/>
        <v>0</v>
      </c>
      <c r="BC125" s="123">
        <f t="shared" si="31"/>
        <v>0</v>
      </c>
      <c r="BD125" s="242">
        <f t="shared" si="19"/>
        <v>102</v>
      </c>
    </row>
    <row r="126" spans="1:56" ht="20.100000000000001" customHeight="1" thickBot="1" x14ac:dyDescent="0.3">
      <c r="A126" s="360"/>
      <c r="B126" s="360"/>
      <c r="C126" s="225" t="s">
        <v>138</v>
      </c>
      <c r="D126" s="253">
        <f>D128+D130+D132</f>
        <v>0</v>
      </c>
      <c r="E126" s="253">
        <f t="shared" si="30"/>
        <v>9</v>
      </c>
      <c r="F126" s="253">
        <f t="shared" si="30"/>
        <v>5</v>
      </c>
      <c r="G126" s="253">
        <f t="shared" si="30"/>
        <v>3</v>
      </c>
      <c r="H126" s="253">
        <f t="shared" si="30"/>
        <v>4</v>
      </c>
      <c r="I126" s="253">
        <f t="shared" si="30"/>
        <v>0</v>
      </c>
      <c r="J126" s="253">
        <f t="shared" si="30"/>
        <v>0</v>
      </c>
      <c r="K126" s="253">
        <f t="shared" si="30"/>
        <v>0</v>
      </c>
      <c r="L126" s="253">
        <f t="shared" si="30"/>
        <v>0</v>
      </c>
      <c r="M126" s="253">
        <f t="shared" si="30"/>
        <v>0</v>
      </c>
      <c r="N126" s="253">
        <f t="shared" si="30"/>
        <v>0</v>
      </c>
      <c r="O126" s="253">
        <f t="shared" si="30"/>
        <v>0</v>
      </c>
      <c r="P126" s="253">
        <f t="shared" si="30"/>
        <v>0</v>
      </c>
      <c r="Q126" s="253">
        <f t="shared" si="30"/>
        <v>3</v>
      </c>
      <c r="R126" s="253">
        <f t="shared" si="30"/>
        <v>15</v>
      </c>
      <c r="S126" s="253">
        <f t="shared" si="30"/>
        <v>12</v>
      </c>
      <c r="T126" s="253">
        <f t="shared" si="30"/>
        <v>0</v>
      </c>
      <c r="U126" s="221">
        <f t="shared" si="30"/>
        <v>0</v>
      </c>
      <c r="V126" s="221">
        <f t="shared" si="30"/>
        <v>0</v>
      </c>
      <c r="W126" s="227">
        <f t="shared" si="30"/>
        <v>0</v>
      </c>
      <c r="X126" s="242">
        <f t="shared" si="31"/>
        <v>0</v>
      </c>
      <c r="Y126" s="242">
        <f t="shared" si="31"/>
        <v>0</v>
      </c>
      <c r="Z126" s="242">
        <f t="shared" si="31"/>
        <v>0</v>
      </c>
      <c r="AA126" s="242">
        <f t="shared" si="31"/>
        <v>0</v>
      </c>
      <c r="AB126" s="242">
        <f t="shared" si="31"/>
        <v>0</v>
      </c>
      <c r="AC126" s="242">
        <f t="shared" si="31"/>
        <v>0</v>
      </c>
      <c r="AD126" s="242">
        <f t="shared" si="31"/>
        <v>0</v>
      </c>
      <c r="AE126" s="242">
        <f t="shared" si="31"/>
        <v>0</v>
      </c>
      <c r="AF126" s="242">
        <f t="shared" si="31"/>
        <v>0</v>
      </c>
      <c r="AG126" s="242">
        <f t="shared" si="31"/>
        <v>0</v>
      </c>
      <c r="AH126" s="242">
        <f t="shared" si="31"/>
        <v>0</v>
      </c>
      <c r="AI126" s="242">
        <f t="shared" si="31"/>
        <v>0</v>
      </c>
      <c r="AJ126" s="242">
        <f t="shared" si="31"/>
        <v>0</v>
      </c>
      <c r="AK126" s="242">
        <f t="shared" si="31"/>
        <v>0</v>
      </c>
      <c r="AL126" s="242">
        <f t="shared" si="31"/>
        <v>0</v>
      </c>
      <c r="AM126" s="242">
        <f t="shared" si="31"/>
        <v>0</v>
      </c>
      <c r="AN126" s="242">
        <f t="shared" si="31"/>
        <v>0</v>
      </c>
      <c r="AO126" s="242">
        <f t="shared" si="31"/>
        <v>0</v>
      </c>
      <c r="AP126" s="242">
        <f t="shared" si="31"/>
        <v>0</v>
      </c>
      <c r="AQ126" s="242">
        <f t="shared" si="31"/>
        <v>0</v>
      </c>
      <c r="AR126" s="242">
        <f t="shared" si="31"/>
        <v>0</v>
      </c>
      <c r="AS126" s="242">
        <f t="shared" si="31"/>
        <v>0</v>
      </c>
      <c r="AT126" s="242">
        <f t="shared" si="31"/>
        <v>0</v>
      </c>
      <c r="AU126" s="242">
        <f t="shared" si="31"/>
        <v>0</v>
      </c>
      <c r="AV126" s="242">
        <f t="shared" si="31"/>
        <v>0</v>
      </c>
      <c r="AW126" s="242">
        <f t="shared" si="31"/>
        <v>0</v>
      </c>
      <c r="AX126" s="242">
        <f t="shared" si="31"/>
        <v>0</v>
      </c>
      <c r="AY126" s="242">
        <f t="shared" si="31"/>
        <v>0</v>
      </c>
      <c r="AZ126" s="242">
        <f t="shared" si="31"/>
        <v>0</v>
      </c>
      <c r="BA126" s="242">
        <f t="shared" si="31"/>
        <v>0</v>
      </c>
      <c r="BB126" s="242">
        <f t="shared" si="31"/>
        <v>0</v>
      </c>
      <c r="BC126" s="123">
        <f t="shared" si="31"/>
        <v>0</v>
      </c>
      <c r="BD126" s="242">
        <f t="shared" si="19"/>
        <v>51</v>
      </c>
    </row>
    <row r="127" spans="1:56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>
        <v>6</v>
      </c>
      <c r="F127" s="95">
        <v>4</v>
      </c>
      <c r="G127" s="95">
        <v>6</v>
      </c>
      <c r="H127" s="95">
        <v>6</v>
      </c>
      <c r="I127" s="95"/>
      <c r="J127" s="95"/>
      <c r="K127" s="95"/>
      <c r="L127" s="95"/>
      <c r="M127" s="95"/>
      <c r="N127" s="95"/>
      <c r="O127" s="95"/>
      <c r="P127" s="95"/>
      <c r="Q127" s="95">
        <v>6</v>
      </c>
      <c r="R127" s="95">
        <v>18</v>
      </c>
      <c r="S127" s="95"/>
      <c r="T127" s="95"/>
      <c r="U127" s="98"/>
      <c r="V127" s="98"/>
      <c r="W127" s="94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173"/>
      <c r="BD127" s="242">
        <f t="shared" si="19"/>
        <v>46</v>
      </c>
    </row>
    <row r="128" spans="1:56" ht="20.100000000000001" customHeight="1" thickBot="1" x14ac:dyDescent="0.3">
      <c r="A128" s="360"/>
      <c r="B128" s="360"/>
      <c r="C128" s="225" t="s">
        <v>138</v>
      </c>
      <c r="D128" s="107"/>
      <c r="E128" s="102">
        <v>3</v>
      </c>
      <c r="F128" s="102">
        <v>2</v>
      </c>
      <c r="G128" s="102">
        <v>3</v>
      </c>
      <c r="H128" s="102">
        <v>3</v>
      </c>
      <c r="I128" s="102"/>
      <c r="J128" s="102"/>
      <c r="K128" s="102"/>
      <c r="L128" s="102"/>
      <c r="M128" s="102"/>
      <c r="N128" s="102"/>
      <c r="O128" s="102"/>
      <c r="P128" s="102"/>
      <c r="Q128" s="102">
        <v>3</v>
      </c>
      <c r="R128" s="102">
        <v>9</v>
      </c>
      <c r="S128" s="102"/>
      <c r="T128" s="102"/>
      <c r="U128" s="105"/>
      <c r="V128" s="105"/>
      <c r="W128" s="101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10"/>
      <c r="BD128" s="242">
        <f t="shared" si="19"/>
        <v>23</v>
      </c>
    </row>
    <row r="129" spans="1:56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>
        <v>12</v>
      </c>
      <c r="F129" s="102">
        <v>6</v>
      </c>
      <c r="G129" s="102"/>
      <c r="H129" s="102">
        <v>2</v>
      </c>
      <c r="I129" s="102"/>
      <c r="J129" s="102"/>
      <c r="K129" s="102"/>
      <c r="L129" s="102"/>
      <c r="M129" s="102"/>
      <c r="N129" s="102"/>
      <c r="O129" s="102"/>
      <c r="P129" s="102"/>
      <c r="Q129" s="102"/>
      <c r="R129" s="102">
        <v>12</v>
      </c>
      <c r="S129" s="102">
        <v>24</v>
      </c>
      <c r="T129" s="102"/>
      <c r="U129" s="105"/>
      <c r="V129" s="105"/>
      <c r="W129" s="101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10"/>
      <c r="BD129" s="242">
        <f t="shared" si="19"/>
        <v>56</v>
      </c>
    </row>
    <row r="130" spans="1:56" ht="20.100000000000001" customHeight="1" thickBot="1" x14ac:dyDescent="0.3">
      <c r="A130" s="360"/>
      <c r="B130" s="360"/>
      <c r="C130" s="225" t="s">
        <v>138</v>
      </c>
      <c r="D130" s="107"/>
      <c r="E130" s="102">
        <v>6</v>
      </c>
      <c r="F130" s="102">
        <v>3</v>
      </c>
      <c r="G130" s="102"/>
      <c r="H130" s="102">
        <v>1</v>
      </c>
      <c r="I130" s="102"/>
      <c r="J130" s="102"/>
      <c r="K130" s="102"/>
      <c r="L130" s="102"/>
      <c r="M130" s="102"/>
      <c r="N130" s="102"/>
      <c r="O130" s="102"/>
      <c r="P130" s="102"/>
      <c r="Q130" s="102"/>
      <c r="R130" s="102">
        <v>6</v>
      </c>
      <c r="S130" s="102">
        <v>12</v>
      </c>
      <c r="T130" s="102"/>
      <c r="U130" s="105"/>
      <c r="V130" s="105"/>
      <c r="W130" s="101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10"/>
      <c r="BD130" s="242">
        <f t="shared" si="19"/>
        <v>28</v>
      </c>
    </row>
    <row r="131" spans="1:56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5"/>
      <c r="V131" s="105"/>
      <c r="W131" s="101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10"/>
      <c r="BD131" s="242">
        <f t="shared" si="19"/>
        <v>0</v>
      </c>
    </row>
    <row r="132" spans="1:56" ht="20.100000000000001" customHeight="1" thickBot="1" x14ac:dyDescent="0.3">
      <c r="A132" s="360"/>
      <c r="B132" s="360"/>
      <c r="C132" s="225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5"/>
      <c r="V132" s="105"/>
      <c r="W132" s="101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242">
        <f t="shared" si="19"/>
        <v>0</v>
      </c>
    </row>
    <row r="133" spans="1:56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>
        <v>6</v>
      </c>
      <c r="T133" s="102">
        <v>30</v>
      </c>
      <c r="U133" s="105"/>
      <c r="V133" s="105"/>
      <c r="W133" s="101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242">
        <f t="shared" si="19"/>
        <v>36</v>
      </c>
    </row>
    <row r="134" spans="1:56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5"/>
      <c r="V134" s="105"/>
      <c r="W134" s="101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242">
        <f t="shared" ref="BD134:BD148" si="32">SUM(D134:BC134)</f>
        <v>0</v>
      </c>
    </row>
    <row r="135" spans="1:56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5"/>
      <c r="V135" s="105"/>
      <c r="W135" s="101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242">
        <f t="shared" si="32"/>
        <v>0</v>
      </c>
    </row>
    <row r="136" spans="1:56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5"/>
      <c r="V136" s="105"/>
      <c r="W136" s="101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242">
        <f t="shared" si="32"/>
        <v>0</v>
      </c>
    </row>
    <row r="137" spans="1:56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5"/>
      <c r="V137" s="105"/>
      <c r="W137" s="101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242">
        <f t="shared" si="32"/>
        <v>0</v>
      </c>
    </row>
    <row r="138" spans="1:56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7"/>
      <c r="V138" s="117"/>
      <c r="W138" s="118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76"/>
      <c r="BD138" s="242">
        <f t="shared" si="32"/>
        <v>0</v>
      </c>
    </row>
    <row r="139" spans="1:56" ht="20.100000000000001" customHeight="1" thickBot="1" x14ac:dyDescent="0.3">
      <c r="A139" s="395" t="s">
        <v>149</v>
      </c>
      <c r="B139" s="395"/>
      <c r="C139" s="225" t="s">
        <v>137</v>
      </c>
      <c r="D139" s="253">
        <f>D9+D21+D27</f>
        <v>36</v>
      </c>
      <c r="E139" s="253">
        <f t="shared" ref="E139:W140" si="33">E9+E21+E27</f>
        <v>36</v>
      </c>
      <c r="F139" s="253">
        <f t="shared" si="33"/>
        <v>36</v>
      </c>
      <c r="G139" s="253">
        <f t="shared" si="33"/>
        <v>36</v>
      </c>
      <c r="H139" s="253">
        <f t="shared" si="33"/>
        <v>36</v>
      </c>
      <c r="I139" s="253">
        <f t="shared" si="33"/>
        <v>36</v>
      </c>
      <c r="J139" s="253">
        <f t="shared" si="33"/>
        <v>36</v>
      </c>
      <c r="K139" s="253">
        <f t="shared" si="33"/>
        <v>36</v>
      </c>
      <c r="L139" s="253">
        <f t="shared" si="33"/>
        <v>36</v>
      </c>
      <c r="M139" s="253">
        <f t="shared" si="33"/>
        <v>36</v>
      </c>
      <c r="N139" s="253">
        <f t="shared" si="33"/>
        <v>36</v>
      </c>
      <c r="O139" s="253">
        <f t="shared" si="33"/>
        <v>36</v>
      </c>
      <c r="P139" s="253">
        <f t="shared" si="33"/>
        <v>36</v>
      </c>
      <c r="Q139" s="253">
        <f t="shared" si="33"/>
        <v>36</v>
      </c>
      <c r="R139" s="253">
        <f t="shared" si="33"/>
        <v>36</v>
      </c>
      <c r="S139" s="253">
        <v>36</v>
      </c>
      <c r="T139" s="253">
        <v>36</v>
      </c>
      <c r="U139" s="221">
        <f t="shared" si="33"/>
        <v>0</v>
      </c>
      <c r="V139" s="221">
        <f t="shared" si="33"/>
        <v>0</v>
      </c>
      <c r="W139" s="227">
        <f t="shared" si="33"/>
        <v>0</v>
      </c>
      <c r="X139" s="242">
        <f t="shared" ref="E139:BC140" si="34">X9+X21+X27</f>
        <v>0</v>
      </c>
      <c r="Y139" s="242">
        <f t="shared" si="34"/>
        <v>0</v>
      </c>
      <c r="Z139" s="242">
        <f t="shared" si="34"/>
        <v>0</v>
      </c>
      <c r="AA139" s="242">
        <f t="shared" si="34"/>
        <v>0</v>
      </c>
      <c r="AB139" s="242">
        <f t="shared" si="34"/>
        <v>0</v>
      </c>
      <c r="AC139" s="242">
        <f t="shared" si="34"/>
        <v>0</v>
      </c>
      <c r="AD139" s="242">
        <f t="shared" si="34"/>
        <v>0</v>
      </c>
      <c r="AE139" s="242">
        <f t="shared" si="34"/>
        <v>0</v>
      </c>
      <c r="AF139" s="242">
        <f t="shared" si="34"/>
        <v>0</v>
      </c>
      <c r="AG139" s="242">
        <f t="shared" si="34"/>
        <v>0</v>
      </c>
      <c r="AH139" s="242">
        <f t="shared" si="34"/>
        <v>0</v>
      </c>
      <c r="AI139" s="242">
        <f t="shared" si="34"/>
        <v>0</v>
      </c>
      <c r="AJ139" s="242">
        <f t="shared" si="34"/>
        <v>0</v>
      </c>
      <c r="AK139" s="242">
        <f t="shared" si="34"/>
        <v>0</v>
      </c>
      <c r="AL139" s="242">
        <f t="shared" si="34"/>
        <v>0</v>
      </c>
      <c r="AM139" s="242">
        <f t="shared" si="34"/>
        <v>0</v>
      </c>
      <c r="AN139" s="242">
        <f t="shared" si="34"/>
        <v>0</v>
      </c>
      <c r="AO139" s="242">
        <f t="shared" si="34"/>
        <v>0</v>
      </c>
      <c r="AP139" s="242">
        <f t="shared" si="34"/>
        <v>0</v>
      </c>
      <c r="AQ139" s="242">
        <f t="shared" si="34"/>
        <v>0</v>
      </c>
      <c r="AR139" s="242">
        <f t="shared" si="34"/>
        <v>0</v>
      </c>
      <c r="AS139" s="242">
        <f t="shared" si="34"/>
        <v>0</v>
      </c>
      <c r="AT139" s="242">
        <f t="shared" si="34"/>
        <v>0</v>
      </c>
      <c r="AU139" s="242">
        <f t="shared" si="34"/>
        <v>0</v>
      </c>
      <c r="AV139" s="242">
        <f t="shared" si="34"/>
        <v>0</v>
      </c>
      <c r="AW139" s="242">
        <f t="shared" si="34"/>
        <v>0</v>
      </c>
      <c r="AX139" s="242">
        <f t="shared" si="34"/>
        <v>0</v>
      </c>
      <c r="AY139" s="242">
        <f t="shared" si="34"/>
        <v>0</v>
      </c>
      <c r="AZ139" s="242">
        <f t="shared" si="34"/>
        <v>0</v>
      </c>
      <c r="BA139" s="242">
        <f t="shared" si="34"/>
        <v>0</v>
      </c>
      <c r="BB139" s="242">
        <f t="shared" si="34"/>
        <v>0</v>
      </c>
      <c r="BC139" s="123">
        <f t="shared" si="34"/>
        <v>0</v>
      </c>
      <c r="BD139" s="242">
        <f t="shared" si="32"/>
        <v>612</v>
      </c>
    </row>
    <row r="140" spans="1:56" ht="20.100000000000001" customHeight="1" thickBot="1" x14ac:dyDescent="0.3">
      <c r="A140" s="395"/>
      <c r="B140" s="395"/>
      <c r="C140" s="225" t="s">
        <v>138</v>
      </c>
      <c r="D140" s="253">
        <f>D10+D22+D28</f>
        <v>18</v>
      </c>
      <c r="E140" s="253">
        <f t="shared" si="33"/>
        <v>18</v>
      </c>
      <c r="F140" s="253">
        <f t="shared" si="33"/>
        <v>18</v>
      </c>
      <c r="G140" s="253">
        <f t="shared" si="33"/>
        <v>18</v>
      </c>
      <c r="H140" s="253">
        <f t="shared" si="33"/>
        <v>18</v>
      </c>
      <c r="I140" s="253">
        <f t="shared" si="33"/>
        <v>18</v>
      </c>
      <c r="J140" s="253">
        <f t="shared" si="33"/>
        <v>18</v>
      </c>
      <c r="K140" s="253">
        <f t="shared" si="33"/>
        <v>18</v>
      </c>
      <c r="L140" s="253">
        <f t="shared" si="33"/>
        <v>18</v>
      </c>
      <c r="M140" s="253">
        <f t="shared" si="33"/>
        <v>18</v>
      </c>
      <c r="N140" s="253">
        <f t="shared" si="33"/>
        <v>18</v>
      </c>
      <c r="O140" s="253">
        <f t="shared" si="33"/>
        <v>18</v>
      </c>
      <c r="P140" s="253">
        <f t="shared" si="33"/>
        <v>18</v>
      </c>
      <c r="Q140" s="253">
        <f t="shared" si="33"/>
        <v>18</v>
      </c>
      <c r="R140" s="253">
        <f t="shared" si="33"/>
        <v>18</v>
      </c>
      <c r="S140" s="253">
        <v>18</v>
      </c>
      <c r="T140" s="253">
        <v>18</v>
      </c>
      <c r="U140" s="221">
        <f t="shared" si="33"/>
        <v>0</v>
      </c>
      <c r="V140" s="221">
        <f t="shared" si="33"/>
        <v>0</v>
      </c>
      <c r="W140" s="227">
        <f t="shared" si="33"/>
        <v>0</v>
      </c>
      <c r="X140" s="242">
        <f t="shared" si="34"/>
        <v>0</v>
      </c>
      <c r="Y140" s="242">
        <f t="shared" si="34"/>
        <v>0</v>
      </c>
      <c r="Z140" s="242">
        <f t="shared" si="34"/>
        <v>0</v>
      </c>
      <c r="AA140" s="242">
        <f t="shared" si="34"/>
        <v>0</v>
      </c>
      <c r="AB140" s="242">
        <f t="shared" si="34"/>
        <v>0</v>
      </c>
      <c r="AC140" s="242">
        <f t="shared" si="34"/>
        <v>0</v>
      </c>
      <c r="AD140" s="242">
        <f t="shared" si="34"/>
        <v>0</v>
      </c>
      <c r="AE140" s="242">
        <f t="shared" si="34"/>
        <v>0</v>
      </c>
      <c r="AF140" s="242">
        <f t="shared" si="34"/>
        <v>0</v>
      </c>
      <c r="AG140" s="242">
        <f t="shared" si="34"/>
        <v>0</v>
      </c>
      <c r="AH140" s="242">
        <f t="shared" si="34"/>
        <v>0</v>
      </c>
      <c r="AI140" s="242">
        <f t="shared" si="34"/>
        <v>0</v>
      </c>
      <c r="AJ140" s="242">
        <f t="shared" si="34"/>
        <v>0</v>
      </c>
      <c r="AK140" s="242">
        <f t="shared" si="34"/>
        <v>0</v>
      </c>
      <c r="AL140" s="242">
        <f t="shared" si="34"/>
        <v>0</v>
      </c>
      <c r="AM140" s="242">
        <f t="shared" si="34"/>
        <v>0</v>
      </c>
      <c r="AN140" s="242">
        <f t="shared" si="34"/>
        <v>0</v>
      </c>
      <c r="AO140" s="242">
        <f t="shared" si="34"/>
        <v>0</v>
      </c>
      <c r="AP140" s="242">
        <f t="shared" si="34"/>
        <v>0</v>
      </c>
      <c r="AQ140" s="242">
        <f t="shared" si="34"/>
        <v>0</v>
      </c>
      <c r="AR140" s="242">
        <f t="shared" si="34"/>
        <v>0</v>
      </c>
      <c r="AS140" s="242">
        <f t="shared" si="34"/>
        <v>0</v>
      </c>
      <c r="AT140" s="242">
        <f t="shared" si="34"/>
        <v>0</v>
      </c>
      <c r="AU140" s="242">
        <f t="shared" si="34"/>
        <v>0</v>
      </c>
      <c r="AV140" s="242">
        <f t="shared" si="34"/>
        <v>0</v>
      </c>
      <c r="AW140" s="242">
        <f t="shared" si="34"/>
        <v>0</v>
      </c>
      <c r="AX140" s="242">
        <f t="shared" si="34"/>
        <v>0</v>
      </c>
      <c r="AY140" s="242">
        <f t="shared" si="34"/>
        <v>0</v>
      </c>
      <c r="AZ140" s="242">
        <f t="shared" si="34"/>
        <v>0</v>
      </c>
      <c r="BA140" s="242">
        <f t="shared" si="34"/>
        <v>0</v>
      </c>
      <c r="BB140" s="242">
        <f t="shared" si="34"/>
        <v>0</v>
      </c>
      <c r="BC140" s="123">
        <f t="shared" si="34"/>
        <v>0</v>
      </c>
      <c r="BD140" s="242">
        <f t="shared" si="32"/>
        <v>306</v>
      </c>
    </row>
    <row r="141" spans="1:56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8"/>
      <c r="V141" s="98"/>
      <c r="W141" s="94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173"/>
      <c r="BD141" s="242">
        <f t="shared" si="32"/>
        <v>0</v>
      </c>
    </row>
    <row r="142" spans="1:56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7"/>
      <c r="V142" s="117"/>
      <c r="W142" s="118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242">
        <f t="shared" si="32"/>
        <v>0</v>
      </c>
    </row>
    <row r="143" spans="1:56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53">
        <f>D145+D147</f>
        <v>0</v>
      </c>
      <c r="E143" s="253">
        <f t="shared" ref="E143:W144" si="35">E145+E147</f>
        <v>0</v>
      </c>
      <c r="F143" s="253">
        <f t="shared" si="35"/>
        <v>0</v>
      </c>
      <c r="G143" s="253">
        <f t="shared" si="35"/>
        <v>0</v>
      </c>
      <c r="H143" s="253">
        <f t="shared" si="35"/>
        <v>0</v>
      </c>
      <c r="I143" s="253">
        <f t="shared" si="35"/>
        <v>0</v>
      </c>
      <c r="J143" s="253">
        <f t="shared" si="35"/>
        <v>0</v>
      </c>
      <c r="K143" s="253">
        <f t="shared" si="35"/>
        <v>0</v>
      </c>
      <c r="L143" s="253">
        <f t="shared" si="35"/>
        <v>0</v>
      </c>
      <c r="M143" s="253">
        <f t="shared" si="35"/>
        <v>0</v>
      </c>
      <c r="N143" s="253">
        <f t="shared" si="35"/>
        <v>0</v>
      </c>
      <c r="O143" s="253">
        <f t="shared" si="35"/>
        <v>0</v>
      </c>
      <c r="P143" s="253">
        <f t="shared" si="35"/>
        <v>0</v>
      </c>
      <c r="Q143" s="253">
        <f t="shared" si="35"/>
        <v>0</v>
      </c>
      <c r="R143" s="253">
        <f t="shared" si="35"/>
        <v>0</v>
      </c>
      <c r="S143" s="253">
        <f t="shared" si="35"/>
        <v>0</v>
      </c>
      <c r="T143" s="253">
        <f t="shared" si="35"/>
        <v>0</v>
      </c>
      <c r="U143" s="221">
        <f t="shared" si="35"/>
        <v>0</v>
      </c>
      <c r="V143" s="221">
        <f t="shared" si="35"/>
        <v>0</v>
      </c>
      <c r="W143" s="227">
        <f t="shared" si="35"/>
        <v>0</v>
      </c>
      <c r="X143" s="242">
        <f t="shared" ref="E143:BC144" si="36">X145+X147</f>
        <v>0</v>
      </c>
      <c r="Y143" s="242">
        <f t="shared" si="36"/>
        <v>0</v>
      </c>
      <c r="Z143" s="242">
        <f t="shared" si="36"/>
        <v>0</v>
      </c>
      <c r="AA143" s="242">
        <f t="shared" si="36"/>
        <v>0</v>
      </c>
      <c r="AB143" s="242">
        <f t="shared" si="36"/>
        <v>0</v>
      </c>
      <c r="AC143" s="242">
        <f t="shared" si="36"/>
        <v>0</v>
      </c>
      <c r="AD143" s="242">
        <f t="shared" si="36"/>
        <v>0</v>
      </c>
      <c r="AE143" s="242">
        <f t="shared" si="36"/>
        <v>0</v>
      </c>
      <c r="AF143" s="242">
        <f t="shared" si="36"/>
        <v>0</v>
      </c>
      <c r="AG143" s="242">
        <f t="shared" si="36"/>
        <v>0</v>
      </c>
      <c r="AH143" s="242">
        <f t="shared" si="36"/>
        <v>0</v>
      </c>
      <c r="AI143" s="242">
        <f t="shared" si="36"/>
        <v>0</v>
      </c>
      <c r="AJ143" s="242">
        <f t="shared" si="36"/>
        <v>0</v>
      </c>
      <c r="AK143" s="242">
        <f t="shared" si="36"/>
        <v>0</v>
      </c>
      <c r="AL143" s="242">
        <f t="shared" si="36"/>
        <v>0</v>
      </c>
      <c r="AM143" s="242">
        <f t="shared" si="36"/>
        <v>0</v>
      </c>
      <c r="AN143" s="242">
        <f t="shared" si="36"/>
        <v>0</v>
      </c>
      <c r="AO143" s="242">
        <f t="shared" si="36"/>
        <v>0</v>
      </c>
      <c r="AP143" s="242">
        <f t="shared" si="36"/>
        <v>0</v>
      </c>
      <c r="AQ143" s="242">
        <f t="shared" si="36"/>
        <v>0</v>
      </c>
      <c r="AR143" s="242">
        <f t="shared" si="36"/>
        <v>0</v>
      </c>
      <c r="AS143" s="242">
        <f t="shared" si="36"/>
        <v>0</v>
      </c>
      <c r="AT143" s="242">
        <f t="shared" si="36"/>
        <v>0</v>
      </c>
      <c r="AU143" s="242">
        <f t="shared" si="36"/>
        <v>0</v>
      </c>
      <c r="AV143" s="242">
        <f t="shared" si="36"/>
        <v>0</v>
      </c>
      <c r="AW143" s="242">
        <f t="shared" si="36"/>
        <v>0</v>
      </c>
      <c r="AX143" s="242">
        <f t="shared" si="36"/>
        <v>0</v>
      </c>
      <c r="AY143" s="242">
        <f t="shared" si="36"/>
        <v>0</v>
      </c>
      <c r="AZ143" s="242">
        <f t="shared" si="36"/>
        <v>0</v>
      </c>
      <c r="BA143" s="242">
        <f t="shared" si="36"/>
        <v>0</v>
      </c>
      <c r="BB143" s="242">
        <f t="shared" si="36"/>
        <v>0</v>
      </c>
      <c r="BC143" s="123">
        <f t="shared" si="36"/>
        <v>0</v>
      </c>
      <c r="BD143" s="242">
        <f t="shared" si="32"/>
        <v>0</v>
      </c>
    </row>
    <row r="144" spans="1:56" ht="20.100000000000001" customHeight="1" thickBot="1" x14ac:dyDescent="0.3">
      <c r="A144" s="360"/>
      <c r="B144" s="360"/>
      <c r="C144" s="225" t="s">
        <v>138</v>
      </c>
      <c r="D144" s="253">
        <f>D146+D148</f>
        <v>0</v>
      </c>
      <c r="E144" s="253">
        <f t="shared" si="35"/>
        <v>0</v>
      </c>
      <c r="F144" s="253">
        <f t="shared" si="35"/>
        <v>0</v>
      </c>
      <c r="G144" s="253">
        <f t="shared" si="35"/>
        <v>0</v>
      </c>
      <c r="H144" s="253">
        <f t="shared" si="35"/>
        <v>0</v>
      </c>
      <c r="I144" s="253">
        <f t="shared" si="35"/>
        <v>0</v>
      </c>
      <c r="J144" s="253">
        <f t="shared" si="35"/>
        <v>0</v>
      </c>
      <c r="K144" s="253">
        <f t="shared" si="35"/>
        <v>0</v>
      </c>
      <c r="L144" s="253">
        <f t="shared" si="35"/>
        <v>0</v>
      </c>
      <c r="M144" s="253">
        <f t="shared" si="35"/>
        <v>0</v>
      </c>
      <c r="N144" s="253">
        <f t="shared" si="35"/>
        <v>0</v>
      </c>
      <c r="O144" s="253">
        <f t="shared" si="35"/>
        <v>0</v>
      </c>
      <c r="P144" s="253">
        <f t="shared" si="35"/>
        <v>0</v>
      </c>
      <c r="Q144" s="253">
        <f t="shared" si="35"/>
        <v>0</v>
      </c>
      <c r="R144" s="253">
        <f t="shared" si="35"/>
        <v>0</v>
      </c>
      <c r="S144" s="253">
        <f t="shared" si="35"/>
        <v>0</v>
      </c>
      <c r="T144" s="253">
        <f t="shared" si="35"/>
        <v>0</v>
      </c>
      <c r="U144" s="221">
        <f t="shared" si="35"/>
        <v>0</v>
      </c>
      <c r="V144" s="221">
        <f t="shared" si="35"/>
        <v>0</v>
      </c>
      <c r="W144" s="227">
        <f t="shared" si="35"/>
        <v>0</v>
      </c>
      <c r="X144" s="242">
        <f t="shared" si="36"/>
        <v>0</v>
      </c>
      <c r="Y144" s="242">
        <f t="shared" si="36"/>
        <v>0</v>
      </c>
      <c r="Z144" s="242">
        <f t="shared" si="36"/>
        <v>0</v>
      </c>
      <c r="AA144" s="242">
        <f t="shared" si="36"/>
        <v>0</v>
      </c>
      <c r="AB144" s="242">
        <f t="shared" si="36"/>
        <v>0</v>
      </c>
      <c r="AC144" s="242">
        <f t="shared" si="36"/>
        <v>0</v>
      </c>
      <c r="AD144" s="242">
        <f t="shared" si="36"/>
        <v>0</v>
      </c>
      <c r="AE144" s="242">
        <f t="shared" si="36"/>
        <v>0</v>
      </c>
      <c r="AF144" s="242">
        <f t="shared" si="36"/>
        <v>0</v>
      </c>
      <c r="AG144" s="242">
        <f t="shared" si="36"/>
        <v>0</v>
      </c>
      <c r="AH144" s="242">
        <f t="shared" si="36"/>
        <v>0</v>
      </c>
      <c r="AI144" s="242">
        <f t="shared" si="36"/>
        <v>0</v>
      </c>
      <c r="AJ144" s="242">
        <f t="shared" si="36"/>
        <v>0</v>
      </c>
      <c r="AK144" s="242">
        <f t="shared" si="36"/>
        <v>0</v>
      </c>
      <c r="AL144" s="242">
        <f t="shared" si="36"/>
        <v>0</v>
      </c>
      <c r="AM144" s="242">
        <f t="shared" si="36"/>
        <v>0</v>
      </c>
      <c r="AN144" s="242">
        <f t="shared" si="36"/>
        <v>0</v>
      </c>
      <c r="AO144" s="242">
        <f t="shared" si="36"/>
        <v>0</v>
      </c>
      <c r="AP144" s="242">
        <f t="shared" si="36"/>
        <v>0</v>
      </c>
      <c r="AQ144" s="242">
        <f t="shared" si="36"/>
        <v>0</v>
      </c>
      <c r="AR144" s="242">
        <f t="shared" si="36"/>
        <v>0</v>
      </c>
      <c r="AS144" s="242">
        <f t="shared" si="36"/>
        <v>0</v>
      </c>
      <c r="AT144" s="242">
        <f t="shared" si="36"/>
        <v>0</v>
      </c>
      <c r="AU144" s="242">
        <f t="shared" si="36"/>
        <v>0</v>
      </c>
      <c r="AV144" s="242">
        <f t="shared" si="36"/>
        <v>0</v>
      </c>
      <c r="AW144" s="242">
        <f t="shared" si="36"/>
        <v>0</v>
      </c>
      <c r="AX144" s="242">
        <f t="shared" si="36"/>
        <v>0</v>
      </c>
      <c r="AY144" s="242">
        <f t="shared" si="36"/>
        <v>0</v>
      </c>
      <c r="AZ144" s="242">
        <f t="shared" si="36"/>
        <v>0</v>
      </c>
      <c r="BA144" s="242">
        <f t="shared" si="36"/>
        <v>0</v>
      </c>
      <c r="BB144" s="242">
        <f t="shared" si="36"/>
        <v>0</v>
      </c>
      <c r="BC144" s="123">
        <f t="shared" si="36"/>
        <v>0</v>
      </c>
      <c r="BD144" s="242">
        <f t="shared" si="32"/>
        <v>0</v>
      </c>
    </row>
    <row r="145" spans="1:56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8"/>
      <c r="V145" s="98"/>
      <c r="W145" s="94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242">
        <f t="shared" si="32"/>
        <v>0</v>
      </c>
    </row>
    <row r="146" spans="1:56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5"/>
      <c r="V146" s="105"/>
      <c r="W146" s="101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10"/>
      <c r="BD146" s="242">
        <f t="shared" si="32"/>
        <v>0</v>
      </c>
    </row>
    <row r="147" spans="1:56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5"/>
      <c r="V147" s="105"/>
      <c r="W147" s="101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10"/>
      <c r="BD147" s="242">
        <f t="shared" si="32"/>
        <v>0</v>
      </c>
    </row>
    <row r="148" spans="1:56" ht="20.100000000000001" customHeight="1" thickBot="1" x14ac:dyDescent="0.3">
      <c r="A148" s="360"/>
      <c r="B148" s="360"/>
      <c r="C148" s="225" t="s">
        <v>138</v>
      </c>
      <c r="D148" s="113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7"/>
      <c r="V148" s="117"/>
      <c r="W148" s="118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76"/>
      <c r="BD148" s="242">
        <f t="shared" si="32"/>
        <v>0</v>
      </c>
    </row>
    <row r="149" spans="1:56" ht="20.100000000000001" customHeight="1" thickBot="1" x14ac:dyDescent="0.3">
      <c r="A149" s="429" t="s">
        <v>134</v>
      </c>
      <c r="B149" s="429"/>
      <c r="C149" s="395"/>
      <c r="D149" s="242">
        <f>D11+D13+D15+D17+D19+D23+D25+D31+D33+D35+D37+D39+D41+D43+D45+D47+D49+D51+D57+D67+D69+D71+D73+D75+D79+D81+D83+D85+D87+D89+D91+D93+D95+D97+D99+D103+D105+D109+D111+D115+D117+D121+D123+D127+D129+D131+D133+D135+D137+D141+D145+D147</f>
        <v>36</v>
      </c>
      <c r="E149" s="242">
        <f t="shared" ref="E149:BC149" si="37"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242">
        <f t="shared" si="37"/>
        <v>36</v>
      </c>
      <c r="G149" s="242">
        <f t="shared" si="37"/>
        <v>36</v>
      </c>
      <c r="H149" s="242">
        <f t="shared" si="37"/>
        <v>36</v>
      </c>
      <c r="I149" s="242">
        <f t="shared" si="37"/>
        <v>36</v>
      </c>
      <c r="J149" s="242">
        <f t="shared" si="37"/>
        <v>36</v>
      </c>
      <c r="K149" s="242">
        <f t="shared" si="37"/>
        <v>36</v>
      </c>
      <c r="L149" s="242">
        <f t="shared" si="37"/>
        <v>36</v>
      </c>
      <c r="M149" s="242">
        <f t="shared" si="37"/>
        <v>36</v>
      </c>
      <c r="N149" s="242">
        <f t="shared" si="37"/>
        <v>36</v>
      </c>
      <c r="O149" s="242">
        <f t="shared" si="37"/>
        <v>36</v>
      </c>
      <c r="P149" s="242">
        <f t="shared" si="37"/>
        <v>36</v>
      </c>
      <c r="Q149" s="242">
        <f t="shared" si="37"/>
        <v>36</v>
      </c>
      <c r="R149" s="242">
        <f t="shared" si="37"/>
        <v>36</v>
      </c>
      <c r="S149" s="242">
        <f t="shared" si="37"/>
        <v>36</v>
      </c>
      <c r="T149" s="242">
        <f t="shared" si="37"/>
        <v>36</v>
      </c>
      <c r="U149" s="242">
        <f t="shared" si="37"/>
        <v>0</v>
      </c>
      <c r="V149" s="242">
        <f t="shared" si="37"/>
        <v>0</v>
      </c>
      <c r="W149" s="242">
        <f t="shared" si="37"/>
        <v>0</v>
      </c>
      <c r="X149" s="242">
        <f t="shared" si="37"/>
        <v>0</v>
      </c>
      <c r="Y149" s="242">
        <f t="shared" si="37"/>
        <v>0</v>
      </c>
      <c r="Z149" s="242">
        <f t="shared" si="37"/>
        <v>0</v>
      </c>
      <c r="AA149" s="242">
        <f t="shared" si="37"/>
        <v>0</v>
      </c>
      <c r="AB149" s="242">
        <f t="shared" si="37"/>
        <v>0</v>
      </c>
      <c r="AC149" s="242">
        <f t="shared" si="37"/>
        <v>0</v>
      </c>
      <c r="AD149" s="242">
        <f t="shared" si="37"/>
        <v>0</v>
      </c>
      <c r="AE149" s="242">
        <f t="shared" si="37"/>
        <v>0</v>
      </c>
      <c r="AF149" s="242">
        <f t="shared" si="37"/>
        <v>0</v>
      </c>
      <c r="AG149" s="242">
        <f t="shared" si="37"/>
        <v>0</v>
      </c>
      <c r="AH149" s="242">
        <f t="shared" si="37"/>
        <v>0</v>
      </c>
      <c r="AI149" s="242">
        <f t="shared" si="37"/>
        <v>0</v>
      </c>
      <c r="AJ149" s="242">
        <f t="shared" si="37"/>
        <v>0</v>
      </c>
      <c r="AK149" s="242">
        <f t="shared" si="37"/>
        <v>0</v>
      </c>
      <c r="AL149" s="242">
        <f t="shared" si="37"/>
        <v>0</v>
      </c>
      <c r="AM149" s="242">
        <f t="shared" si="37"/>
        <v>0</v>
      </c>
      <c r="AN149" s="242">
        <f t="shared" si="37"/>
        <v>0</v>
      </c>
      <c r="AO149" s="242">
        <f t="shared" si="37"/>
        <v>0</v>
      </c>
      <c r="AP149" s="242">
        <f t="shared" si="37"/>
        <v>0</v>
      </c>
      <c r="AQ149" s="242">
        <f t="shared" si="37"/>
        <v>0</v>
      </c>
      <c r="AR149" s="242">
        <f t="shared" si="37"/>
        <v>0</v>
      </c>
      <c r="AS149" s="242">
        <f t="shared" si="37"/>
        <v>0</v>
      </c>
      <c r="AT149" s="242">
        <f t="shared" si="37"/>
        <v>0</v>
      </c>
      <c r="AU149" s="242">
        <f t="shared" si="37"/>
        <v>0</v>
      </c>
      <c r="AV149" s="242">
        <f t="shared" si="37"/>
        <v>0</v>
      </c>
      <c r="AW149" s="242">
        <f t="shared" si="37"/>
        <v>0</v>
      </c>
      <c r="AX149" s="242">
        <f t="shared" si="37"/>
        <v>0</v>
      </c>
      <c r="AY149" s="242">
        <f t="shared" si="37"/>
        <v>0</v>
      </c>
      <c r="AZ149" s="242">
        <f t="shared" si="37"/>
        <v>0</v>
      </c>
      <c r="BA149" s="242">
        <f t="shared" si="37"/>
        <v>0</v>
      </c>
      <c r="BB149" s="242">
        <f t="shared" si="37"/>
        <v>0</v>
      </c>
      <c r="BC149" s="123">
        <f t="shared" si="37"/>
        <v>0</v>
      </c>
      <c r="BD149" s="242"/>
    </row>
    <row r="150" spans="1:56" ht="20.100000000000001" customHeight="1" thickBot="1" x14ac:dyDescent="0.3">
      <c r="A150" s="429" t="s">
        <v>135</v>
      </c>
      <c r="B150" s="429"/>
      <c r="C150" s="395"/>
      <c r="D150" s="242">
        <f>D12+D14+D16+D18+D20+D24+D26+D32+D34+D36+D38+D40+D42+D44+D46+D48+D50+D52+D58+D68+D70+D72+D74+D76+D80+D82+D84+D86+D88+D90+D92+D94+D96+D98+D100+D104+D106+D110+D112+D116+D118+D122+D124+D128+D130+D132+D134+D136+D138+D142+D146+D148</f>
        <v>18</v>
      </c>
      <c r="E150" s="242">
        <f t="shared" ref="E150:BC150" si="38">E12+E14+E16+E18+E20+E24+E26+E32+E34+E36+E38+E40+E42+E44+E46+E48+E50+E52+E58+E68+E70+E72+E74+E76+E80+E82+E84+E86+E88+E90+E92+E94+E96+E98+E100+E104+E106+E110+E112+E116+E118+E122+E124+E128+E130+E132+E134+E136+E138+E142+E146+E148</f>
        <v>18</v>
      </c>
      <c r="F150" s="242">
        <f t="shared" si="38"/>
        <v>18</v>
      </c>
      <c r="G150" s="242">
        <f t="shared" si="38"/>
        <v>18</v>
      </c>
      <c r="H150" s="242">
        <f t="shared" si="38"/>
        <v>18</v>
      </c>
      <c r="I150" s="242">
        <f t="shared" si="38"/>
        <v>18</v>
      </c>
      <c r="J150" s="242">
        <f t="shared" si="38"/>
        <v>18</v>
      </c>
      <c r="K150" s="242">
        <f t="shared" si="38"/>
        <v>18</v>
      </c>
      <c r="L150" s="242">
        <f t="shared" si="38"/>
        <v>18</v>
      </c>
      <c r="M150" s="242">
        <f t="shared" si="38"/>
        <v>18</v>
      </c>
      <c r="N150" s="242">
        <f t="shared" si="38"/>
        <v>18</v>
      </c>
      <c r="O150" s="242">
        <f t="shared" si="38"/>
        <v>18</v>
      </c>
      <c r="P150" s="242">
        <f t="shared" si="38"/>
        <v>18</v>
      </c>
      <c r="Q150" s="242">
        <f t="shared" si="38"/>
        <v>18</v>
      </c>
      <c r="R150" s="242">
        <f t="shared" si="38"/>
        <v>18</v>
      </c>
      <c r="S150" s="242">
        <v>18</v>
      </c>
      <c r="T150" s="242">
        <v>18</v>
      </c>
      <c r="U150" s="242">
        <f t="shared" si="38"/>
        <v>0</v>
      </c>
      <c r="V150" s="242">
        <f t="shared" si="38"/>
        <v>0</v>
      </c>
      <c r="W150" s="242">
        <f t="shared" si="38"/>
        <v>0</v>
      </c>
      <c r="X150" s="242">
        <f t="shared" si="38"/>
        <v>0</v>
      </c>
      <c r="Y150" s="242">
        <f t="shared" si="38"/>
        <v>0</v>
      </c>
      <c r="Z150" s="242">
        <f t="shared" si="38"/>
        <v>0</v>
      </c>
      <c r="AA150" s="242">
        <f t="shared" si="38"/>
        <v>0</v>
      </c>
      <c r="AB150" s="242">
        <f t="shared" si="38"/>
        <v>0</v>
      </c>
      <c r="AC150" s="242">
        <f t="shared" si="38"/>
        <v>0</v>
      </c>
      <c r="AD150" s="242">
        <f t="shared" si="38"/>
        <v>0</v>
      </c>
      <c r="AE150" s="242">
        <f t="shared" si="38"/>
        <v>0</v>
      </c>
      <c r="AF150" s="242">
        <f t="shared" si="38"/>
        <v>0</v>
      </c>
      <c r="AG150" s="242">
        <f t="shared" si="38"/>
        <v>0</v>
      </c>
      <c r="AH150" s="242">
        <f t="shared" si="38"/>
        <v>0</v>
      </c>
      <c r="AI150" s="242">
        <f t="shared" si="38"/>
        <v>0</v>
      </c>
      <c r="AJ150" s="242">
        <f t="shared" si="38"/>
        <v>0</v>
      </c>
      <c r="AK150" s="242">
        <f t="shared" si="38"/>
        <v>0</v>
      </c>
      <c r="AL150" s="242">
        <f t="shared" si="38"/>
        <v>0</v>
      </c>
      <c r="AM150" s="242">
        <f t="shared" si="38"/>
        <v>0</v>
      </c>
      <c r="AN150" s="242">
        <f t="shared" si="38"/>
        <v>0</v>
      </c>
      <c r="AO150" s="242">
        <f t="shared" si="38"/>
        <v>0</v>
      </c>
      <c r="AP150" s="242">
        <f t="shared" si="38"/>
        <v>0</v>
      </c>
      <c r="AQ150" s="242">
        <f t="shared" si="38"/>
        <v>0</v>
      </c>
      <c r="AR150" s="242">
        <f t="shared" si="38"/>
        <v>0</v>
      </c>
      <c r="AS150" s="242">
        <f t="shared" si="38"/>
        <v>0</v>
      </c>
      <c r="AT150" s="242">
        <f t="shared" si="38"/>
        <v>0</v>
      </c>
      <c r="AU150" s="242">
        <f t="shared" si="38"/>
        <v>0</v>
      </c>
      <c r="AV150" s="242">
        <f t="shared" si="38"/>
        <v>0</v>
      </c>
      <c r="AW150" s="242">
        <f t="shared" si="38"/>
        <v>0</v>
      </c>
      <c r="AX150" s="242">
        <f t="shared" si="38"/>
        <v>0</v>
      </c>
      <c r="AY150" s="242">
        <f t="shared" si="38"/>
        <v>0</v>
      </c>
      <c r="AZ150" s="242">
        <f t="shared" si="38"/>
        <v>0</v>
      </c>
      <c r="BA150" s="242">
        <f t="shared" si="38"/>
        <v>0</v>
      </c>
      <c r="BB150" s="242">
        <f t="shared" si="38"/>
        <v>0</v>
      </c>
      <c r="BC150" s="123">
        <f t="shared" si="38"/>
        <v>0</v>
      </c>
      <c r="BD150" s="242"/>
    </row>
    <row r="151" spans="1:56" ht="20.100000000000001" customHeight="1" thickBot="1" x14ac:dyDescent="0.3">
      <c r="A151" s="429" t="s">
        <v>136</v>
      </c>
      <c r="B151" s="429"/>
      <c r="C151" s="395"/>
      <c r="D151" s="242">
        <f>D149+D150</f>
        <v>54</v>
      </c>
      <c r="E151" s="242">
        <f t="shared" ref="E151:BC151" si="39">E149+E150</f>
        <v>54</v>
      </c>
      <c r="F151" s="242">
        <f t="shared" si="39"/>
        <v>54</v>
      </c>
      <c r="G151" s="242">
        <f t="shared" si="39"/>
        <v>54</v>
      </c>
      <c r="H151" s="242">
        <f t="shared" si="39"/>
        <v>54</v>
      </c>
      <c r="I151" s="242">
        <f t="shared" si="39"/>
        <v>54</v>
      </c>
      <c r="J151" s="242">
        <f t="shared" si="39"/>
        <v>54</v>
      </c>
      <c r="K151" s="242">
        <f t="shared" si="39"/>
        <v>54</v>
      </c>
      <c r="L151" s="242">
        <f t="shared" si="39"/>
        <v>54</v>
      </c>
      <c r="M151" s="242">
        <f t="shared" si="39"/>
        <v>54</v>
      </c>
      <c r="N151" s="242">
        <f t="shared" si="39"/>
        <v>54</v>
      </c>
      <c r="O151" s="242">
        <f t="shared" si="39"/>
        <v>54</v>
      </c>
      <c r="P151" s="242">
        <f t="shared" si="39"/>
        <v>54</v>
      </c>
      <c r="Q151" s="242">
        <f t="shared" si="39"/>
        <v>54</v>
      </c>
      <c r="R151" s="242">
        <f t="shared" si="39"/>
        <v>54</v>
      </c>
      <c r="S151" s="242">
        <f t="shared" si="39"/>
        <v>54</v>
      </c>
      <c r="T151" s="242">
        <f t="shared" si="39"/>
        <v>54</v>
      </c>
      <c r="U151" s="242">
        <f t="shared" si="39"/>
        <v>0</v>
      </c>
      <c r="V151" s="242">
        <f t="shared" si="39"/>
        <v>0</v>
      </c>
      <c r="W151" s="242">
        <f t="shared" si="39"/>
        <v>0</v>
      </c>
      <c r="X151" s="242">
        <f t="shared" si="39"/>
        <v>0</v>
      </c>
      <c r="Y151" s="242">
        <f t="shared" si="39"/>
        <v>0</v>
      </c>
      <c r="Z151" s="242">
        <f t="shared" si="39"/>
        <v>0</v>
      </c>
      <c r="AA151" s="242">
        <f t="shared" si="39"/>
        <v>0</v>
      </c>
      <c r="AB151" s="242">
        <f t="shared" si="39"/>
        <v>0</v>
      </c>
      <c r="AC151" s="242">
        <f t="shared" si="39"/>
        <v>0</v>
      </c>
      <c r="AD151" s="242">
        <f t="shared" si="39"/>
        <v>0</v>
      </c>
      <c r="AE151" s="242">
        <f t="shared" si="39"/>
        <v>0</v>
      </c>
      <c r="AF151" s="242">
        <f t="shared" si="39"/>
        <v>0</v>
      </c>
      <c r="AG151" s="242">
        <f t="shared" si="39"/>
        <v>0</v>
      </c>
      <c r="AH151" s="242">
        <f t="shared" si="39"/>
        <v>0</v>
      </c>
      <c r="AI151" s="242">
        <f t="shared" si="39"/>
        <v>0</v>
      </c>
      <c r="AJ151" s="242">
        <f t="shared" si="39"/>
        <v>0</v>
      </c>
      <c r="AK151" s="242">
        <f t="shared" si="39"/>
        <v>0</v>
      </c>
      <c r="AL151" s="242">
        <f t="shared" si="39"/>
        <v>0</v>
      </c>
      <c r="AM151" s="242">
        <f t="shared" si="39"/>
        <v>0</v>
      </c>
      <c r="AN151" s="242">
        <f t="shared" si="39"/>
        <v>0</v>
      </c>
      <c r="AO151" s="242">
        <f t="shared" si="39"/>
        <v>0</v>
      </c>
      <c r="AP151" s="242">
        <f t="shared" si="39"/>
        <v>0</v>
      </c>
      <c r="AQ151" s="242">
        <f t="shared" si="39"/>
        <v>0</v>
      </c>
      <c r="AR151" s="242">
        <f t="shared" si="39"/>
        <v>0</v>
      </c>
      <c r="AS151" s="242">
        <f t="shared" si="39"/>
        <v>0</v>
      </c>
      <c r="AT151" s="242">
        <f t="shared" si="39"/>
        <v>0</v>
      </c>
      <c r="AU151" s="242">
        <f t="shared" si="39"/>
        <v>0</v>
      </c>
      <c r="AV151" s="242">
        <f t="shared" si="39"/>
        <v>0</v>
      </c>
      <c r="AW151" s="242">
        <f t="shared" si="39"/>
        <v>0</v>
      </c>
      <c r="AX151" s="242">
        <f t="shared" si="39"/>
        <v>0</v>
      </c>
      <c r="AY151" s="242">
        <f t="shared" si="39"/>
        <v>0</v>
      </c>
      <c r="AZ151" s="242">
        <f t="shared" si="39"/>
        <v>0</v>
      </c>
      <c r="BA151" s="242">
        <f t="shared" si="39"/>
        <v>0</v>
      </c>
      <c r="BB151" s="242">
        <f t="shared" si="39"/>
        <v>0</v>
      </c>
      <c r="BC151" s="123">
        <f t="shared" si="39"/>
        <v>0</v>
      </c>
      <c r="BD151" s="242"/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S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4:BD155"/>
  <sheetViews>
    <sheetView topLeftCell="B1" workbookViewId="0">
      <selection sqref="A1:XFD1048576"/>
    </sheetView>
  </sheetViews>
  <sheetFormatPr defaultRowHeight="15" x14ac:dyDescent="0.25"/>
  <cols>
    <col min="1" max="1" width="9.140625" style="23"/>
    <col min="2" max="2" width="35.85546875" style="23" customWidth="1"/>
    <col min="3" max="3" width="8.42578125" style="23" customWidth="1"/>
    <col min="4" max="55" width="4.140625" style="23" customWidth="1"/>
    <col min="56" max="16384" width="9.140625" style="23"/>
  </cols>
  <sheetData>
    <row r="4" spans="1:56" x14ac:dyDescent="0.25">
      <c r="A4" s="291" t="s">
        <v>139</v>
      </c>
      <c r="B4" s="291" t="s">
        <v>140</v>
      </c>
      <c r="C4" s="27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91"/>
      <c r="B5" s="291"/>
      <c r="C5" s="278"/>
      <c r="D5" s="282" t="s">
        <v>143</v>
      </c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282"/>
      <c r="AV5" s="282"/>
      <c r="AW5" s="282"/>
      <c r="AX5" s="282"/>
      <c r="AY5" s="282"/>
      <c r="AZ5" s="282"/>
      <c r="BA5" s="282"/>
      <c r="BB5" s="282"/>
      <c r="BC5" s="282"/>
    </row>
    <row r="6" spans="1:56" x14ac:dyDescent="0.25">
      <c r="A6" s="291"/>
      <c r="B6" s="291"/>
      <c r="C6" s="27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91"/>
      <c r="B7" s="291"/>
      <c r="C7" s="278"/>
      <c r="D7" s="279" t="s">
        <v>142</v>
      </c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1"/>
      <c r="BD7" s="46" t="s">
        <v>133</v>
      </c>
    </row>
    <row r="8" spans="1:56" ht="15" customHeight="1" x14ac:dyDescent="0.25">
      <c r="A8" s="46">
        <v>1</v>
      </c>
      <c r="B8" s="46">
        <v>2</v>
      </c>
      <c r="C8" s="27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46"/>
    </row>
    <row r="9" spans="1:56" ht="13.15" customHeight="1" x14ac:dyDescent="0.25">
      <c r="A9" s="298" t="s">
        <v>0</v>
      </c>
      <c r="B9" s="296" t="s">
        <v>1</v>
      </c>
      <c r="C9" s="50" t="s">
        <v>137</v>
      </c>
      <c r="D9" s="24">
        <f>D11+D13+D15+D17+D19</f>
        <v>0</v>
      </c>
      <c r="E9" s="24">
        <f t="shared" ref="E9:BC10" si="0">E11+E13+E15+E17+E19</f>
        <v>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0</v>
      </c>
      <c r="J9" s="24">
        <f t="shared" si="0"/>
        <v>0</v>
      </c>
      <c r="K9" s="24">
        <f t="shared" si="0"/>
        <v>0</v>
      </c>
      <c r="L9" s="24">
        <f t="shared" si="0"/>
        <v>0</v>
      </c>
      <c r="M9" s="24">
        <f t="shared" si="0"/>
        <v>0</v>
      </c>
      <c r="N9" s="24">
        <f t="shared" si="0"/>
        <v>0</v>
      </c>
      <c r="O9" s="24">
        <f t="shared" si="0"/>
        <v>0</v>
      </c>
      <c r="P9" s="24">
        <f t="shared" si="0"/>
        <v>0</v>
      </c>
      <c r="Q9" s="24">
        <f t="shared" si="0"/>
        <v>0</v>
      </c>
      <c r="R9" s="24">
        <f t="shared" si="0"/>
        <v>0</v>
      </c>
      <c r="S9" s="24">
        <f t="shared" si="0"/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  <c r="AF9" s="24">
        <f t="shared" si="0"/>
        <v>0</v>
      </c>
      <c r="AG9" s="24">
        <f t="shared" si="0"/>
        <v>0</v>
      </c>
      <c r="AH9" s="24">
        <f t="shared" si="0"/>
        <v>0</v>
      </c>
      <c r="AI9" s="24">
        <f t="shared" si="0"/>
        <v>0</v>
      </c>
      <c r="AJ9" s="24">
        <f t="shared" si="0"/>
        <v>0</v>
      </c>
      <c r="AK9" s="24">
        <f t="shared" si="0"/>
        <v>0</v>
      </c>
      <c r="AL9" s="24">
        <f t="shared" si="0"/>
        <v>0</v>
      </c>
      <c r="AM9" s="24">
        <f t="shared" si="0"/>
        <v>0</v>
      </c>
      <c r="AN9" s="24">
        <f t="shared" si="0"/>
        <v>0</v>
      </c>
      <c r="AO9" s="24">
        <f t="shared" si="0"/>
        <v>0</v>
      </c>
      <c r="AP9" s="24">
        <f t="shared" si="0"/>
        <v>0</v>
      </c>
      <c r="AQ9" s="24">
        <f t="shared" si="0"/>
        <v>0</v>
      </c>
      <c r="AR9" s="24">
        <f t="shared" si="0"/>
        <v>0</v>
      </c>
      <c r="AS9" s="24">
        <f t="shared" si="0"/>
        <v>0</v>
      </c>
      <c r="AT9" s="24">
        <f t="shared" si="0"/>
        <v>0</v>
      </c>
      <c r="AU9" s="24">
        <f t="shared" si="0"/>
        <v>0</v>
      </c>
      <c r="AV9" s="24">
        <f t="shared" si="0"/>
        <v>0</v>
      </c>
      <c r="AW9" s="24">
        <f t="shared" si="0"/>
        <v>0</v>
      </c>
      <c r="AX9" s="24">
        <f t="shared" si="0"/>
        <v>0</v>
      </c>
      <c r="AY9" s="24">
        <f t="shared" si="0"/>
        <v>0</v>
      </c>
      <c r="AZ9" s="24">
        <f t="shared" si="0"/>
        <v>0</v>
      </c>
      <c r="BA9" s="24">
        <f t="shared" si="0"/>
        <v>0</v>
      </c>
      <c r="BB9" s="24">
        <f t="shared" si="0"/>
        <v>0</v>
      </c>
      <c r="BC9" s="37">
        <f t="shared" si="0"/>
        <v>0</v>
      </c>
      <c r="BD9" s="47">
        <f>SUM(D9:BC9)</f>
        <v>0</v>
      </c>
    </row>
    <row r="10" spans="1:56" ht="13.15" customHeight="1" x14ac:dyDescent="0.25">
      <c r="A10" s="299"/>
      <c r="B10" s="297"/>
      <c r="C10" s="50" t="s">
        <v>138</v>
      </c>
      <c r="D10" s="25">
        <f>D12+D14+D16+D18+D20</f>
        <v>0</v>
      </c>
      <c r="E10" s="25">
        <f t="shared" si="0"/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5">
        <f t="shared" si="0"/>
        <v>0</v>
      </c>
      <c r="Z10" s="25">
        <f t="shared" si="0"/>
        <v>0</v>
      </c>
      <c r="AA10" s="25">
        <f t="shared" si="0"/>
        <v>0</v>
      </c>
      <c r="AB10" s="25">
        <f t="shared" si="0"/>
        <v>0</v>
      </c>
      <c r="AC10" s="25">
        <f t="shared" si="0"/>
        <v>0</v>
      </c>
      <c r="AD10" s="25">
        <f t="shared" si="0"/>
        <v>0</v>
      </c>
      <c r="AE10" s="25">
        <f t="shared" si="0"/>
        <v>0</v>
      </c>
      <c r="AF10" s="25">
        <f t="shared" si="0"/>
        <v>0</v>
      </c>
      <c r="AG10" s="25">
        <f t="shared" si="0"/>
        <v>0</v>
      </c>
      <c r="AH10" s="25">
        <f t="shared" si="0"/>
        <v>0</v>
      </c>
      <c r="AI10" s="25">
        <f t="shared" si="0"/>
        <v>0</v>
      </c>
      <c r="AJ10" s="25">
        <f t="shared" si="0"/>
        <v>0</v>
      </c>
      <c r="AK10" s="25">
        <f t="shared" si="0"/>
        <v>0</v>
      </c>
      <c r="AL10" s="25">
        <f t="shared" si="0"/>
        <v>0</v>
      </c>
      <c r="AM10" s="25">
        <f t="shared" si="0"/>
        <v>0</v>
      </c>
      <c r="AN10" s="25">
        <f t="shared" si="0"/>
        <v>0</v>
      </c>
      <c r="AO10" s="25">
        <f t="shared" si="0"/>
        <v>0</v>
      </c>
      <c r="AP10" s="25">
        <f t="shared" si="0"/>
        <v>0</v>
      </c>
      <c r="AQ10" s="25">
        <f t="shared" si="0"/>
        <v>0</v>
      </c>
      <c r="AR10" s="25">
        <f t="shared" si="0"/>
        <v>0</v>
      </c>
      <c r="AS10" s="25">
        <f t="shared" si="0"/>
        <v>0</v>
      </c>
      <c r="AT10" s="25">
        <f t="shared" si="0"/>
        <v>0</v>
      </c>
      <c r="AU10" s="25">
        <f t="shared" si="0"/>
        <v>0</v>
      </c>
      <c r="AV10" s="25">
        <f t="shared" si="0"/>
        <v>0</v>
      </c>
      <c r="AW10" s="25">
        <f t="shared" si="0"/>
        <v>0</v>
      </c>
      <c r="AX10" s="25">
        <f t="shared" si="0"/>
        <v>0</v>
      </c>
      <c r="AY10" s="25">
        <f t="shared" si="0"/>
        <v>0</v>
      </c>
      <c r="AZ10" s="25">
        <f t="shared" si="0"/>
        <v>0</v>
      </c>
      <c r="BA10" s="25">
        <f t="shared" si="0"/>
        <v>0</v>
      </c>
      <c r="BB10" s="25">
        <f t="shared" si="0"/>
        <v>0</v>
      </c>
      <c r="BC10" s="38">
        <f t="shared" si="0"/>
        <v>0</v>
      </c>
      <c r="BD10" s="47">
        <f t="shared" ref="BD10:BD73" si="1">SUM(D10:BC10)</f>
        <v>0</v>
      </c>
    </row>
    <row r="11" spans="1:56" ht="13.15" customHeight="1" x14ac:dyDescent="0.25">
      <c r="A11" s="308" t="s">
        <v>2</v>
      </c>
      <c r="B11" s="310" t="s">
        <v>3</v>
      </c>
      <c r="C11" s="48" t="s">
        <v>137</v>
      </c>
      <c r="D11" s="26"/>
      <c r="E11" s="2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39"/>
      <c r="BD11" s="47">
        <f t="shared" si="1"/>
        <v>0</v>
      </c>
    </row>
    <row r="12" spans="1:56" ht="13.15" customHeight="1" x14ac:dyDescent="0.25">
      <c r="A12" s="355"/>
      <c r="B12" s="356"/>
      <c r="C12" s="48" t="s">
        <v>138</v>
      </c>
      <c r="D12" s="26"/>
      <c r="E12" s="2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39"/>
      <c r="BD12" s="47">
        <f t="shared" si="1"/>
        <v>0</v>
      </c>
    </row>
    <row r="13" spans="1:56" ht="13.15" customHeight="1" x14ac:dyDescent="0.25">
      <c r="A13" s="283" t="s">
        <v>4</v>
      </c>
      <c r="B13" s="285" t="s">
        <v>5</v>
      </c>
      <c r="C13" s="48" t="s">
        <v>137</v>
      </c>
      <c r="D13" s="26"/>
      <c r="E13" s="2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39"/>
      <c r="BD13" s="47">
        <f t="shared" si="1"/>
        <v>0</v>
      </c>
    </row>
    <row r="14" spans="1:56" ht="13.15" customHeight="1" x14ac:dyDescent="0.25">
      <c r="A14" s="357"/>
      <c r="B14" s="358"/>
      <c r="C14" s="48" t="s">
        <v>138</v>
      </c>
      <c r="D14" s="26"/>
      <c r="E14" s="2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39"/>
      <c r="BD14" s="47">
        <f t="shared" si="1"/>
        <v>0</v>
      </c>
    </row>
    <row r="15" spans="1:56" ht="13.15" customHeight="1" x14ac:dyDescent="0.25">
      <c r="A15" s="289" t="s">
        <v>6</v>
      </c>
      <c r="B15" s="28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47">
        <f t="shared" si="1"/>
        <v>0</v>
      </c>
    </row>
    <row r="16" spans="1:56" ht="13.15" customHeight="1" x14ac:dyDescent="0.25">
      <c r="A16" s="290"/>
      <c r="B16" s="28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47">
        <f t="shared" si="1"/>
        <v>0</v>
      </c>
    </row>
    <row r="17" spans="1:56" ht="13.15" customHeight="1" x14ac:dyDescent="0.25">
      <c r="A17" s="289" t="s">
        <v>8</v>
      </c>
      <c r="B17" s="28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47">
        <f t="shared" si="1"/>
        <v>0</v>
      </c>
    </row>
    <row r="18" spans="1:56" ht="13.15" customHeight="1" x14ac:dyDescent="0.25">
      <c r="A18" s="290"/>
      <c r="B18" s="28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47">
        <f t="shared" si="1"/>
        <v>0</v>
      </c>
    </row>
    <row r="19" spans="1:56" ht="13.15" customHeight="1" x14ac:dyDescent="0.25">
      <c r="A19" s="283" t="s">
        <v>10</v>
      </c>
      <c r="B19" s="285" t="s">
        <v>11</v>
      </c>
      <c r="C19" s="48" t="s">
        <v>137</v>
      </c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39"/>
      <c r="BD19" s="47">
        <f t="shared" si="1"/>
        <v>0</v>
      </c>
    </row>
    <row r="20" spans="1:56" ht="13.15" customHeight="1" x14ac:dyDescent="0.25">
      <c r="A20" s="284"/>
      <c r="B20" s="286"/>
      <c r="C20" s="48" t="s">
        <v>138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40"/>
      <c r="BD20" s="47">
        <f t="shared" si="1"/>
        <v>0</v>
      </c>
    </row>
    <row r="21" spans="1:56" ht="13.15" customHeight="1" x14ac:dyDescent="0.25">
      <c r="A21" s="306" t="s">
        <v>12</v>
      </c>
      <c r="B21" s="304" t="s">
        <v>13</v>
      </c>
      <c r="C21" s="50" t="s">
        <v>137</v>
      </c>
      <c r="D21" s="25">
        <f>D23+D25</f>
        <v>0</v>
      </c>
      <c r="E21" s="25">
        <f t="shared" ref="E21:BC22" si="2">E23+E25</f>
        <v>0</v>
      </c>
      <c r="F21" s="25">
        <f t="shared" si="2"/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si="2"/>
        <v>0</v>
      </c>
      <c r="M21" s="25">
        <f t="shared" si="2"/>
        <v>0</v>
      </c>
      <c r="N21" s="25">
        <f t="shared" si="2"/>
        <v>0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5">
        <f t="shared" si="2"/>
        <v>0</v>
      </c>
      <c r="Z21" s="25">
        <f t="shared" si="2"/>
        <v>0</v>
      </c>
      <c r="AA21" s="25">
        <f t="shared" si="2"/>
        <v>0</v>
      </c>
      <c r="AB21" s="25">
        <f t="shared" si="2"/>
        <v>0</v>
      </c>
      <c r="AC21" s="25">
        <f t="shared" si="2"/>
        <v>0</v>
      </c>
      <c r="AD21" s="25">
        <f t="shared" si="2"/>
        <v>0</v>
      </c>
      <c r="AE21" s="25">
        <f t="shared" si="2"/>
        <v>0</v>
      </c>
      <c r="AF21" s="25">
        <f t="shared" si="2"/>
        <v>0</v>
      </c>
      <c r="AG21" s="25">
        <f t="shared" si="2"/>
        <v>0</v>
      </c>
      <c r="AH21" s="25">
        <f t="shared" si="2"/>
        <v>0</v>
      </c>
      <c r="AI21" s="25">
        <f t="shared" si="2"/>
        <v>0</v>
      </c>
      <c r="AJ21" s="25">
        <f t="shared" si="2"/>
        <v>0</v>
      </c>
      <c r="AK21" s="25">
        <f t="shared" si="2"/>
        <v>0</v>
      </c>
      <c r="AL21" s="25">
        <f t="shared" si="2"/>
        <v>0</v>
      </c>
      <c r="AM21" s="25">
        <f t="shared" si="2"/>
        <v>0</v>
      </c>
      <c r="AN21" s="25">
        <f t="shared" si="2"/>
        <v>0</v>
      </c>
      <c r="AO21" s="25">
        <f t="shared" si="2"/>
        <v>0</v>
      </c>
      <c r="AP21" s="25">
        <f t="shared" si="2"/>
        <v>0</v>
      </c>
      <c r="AQ21" s="25">
        <f t="shared" si="2"/>
        <v>0</v>
      </c>
      <c r="AR21" s="25">
        <f t="shared" si="2"/>
        <v>0</v>
      </c>
      <c r="AS21" s="25">
        <f t="shared" si="2"/>
        <v>0</v>
      </c>
      <c r="AT21" s="25">
        <f t="shared" si="2"/>
        <v>0</v>
      </c>
      <c r="AU21" s="25">
        <f t="shared" si="2"/>
        <v>0</v>
      </c>
      <c r="AV21" s="25">
        <f t="shared" si="2"/>
        <v>0</v>
      </c>
      <c r="AW21" s="25">
        <f t="shared" si="2"/>
        <v>0</v>
      </c>
      <c r="AX21" s="25">
        <f t="shared" si="2"/>
        <v>0</v>
      </c>
      <c r="AY21" s="25">
        <f t="shared" si="2"/>
        <v>0</v>
      </c>
      <c r="AZ21" s="25">
        <f t="shared" si="2"/>
        <v>0</v>
      </c>
      <c r="BA21" s="25">
        <f t="shared" si="2"/>
        <v>0</v>
      </c>
      <c r="BB21" s="25">
        <f t="shared" si="2"/>
        <v>0</v>
      </c>
      <c r="BC21" s="38">
        <f t="shared" si="2"/>
        <v>0</v>
      </c>
      <c r="BD21" s="47">
        <f t="shared" si="1"/>
        <v>0</v>
      </c>
    </row>
    <row r="22" spans="1:56" ht="13.15" customHeight="1" x14ac:dyDescent="0.25">
      <c r="A22" s="307"/>
      <c r="B22" s="305"/>
      <c r="C22" s="50" t="s">
        <v>138</v>
      </c>
      <c r="D22" s="25">
        <f>D24+D26</f>
        <v>0</v>
      </c>
      <c r="E22" s="25">
        <f t="shared" si="2"/>
        <v>0</v>
      </c>
      <c r="F22" s="25">
        <f t="shared" si="2"/>
        <v>0</v>
      </c>
      <c r="G22" s="25">
        <f t="shared" si="2"/>
        <v>0</v>
      </c>
      <c r="H22" s="25">
        <f t="shared" si="2"/>
        <v>0</v>
      </c>
      <c r="I22" s="25">
        <f t="shared" si="2"/>
        <v>0</v>
      </c>
      <c r="J22" s="25">
        <f t="shared" si="2"/>
        <v>0</v>
      </c>
      <c r="K22" s="25">
        <f t="shared" si="2"/>
        <v>0</v>
      </c>
      <c r="L22" s="25">
        <f t="shared" si="2"/>
        <v>0</v>
      </c>
      <c r="M22" s="25">
        <f t="shared" si="2"/>
        <v>0</v>
      </c>
      <c r="N22" s="25">
        <f t="shared" si="2"/>
        <v>0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0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38">
        <f t="shared" si="2"/>
        <v>0</v>
      </c>
      <c r="BD22" s="47">
        <f t="shared" si="1"/>
        <v>0</v>
      </c>
    </row>
    <row r="23" spans="1:56" ht="13.15" customHeight="1" x14ac:dyDescent="0.25">
      <c r="A23" s="283" t="s">
        <v>14</v>
      </c>
      <c r="B23" s="285" t="s">
        <v>15</v>
      </c>
      <c r="C23" s="48" t="s">
        <v>137</v>
      </c>
      <c r="D23" s="31"/>
      <c r="E23" s="3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41"/>
      <c r="BD23" s="47">
        <f t="shared" si="1"/>
        <v>0</v>
      </c>
    </row>
    <row r="24" spans="1:56" ht="13.15" customHeight="1" x14ac:dyDescent="0.25">
      <c r="A24" s="303"/>
      <c r="B24" s="302"/>
      <c r="C24" s="48" t="s">
        <v>138</v>
      </c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41"/>
      <c r="BD24" s="47">
        <f t="shared" si="1"/>
        <v>0</v>
      </c>
    </row>
    <row r="25" spans="1:56" ht="13.15" customHeight="1" x14ac:dyDescent="0.25">
      <c r="A25" s="283" t="s">
        <v>16</v>
      </c>
      <c r="B25" s="285" t="s">
        <v>17</v>
      </c>
      <c r="C25" s="48" t="s">
        <v>137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41"/>
      <c r="BD25" s="47">
        <f t="shared" si="1"/>
        <v>0</v>
      </c>
    </row>
    <row r="26" spans="1:56" ht="13.15" customHeight="1" x14ac:dyDescent="0.25">
      <c r="A26" s="353"/>
      <c r="B26" s="354"/>
      <c r="C26" s="48" t="s">
        <v>138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42"/>
      <c r="BD26" s="47">
        <f t="shared" si="1"/>
        <v>0</v>
      </c>
    </row>
    <row r="27" spans="1:56" ht="13.15" customHeight="1" x14ac:dyDescent="0.25">
      <c r="A27" s="298" t="s">
        <v>18</v>
      </c>
      <c r="B27" s="296" t="s">
        <v>19</v>
      </c>
      <c r="C27" s="50" t="s">
        <v>137</v>
      </c>
      <c r="D27" s="35">
        <f>D29+D53</f>
        <v>0</v>
      </c>
      <c r="E27" s="35">
        <f t="shared" ref="E27:BC28" si="3">E29+E53</f>
        <v>0</v>
      </c>
      <c r="F27" s="35">
        <f t="shared" si="3"/>
        <v>0</v>
      </c>
      <c r="G27" s="35">
        <f t="shared" si="3"/>
        <v>0</v>
      </c>
      <c r="H27" s="35">
        <f t="shared" si="3"/>
        <v>0</v>
      </c>
      <c r="I27" s="35">
        <f t="shared" si="3"/>
        <v>0</v>
      </c>
      <c r="J27" s="35">
        <f t="shared" si="3"/>
        <v>0</v>
      </c>
      <c r="K27" s="35">
        <f t="shared" si="3"/>
        <v>0</v>
      </c>
      <c r="L27" s="35">
        <f t="shared" si="3"/>
        <v>0</v>
      </c>
      <c r="M27" s="35">
        <f t="shared" si="3"/>
        <v>0</v>
      </c>
      <c r="N27" s="35">
        <f t="shared" si="3"/>
        <v>0</v>
      </c>
      <c r="O27" s="35">
        <f t="shared" si="3"/>
        <v>0</v>
      </c>
      <c r="P27" s="35">
        <f t="shared" si="3"/>
        <v>0</v>
      </c>
      <c r="Q27" s="35">
        <f t="shared" si="3"/>
        <v>0</v>
      </c>
      <c r="R27" s="35">
        <f t="shared" si="3"/>
        <v>0</v>
      </c>
      <c r="S27" s="35">
        <f t="shared" si="3"/>
        <v>0</v>
      </c>
      <c r="T27" s="35">
        <f t="shared" si="3"/>
        <v>0</v>
      </c>
      <c r="U27" s="35">
        <f t="shared" si="3"/>
        <v>0</v>
      </c>
      <c r="V27" s="35">
        <f t="shared" si="3"/>
        <v>0</v>
      </c>
      <c r="W27" s="35">
        <f t="shared" si="3"/>
        <v>0</v>
      </c>
      <c r="X27" s="35">
        <f t="shared" si="3"/>
        <v>0</v>
      </c>
      <c r="Y27" s="35">
        <f t="shared" si="3"/>
        <v>0</v>
      </c>
      <c r="Z27" s="35">
        <f t="shared" si="3"/>
        <v>0</v>
      </c>
      <c r="AA27" s="35">
        <f t="shared" si="3"/>
        <v>0</v>
      </c>
      <c r="AB27" s="35">
        <f t="shared" si="3"/>
        <v>0</v>
      </c>
      <c r="AC27" s="35">
        <f t="shared" si="3"/>
        <v>0</v>
      </c>
      <c r="AD27" s="35">
        <f t="shared" si="3"/>
        <v>0</v>
      </c>
      <c r="AE27" s="35">
        <f t="shared" si="3"/>
        <v>0</v>
      </c>
      <c r="AF27" s="35">
        <f t="shared" si="3"/>
        <v>0</v>
      </c>
      <c r="AG27" s="35">
        <f t="shared" si="3"/>
        <v>0</v>
      </c>
      <c r="AH27" s="35">
        <f t="shared" si="3"/>
        <v>0</v>
      </c>
      <c r="AI27" s="35">
        <f t="shared" si="3"/>
        <v>0</v>
      </c>
      <c r="AJ27" s="35">
        <f t="shared" si="3"/>
        <v>0</v>
      </c>
      <c r="AK27" s="35">
        <f t="shared" si="3"/>
        <v>0</v>
      </c>
      <c r="AL27" s="35">
        <f t="shared" si="3"/>
        <v>0</v>
      </c>
      <c r="AM27" s="35">
        <f t="shared" si="3"/>
        <v>0</v>
      </c>
      <c r="AN27" s="35">
        <f t="shared" si="3"/>
        <v>0</v>
      </c>
      <c r="AO27" s="35">
        <f t="shared" si="3"/>
        <v>0</v>
      </c>
      <c r="AP27" s="35">
        <f t="shared" si="3"/>
        <v>0</v>
      </c>
      <c r="AQ27" s="35">
        <f t="shared" si="3"/>
        <v>0</v>
      </c>
      <c r="AR27" s="35">
        <f t="shared" si="3"/>
        <v>0</v>
      </c>
      <c r="AS27" s="35">
        <f t="shared" si="3"/>
        <v>0</v>
      </c>
      <c r="AT27" s="35">
        <f t="shared" si="3"/>
        <v>0</v>
      </c>
      <c r="AU27" s="35">
        <f t="shared" si="3"/>
        <v>0</v>
      </c>
      <c r="AV27" s="35">
        <f t="shared" si="3"/>
        <v>0</v>
      </c>
      <c r="AW27" s="35">
        <f t="shared" si="3"/>
        <v>0</v>
      </c>
      <c r="AX27" s="35">
        <f t="shared" si="3"/>
        <v>0</v>
      </c>
      <c r="AY27" s="35">
        <f t="shared" si="3"/>
        <v>0</v>
      </c>
      <c r="AZ27" s="35">
        <f t="shared" si="3"/>
        <v>0</v>
      </c>
      <c r="BA27" s="35">
        <f t="shared" si="3"/>
        <v>0</v>
      </c>
      <c r="BB27" s="35">
        <f t="shared" si="3"/>
        <v>0</v>
      </c>
      <c r="BC27" s="43">
        <f t="shared" si="3"/>
        <v>0</v>
      </c>
      <c r="BD27" s="47">
        <f t="shared" si="1"/>
        <v>0</v>
      </c>
    </row>
    <row r="28" spans="1:56" ht="13.15" customHeight="1" x14ac:dyDescent="0.25">
      <c r="A28" s="314"/>
      <c r="B28" s="315"/>
      <c r="C28" s="50" t="s">
        <v>138</v>
      </c>
      <c r="D28" s="24">
        <f>D30+D54</f>
        <v>0</v>
      </c>
      <c r="E28" s="24">
        <f t="shared" si="3"/>
        <v>0</v>
      </c>
      <c r="F28" s="24">
        <f t="shared" si="3"/>
        <v>0</v>
      </c>
      <c r="G28" s="24">
        <f t="shared" si="3"/>
        <v>0</v>
      </c>
      <c r="H28" s="24">
        <f t="shared" si="3"/>
        <v>0</v>
      </c>
      <c r="I28" s="24">
        <f t="shared" si="3"/>
        <v>0</v>
      </c>
      <c r="J28" s="24">
        <f t="shared" si="3"/>
        <v>0</v>
      </c>
      <c r="K28" s="24">
        <f t="shared" si="3"/>
        <v>0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4">
        <f t="shared" si="3"/>
        <v>0</v>
      </c>
      <c r="AA28" s="24">
        <f t="shared" si="3"/>
        <v>0</v>
      </c>
      <c r="AB28" s="24">
        <f t="shared" si="3"/>
        <v>0</v>
      </c>
      <c r="AC28" s="24">
        <f t="shared" si="3"/>
        <v>0</v>
      </c>
      <c r="AD28" s="24">
        <f t="shared" si="3"/>
        <v>0</v>
      </c>
      <c r="AE28" s="24">
        <f t="shared" si="3"/>
        <v>0</v>
      </c>
      <c r="AF28" s="24">
        <f t="shared" si="3"/>
        <v>0</v>
      </c>
      <c r="AG28" s="24">
        <f t="shared" si="3"/>
        <v>0</v>
      </c>
      <c r="AH28" s="24">
        <f t="shared" si="3"/>
        <v>0</v>
      </c>
      <c r="AI28" s="24">
        <f t="shared" si="3"/>
        <v>0</v>
      </c>
      <c r="AJ28" s="24">
        <f t="shared" si="3"/>
        <v>0</v>
      </c>
      <c r="AK28" s="24">
        <f t="shared" si="3"/>
        <v>0</v>
      </c>
      <c r="AL28" s="24">
        <f t="shared" si="3"/>
        <v>0</v>
      </c>
      <c r="AM28" s="24">
        <f t="shared" si="3"/>
        <v>0</v>
      </c>
      <c r="AN28" s="24">
        <f t="shared" si="3"/>
        <v>0</v>
      </c>
      <c r="AO28" s="24">
        <f t="shared" si="3"/>
        <v>0</v>
      </c>
      <c r="AP28" s="24">
        <f t="shared" si="3"/>
        <v>0</v>
      </c>
      <c r="AQ28" s="24">
        <f t="shared" si="3"/>
        <v>0</v>
      </c>
      <c r="AR28" s="24">
        <f t="shared" si="3"/>
        <v>0</v>
      </c>
      <c r="AS28" s="24">
        <f t="shared" si="3"/>
        <v>0</v>
      </c>
      <c r="AT28" s="24">
        <f t="shared" si="3"/>
        <v>0</v>
      </c>
      <c r="AU28" s="24">
        <f t="shared" si="3"/>
        <v>0</v>
      </c>
      <c r="AV28" s="24">
        <f t="shared" si="3"/>
        <v>0</v>
      </c>
      <c r="AW28" s="24">
        <f t="shared" si="3"/>
        <v>0</v>
      </c>
      <c r="AX28" s="24">
        <f t="shared" si="3"/>
        <v>0</v>
      </c>
      <c r="AY28" s="24">
        <f t="shared" si="3"/>
        <v>0</v>
      </c>
      <c r="AZ28" s="24">
        <f t="shared" si="3"/>
        <v>0</v>
      </c>
      <c r="BA28" s="24">
        <f t="shared" si="3"/>
        <v>0</v>
      </c>
      <c r="BB28" s="24">
        <f t="shared" si="3"/>
        <v>0</v>
      </c>
      <c r="BC28" s="37">
        <f t="shared" si="3"/>
        <v>0</v>
      </c>
      <c r="BD28" s="47">
        <f t="shared" si="1"/>
        <v>0</v>
      </c>
    </row>
    <row r="29" spans="1:56" ht="13.15" customHeight="1" x14ac:dyDescent="0.25">
      <c r="A29" s="316" t="s">
        <v>20</v>
      </c>
      <c r="B29" s="318" t="s">
        <v>21</v>
      </c>
      <c r="C29" s="52" t="s">
        <v>137</v>
      </c>
      <c r="D29" s="34">
        <f>D31+D33+D35+D37+D39+D41+D43+D45+D47+D49+D51</f>
        <v>0</v>
      </c>
      <c r="E29" s="34">
        <f t="shared" ref="E29:BC30" si="4">E31+E33+E35+E37+E39+E41+E43+E45+E47+E49+E51</f>
        <v>0</v>
      </c>
      <c r="F29" s="34">
        <f t="shared" si="4"/>
        <v>0</v>
      </c>
      <c r="G29" s="34">
        <f t="shared" si="4"/>
        <v>0</v>
      </c>
      <c r="H29" s="34">
        <f t="shared" si="4"/>
        <v>0</v>
      </c>
      <c r="I29" s="34">
        <f t="shared" si="4"/>
        <v>0</v>
      </c>
      <c r="J29" s="34">
        <f t="shared" si="4"/>
        <v>0</v>
      </c>
      <c r="K29" s="34">
        <f t="shared" si="4"/>
        <v>0</v>
      </c>
      <c r="L29" s="34">
        <f t="shared" si="4"/>
        <v>0</v>
      </c>
      <c r="M29" s="34">
        <f t="shared" si="4"/>
        <v>0</v>
      </c>
      <c r="N29" s="34">
        <f t="shared" si="4"/>
        <v>0</v>
      </c>
      <c r="O29" s="34">
        <f t="shared" si="4"/>
        <v>0</v>
      </c>
      <c r="P29" s="34">
        <f t="shared" si="4"/>
        <v>0</v>
      </c>
      <c r="Q29" s="34">
        <f t="shared" si="4"/>
        <v>0</v>
      </c>
      <c r="R29" s="34">
        <f t="shared" si="4"/>
        <v>0</v>
      </c>
      <c r="S29" s="34">
        <f t="shared" si="4"/>
        <v>0</v>
      </c>
      <c r="T29" s="34">
        <f t="shared" si="4"/>
        <v>0</v>
      </c>
      <c r="U29" s="34">
        <f t="shared" si="4"/>
        <v>0</v>
      </c>
      <c r="V29" s="34">
        <f t="shared" si="4"/>
        <v>0</v>
      </c>
      <c r="W29" s="34">
        <f t="shared" si="4"/>
        <v>0</v>
      </c>
      <c r="X29" s="34">
        <f t="shared" si="4"/>
        <v>0</v>
      </c>
      <c r="Y29" s="34">
        <f t="shared" si="4"/>
        <v>0</v>
      </c>
      <c r="Z29" s="34">
        <f t="shared" si="4"/>
        <v>0</v>
      </c>
      <c r="AA29" s="34">
        <f t="shared" si="4"/>
        <v>0</v>
      </c>
      <c r="AB29" s="34">
        <f t="shared" si="4"/>
        <v>0</v>
      </c>
      <c r="AC29" s="34">
        <f t="shared" si="4"/>
        <v>0</v>
      </c>
      <c r="AD29" s="34">
        <f t="shared" si="4"/>
        <v>0</v>
      </c>
      <c r="AE29" s="34">
        <f t="shared" si="4"/>
        <v>0</v>
      </c>
      <c r="AF29" s="34">
        <f t="shared" si="4"/>
        <v>0</v>
      </c>
      <c r="AG29" s="34">
        <f t="shared" si="4"/>
        <v>0</v>
      </c>
      <c r="AH29" s="34">
        <f t="shared" si="4"/>
        <v>0</v>
      </c>
      <c r="AI29" s="34">
        <f t="shared" si="4"/>
        <v>0</v>
      </c>
      <c r="AJ29" s="34">
        <f t="shared" si="4"/>
        <v>0</v>
      </c>
      <c r="AK29" s="34">
        <f t="shared" si="4"/>
        <v>0</v>
      </c>
      <c r="AL29" s="34">
        <f t="shared" si="4"/>
        <v>0</v>
      </c>
      <c r="AM29" s="34">
        <f t="shared" si="4"/>
        <v>0</v>
      </c>
      <c r="AN29" s="34">
        <f t="shared" si="4"/>
        <v>0</v>
      </c>
      <c r="AO29" s="34">
        <f t="shared" si="4"/>
        <v>0</v>
      </c>
      <c r="AP29" s="34">
        <f t="shared" si="4"/>
        <v>0</v>
      </c>
      <c r="AQ29" s="34">
        <f t="shared" si="4"/>
        <v>0</v>
      </c>
      <c r="AR29" s="34">
        <f t="shared" si="4"/>
        <v>0</v>
      </c>
      <c r="AS29" s="34">
        <f t="shared" si="4"/>
        <v>0</v>
      </c>
      <c r="AT29" s="34">
        <f t="shared" si="4"/>
        <v>0</v>
      </c>
      <c r="AU29" s="34">
        <f t="shared" si="4"/>
        <v>0</v>
      </c>
      <c r="AV29" s="34">
        <f t="shared" si="4"/>
        <v>0</v>
      </c>
      <c r="AW29" s="34">
        <f t="shared" si="4"/>
        <v>0</v>
      </c>
      <c r="AX29" s="34">
        <f t="shared" si="4"/>
        <v>0</v>
      </c>
      <c r="AY29" s="34">
        <f t="shared" si="4"/>
        <v>0</v>
      </c>
      <c r="AZ29" s="34">
        <f t="shared" si="4"/>
        <v>0</v>
      </c>
      <c r="BA29" s="34">
        <f t="shared" si="4"/>
        <v>0</v>
      </c>
      <c r="BB29" s="34">
        <f t="shared" si="4"/>
        <v>0</v>
      </c>
      <c r="BC29" s="44">
        <f t="shared" si="4"/>
        <v>0</v>
      </c>
      <c r="BD29" s="47">
        <f t="shared" si="1"/>
        <v>0</v>
      </c>
    </row>
    <row r="30" spans="1:56" ht="13.15" customHeight="1" x14ac:dyDescent="0.25">
      <c r="A30" s="317"/>
      <c r="B30" s="319"/>
      <c r="C30" s="52" t="s">
        <v>138</v>
      </c>
      <c r="D30" s="34">
        <f>D32+D34+D36+D38+D40+D42+D44+D46+D48+D50+D52</f>
        <v>0</v>
      </c>
      <c r="E30" s="34">
        <f t="shared" si="4"/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  <c r="K30" s="34">
        <f t="shared" si="4"/>
        <v>0</v>
      </c>
      <c r="L30" s="34">
        <f t="shared" si="4"/>
        <v>0</v>
      </c>
      <c r="M30" s="34">
        <f t="shared" si="4"/>
        <v>0</v>
      </c>
      <c r="N30" s="34">
        <f t="shared" si="4"/>
        <v>0</v>
      </c>
      <c r="O30" s="34">
        <f t="shared" si="4"/>
        <v>0</v>
      </c>
      <c r="P30" s="34">
        <f t="shared" si="4"/>
        <v>0</v>
      </c>
      <c r="Q30" s="34">
        <f t="shared" si="4"/>
        <v>0</v>
      </c>
      <c r="R30" s="34">
        <f t="shared" si="4"/>
        <v>0</v>
      </c>
      <c r="S30" s="34">
        <f t="shared" si="4"/>
        <v>0</v>
      </c>
      <c r="T30" s="34">
        <f t="shared" si="4"/>
        <v>0</v>
      </c>
      <c r="U30" s="34">
        <f t="shared" si="4"/>
        <v>0</v>
      </c>
      <c r="V30" s="34">
        <f t="shared" si="4"/>
        <v>0</v>
      </c>
      <c r="W30" s="34">
        <f t="shared" si="4"/>
        <v>0</v>
      </c>
      <c r="X30" s="34">
        <f t="shared" si="4"/>
        <v>0</v>
      </c>
      <c r="Y30" s="34">
        <f t="shared" si="4"/>
        <v>0</v>
      </c>
      <c r="Z30" s="34">
        <f t="shared" si="4"/>
        <v>0</v>
      </c>
      <c r="AA30" s="34">
        <f t="shared" si="4"/>
        <v>0</v>
      </c>
      <c r="AB30" s="34">
        <f t="shared" si="4"/>
        <v>0</v>
      </c>
      <c r="AC30" s="34">
        <f t="shared" si="4"/>
        <v>0</v>
      </c>
      <c r="AD30" s="34">
        <f t="shared" si="4"/>
        <v>0</v>
      </c>
      <c r="AE30" s="34">
        <f t="shared" si="4"/>
        <v>0</v>
      </c>
      <c r="AF30" s="34">
        <f t="shared" si="4"/>
        <v>0</v>
      </c>
      <c r="AG30" s="34">
        <f t="shared" si="4"/>
        <v>0</v>
      </c>
      <c r="AH30" s="34">
        <f t="shared" si="4"/>
        <v>0</v>
      </c>
      <c r="AI30" s="34">
        <f t="shared" si="4"/>
        <v>0</v>
      </c>
      <c r="AJ30" s="34">
        <f t="shared" si="4"/>
        <v>0</v>
      </c>
      <c r="AK30" s="34">
        <f t="shared" si="4"/>
        <v>0</v>
      </c>
      <c r="AL30" s="34">
        <f t="shared" si="4"/>
        <v>0</v>
      </c>
      <c r="AM30" s="34">
        <f t="shared" si="4"/>
        <v>0</v>
      </c>
      <c r="AN30" s="34">
        <f t="shared" si="4"/>
        <v>0</v>
      </c>
      <c r="AO30" s="34">
        <f t="shared" si="4"/>
        <v>0</v>
      </c>
      <c r="AP30" s="34">
        <f t="shared" si="4"/>
        <v>0</v>
      </c>
      <c r="AQ30" s="34">
        <f t="shared" si="4"/>
        <v>0</v>
      </c>
      <c r="AR30" s="34">
        <f t="shared" si="4"/>
        <v>0</v>
      </c>
      <c r="AS30" s="34">
        <f t="shared" si="4"/>
        <v>0</v>
      </c>
      <c r="AT30" s="34">
        <f t="shared" si="4"/>
        <v>0</v>
      </c>
      <c r="AU30" s="34">
        <f t="shared" si="4"/>
        <v>0</v>
      </c>
      <c r="AV30" s="34">
        <f t="shared" si="4"/>
        <v>0</v>
      </c>
      <c r="AW30" s="34">
        <f t="shared" si="4"/>
        <v>0</v>
      </c>
      <c r="AX30" s="34">
        <f t="shared" si="4"/>
        <v>0</v>
      </c>
      <c r="AY30" s="34">
        <f t="shared" si="4"/>
        <v>0</v>
      </c>
      <c r="AZ30" s="34">
        <f t="shared" si="4"/>
        <v>0</v>
      </c>
      <c r="BA30" s="34">
        <f t="shared" si="4"/>
        <v>0</v>
      </c>
      <c r="BB30" s="34">
        <f t="shared" si="4"/>
        <v>0</v>
      </c>
      <c r="BC30" s="44">
        <f t="shared" si="4"/>
        <v>0</v>
      </c>
      <c r="BD30" s="47">
        <f t="shared" si="1"/>
        <v>0</v>
      </c>
    </row>
    <row r="31" spans="1:56" ht="13.15" customHeight="1" x14ac:dyDescent="0.25">
      <c r="A31" s="308" t="s">
        <v>22</v>
      </c>
      <c r="B31" s="310" t="s">
        <v>23</v>
      </c>
      <c r="C31" s="48" t="s">
        <v>137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39"/>
      <c r="BD31" s="47">
        <f t="shared" si="1"/>
        <v>0</v>
      </c>
    </row>
    <row r="32" spans="1:56" ht="13.15" customHeight="1" x14ac:dyDescent="0.25">
      <c r="A32" s="329"/>
      <c r="B32" s="352"/>
      <c r="C32" s="48" t="s">
        <v>138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39"/>
      <c r="BD32" s="47">
        <f t="shared" si="1"/>
        <v>0</v>
      </c>
    </row>
    <row r="33" spans="1:56" ht="13.15" customHeight="1" x14ac:dyDescent="0.25">
      <c r="A33" s="308" t="s">
        <v>24</v>
      </c>
      <c r="B33" s="310" t="s">
        <v>25</v>
      </c>
      <c r="C33" s="48" t="s">
        <v>137</v>
      </c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41"/>
      <c r="BD33" s="47">
        <f t="shared" si="1"/>
        <v>0</v>
      </c>
    </row>
    <row r="34" spans="1:56" ht="13.15" customHeight="1" x14ac:dyDescent="0.25">
      <c r="A34" s="309"/>
      <c r="B34" s="311"/>
      <c r="C34" s="48" t="s">
        <v>138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41"/>
      <c r="BD34" s="47">
        <f t="shared" si="1"/>
        <v>0</v>
      </c>
    </row>
    <row r="35" spans="1:56" ht="13.15" customHeight="1" x14ac:dyDescent="0.25">
      <c r="A35" s="308" t="s">
        <v>26</v>
      </c>
      <c r="B35" s="310" t="s">
        <v>27</v>
      </c>
      <c r="C35" s="48" t="s">
        <v>137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41"/>
      <c r="BD35" s="47">
        <f t="shared" si="1"/>
        <v>0</v>
      </c>
    </row>
    <row r="36" spans="1:56" ht="13.15" customHeight="1" x14ac:dyDescent="0.25">
      <c r="A36" s="309"/>
      <c r="B36" s="311"/>
      <c r="C36" s="48" t="s">
        <v>138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41"/>
      <c r="BD36" s="47">
        <f t="shared" si="1"/>
        <v>0</v>
      </c>
    </row>
    <row r="37" spans="1:56" ht="13.15" customHeight="1" x14ac:dyDescent="0.25">
      <c r="A37" s="308" t="s">
        <v>28</v>
      </c>
      <c r="B37" s="310" t="s">
        <v>29</v>
      </c>
      <c r="C37" s="48" t="s">
        <v>137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41"/>
      <c r="BD37" s="47">
        <f t="shared" si="1"/>
        <v>0</v>
      </c>
    </row>
    <row r="38" spans="1:56" ht="13.15" customHeight="1" x14ac:dyDescent="0.25">
      <c r="A38" s="309"/>
      <c r="B38" s="311"/>
      <c r="C38" s="48" t="s">
        <v>138</v>
      </c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41"/>
      <c r="BD38" s="47">
        <f t="shared" si="1"/>
        <v>0</v>
      </c>
    </row>
    <row r="39" spans="1:56" ht="13.15" customHeight="1" x14ac:dyDescent="0.25">
      <c r="A39" s="308" t="s">
        <v>30</v>
      </c>
      <c r="B39" s="310" t="s">
        <v>31</v>
      </c>
      <c r="C39" s="48" t="s">
        <v>137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41"/>
      <c r="BD39" s="47">
        <f t="shared" si="1"/>
        <v>0</v>
      </c>
    </row>
    <row r="40" spans="1:56" ht="13.15" customHeight="1" x14ac:dyDescent="0.25">
      <c r="A40" s="309"/>
      <c r="B40" s="311"/>
      <c r="C40" s="48" t="s">
        <v>138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41"/>
      <c r="BD40" s="47">
        <f t="shared" si="1"/>
        <v>0</v>
      </c>
    </row>
    <row r="41" spans="1:56" ht="13.15" customHeight="1" x14ac:dyDescent="0.25">
      <c r="A41" s="308" t="s">
        <v>32</v>
      </c>
      <c r="B41" s="310" t="s">
        <v>33</v>
      </c>
      <c r="C41" s="48" t="s">
        <v>137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41"/>
      <c r="BD41" s="47">
        <f t="shared" si="1"/>
        <v>0</v>
      </c>
    </row>
    <row r="42" spans="1:56" ht="13.15" customHeight="1" x14ac:dyDescent="0.25">
      <c r="A42" s="309"/>
      <c r="B42" s="311"/>
      <c r="C42" s="48" t="s">
        <v>138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41"/>
      <c r="BD42" s="47">
        <f t="shared" si="1"/>
        <v>0</v>
      </c>
    </row>
    <row r="43" spans="1:56" ht="13.15" customHeight="1" x14ac:dyDescent="0.25">
      <c r="A43" s="308" t="s">
        <v>34</v>
      </c>
      <c r="B43" s="310" t="s">
        <v>35</v>
      </c>
      <c r="C43" s="48" t="s">
        <v>137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41"/>
      <c r="BD43" s="47">
        <f t="shared" si="1"/>
        <v>0</v>
      </c>
    </row>
    <row r="44" spans="1:56" ht="13.15" customHeight="1" x14ac:dyDescent="0.25">
      <c r="A44" s="309"/>
      <c r="B44" s="311"/>
      <c r="C44" s="48" t="s">
        <v>138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41"/>
      <c r="BD44" s="47">
        <f t="shared" si="1"/>
        <v>0</v>
      </c>
    </row>
    <row r="45" spans="1:56" ht="13.15" customHeight="1" x14ac:dyDescent="0.25">
      <c r="A45" s="308" t="s">
        <v>36</v>
      </c>
      <c r="B45" s="310" t="s">
        <v>37</v>
      </c>
      <c r="C45" s="48" t="s">
        <v>137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41"/>
      <c r="BD45" s="47">
        <f t="shared" si="1"/>
        <v>0</v>
      </c>
    </row>
    <row r="46" spans="1:56" ht="13.15" customHeight="1" x14ac:dyDescent="0.25">
      <c r="A46" s="309"/>
      <c r="B46" s="311"/>
      <c r="C46" s="48" t="s">
        <v>138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41"/>
      <c r="BD46" s="47">
        <f t="shared" si="1"/>
        <v>0</v>
      </c>
    </row>
    <row r="47" spans="1:56" ht="13.15" customHeight="1" x14ac:dyDescent="0.25">
      <c r="A47" s="308" t="s">
        <v>38</v>
      </c>
      <c r="B47" s="310" t="s">
        <v>39</v>
      </c>
      <c r="C47" s="48" t="s">
        <v>137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41"/>
      <c r="BD47" s="47">
        <f t="shared" si="1"/>
        <v>0</v>
      </c>
    </row>
    <row r="48" spans="1:56" ht="13.15" customHeight="1" x14ac:dyDescent="0.25">
      <c r="A48" s="309"/>
      <c r="B48" s="311"/>
      <c r="C48" s="48" t="s">
        <v>138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41"/>
      <c r="BD48" s="47">
        <f t="shared" si="1"/>
        <v>0</v>
      </c>
    </row>
    <row r="49" spans="1:56" ht="13.15" customHeight="1" x14ac:dyDescent="0.25">
      <c r="A49" s="308" t="s">
        <v>40</v>
      </c>
      <c r="B49" s="310" t="s">
        <v>41</v>
      </c>
      <c r="C49" s="48" t="s">
        <v>137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41"/>
      <c r="BD49" s="47">
        <f t="shared" si="1"/>
        <v>0</v>
      </c>
    </row>
    <row r="50" spans="1:56" ht="13.15" customHeight="1" x14ac:dyDescent="0.25">
      <c r="A50" s="309"/>
      <c r="B50" s="311"/>
      <c r="C50" s="48" t="s">
        <v>138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41"/>
      <c r="BD50" s="47">
        <f t="shared" si="1"/>
        <v>0</v>
      </c>
    </row>
    <row r="51" spans="1:56" ht="13.15" customHeight="1" x14ac:dyDescent="0.25">
      <c r="A51" s="283" t="s">
        <v>42</v>
      </c>
      <c r="B51" s="285" t="s">
        <v>43</v>
      </c>
      <c r="C51" s="48" t="s">
        <v>137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41"/>
      <c r="BD51" s="47">
        <f t="shared" si="1"/>
        <v>0</v>
      </c>
    </row>
    <row r="52" spans="1:56" ht="13.15" customHeight="1" x14ac:dyDescent="0.25">
      <c r="A52" s="303"/>
      <c r="B52" s="302"/>
      <c r="C52" s="48" t="s">
        <v>138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41"/>
      <c r="BD52" s="47">
        <f t="shared" si="1"/>
        <v>0</v>
      </c>
    </row>
    <row r="53" spans="1:56" ht="13.15" customHeight="1" x14ac:dyDescent="0.25">
      <c r="A53" s="316" t="s">
        <v>44</v>
      </c>
      <c r="B53" s="339" t="s">
        <v>45</v>
      </c>
      <c r="C53" s="52" t="s">
        <v>137</v>
      </c>
      <c r="D53" s="34">
        <f>D55+D81+D105+D111+D117+D123+D129</f>
        <v>0</v>
      </c>
      <c r="E53" s="34">
        <f t="shared" ref="E53:BC54" si="5">E55+E81+E105+E111+E117+E123+E129</f>
        <v>0</v>
      </c>
      <c r="F53" s="34">
        <f t="shared" si="5"/>
        <v>0</v>
      </c>
      <c r="G53" s="34">
        <f t="shared" si="5"/>
        <v>0</v>
      </c>
      <c r="H53" s="34">
        <f t="shared" si="5"/>
        <v>0</v>
      </c>
      <c r="I53" s="34">
        <f t="shared" si="5"/>
        <v>0</v>
      </c>
      <c r="J53" s="34">
        <f t="shared" si="5"/>
        <v>0</v>
      </c>
      <c r="K53" s="34">
        <f t="shared" si="5"/>
        <v>0</v>
      </c>
      <c r="L53" s="34">
        <f t="shared" si="5"/>
        <v>0</v>
      </c>
      <c r="M53" s="34">
        <f t="shared" si="5"/>
        <v>0</v>
      </c>
      <c r="N53" s="34">
        <f t="shared" si="5"/>
        <v>0</v>
      </c>
      <c r="O53" s="34">
        <f t="shared" si="5"/>
        <v>0</v>
      </c>
      <c r="P53" s="34">
        <f t="shared" si="5"/>
        <v>0</v>
      </c>
      <c r="Q53" s="34">
        <f t="shared" si="5"/>
        <v>0</v>
      </c>
      <c r="R53" s="34">
        <f t="shared" si="5"/>
        <v>0</v>
      </c>
      <c r="S53" s="34">
        <f t="shared" si="5"/>
        <v>0</v>
      </c>
      <c r="T53" s="34">
        <f t="shared" si="5"/>
        <v>0</v>
      </c>
      <c r="U53" s="34">
        <f t="shared" si="5"/>
        <v>0</v>
      </c>
      <c r="V53" s="34">
        <f t="shared" si="5"/>
        <v>0</v>
      </c>
      <c r="W53" s="34">
        <f t="shared" si="5"/>
        <v>0</v>
      </c>
      <c r="X53" s="34">
        <f t="shared" si="5"/>
        <v>0</v>
      </c>
      <c r="Y53" s="34">
        <f t="shared" si="5"/>
        <v>0</v>
      </c>
      <c r="Z53" s="34">
        <f t="shared" si="5"/>
        <v>0</v>
      </c>
      <c r="AA53" s="34">
        <f t="shared" si="5"/>
        <v>0</v>
      </c>
      <c r="AB53" s="34">
        <f t="shared" si="5"/>
        <v>0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>
        <f t="shared" si="5"/>
        <v>0</v>
      </c>
      <c r="AI53" s="34">
        <f t="shared" si="5"/>
        <v>0</v>
      </c>
      <c r="AJ53" s="34">
        <f t="shared" si="5"/>
        <v>0</v>
      </c>
      <c r="AK53" s="34">
        <f t="shared" si="5"/>
        <v>0</v>
      </c>
      <c r="AL53" s="34">
        <f t="shared" si="5"/>
        <v>0</v>
      </c>
      <c r="AM53" s="34">
        <f t="shared" si="5"/>
        <v>0</v>
      </c>
      <c r="AN53" s="34">
        <f t="shared" si="5"/>
        <v>0</v>
      </c>
      <c r="AO53" s="34">
        <f t="shared" si="5"/>
        <v>0</v>
      </c>
      <c r="AP53" s="34">
        <f t="shared" si="5"/>
        <v>0</v>
      </c>
      <c r="AQ53" s="34">
        <f t="shared" si="5"/>
        <v>0</v>
      </c>
      <c r="AR53" s="34">
        <f t="shared" si="5"/>
        <v>0</v>
      </c>
      <c r="AS53" s="34">
        <f t="shared" si="5"/>
        <v>0</v>
      </c>
      <c r="AT53" s="34">
        <f t="shared" si="5"/>
        <v>0</v>
      </c>
      <c r="AU53" s="34">
        <f t="shared" si="5"/>
        <v>0</v>
      </c>
      <c r="AV53" s="34">
        <f t="shared" si="5"/>
        <v>0</v>
      </c>
      <c r="AW53" s="34">
        <f t="shared" si="5"/>
        <v>0</v>
      </c>
      <c r="AX53" s="34">
        <f t="shared" si="5"/>
        <v>0</v>
      </c>
      <c r="AY53" s="34">
        <f t="shared" si="5"/>
        <v>0</v>
      </c>
      <c r="AZ53" s="34">
        <f t="shared" si="5"/>
        <v>0</v>
      </c>
      <c r="BA53" s="34">
        <f t="shared" si="5"/>
        <v>0</v>
      </c>
      <c r="BB53" s="34">
        <f t="shared" si="5"/>
        <v>0</v>
      </c>
      <c r="BC53" s="44">
        <f t="shared" si="5"/>
        <v>0</v>
      </c>
      <c r="BD53" s="47">
        <f t="shared" si="1"/>
        <v>0</v>
      </c>
    </row>
    <row r="54" spans="1:56" ht="13.15" customHeight="1" x14ac:dyDescent="0.25">
      <c r="A54" s="317"/>
      <c r="B54" s="340"/>
      <c r="C54" s="52" t="s">
        <v>138</v>
      </c>
      <c r="D54" s="34">
        <f>D56+D82+D106+D112+D118+D124+D130</f>
        <v>0</v>
      </c>
      <c r="E54" s="34">
        <f t="shared" si="5"/>
        <v>0</v>
      </c>
      <c r="F54" s="34">
        <f t="shared" si="5"/>
        <v>0</v>
      </c>
      <c r="G54" s="34">
        <f t="shared" si="5"/>
        <v>0</v>
      </c>
      <c r="H54" s="34">
        <f t="shared" si="5"/>
        <v>0</v>
      </c>
      <c r="I54" s="34">
        <f t="shared" si="5"/>
        <v>0</v>
      </c>
      <c r="J54" s="34">
        <f t="shared" si="5"/>
        <v>0</v>
      </c>
      <c r="K54" s="34">
        <f t="shared" si="5"/>
        <v>0</v>
      </c>
      <c r="L54" s="34">
        <f t="shared" si="5"/>
        <v>0</v>
      </c>
      <c r="M54" s="34">
        <f t="shared" si="5"/>
        <v>0</v>
      </c>
      <c r="N54" s="34">
        <f t="shared" si="5"/>
        <v>0</v>
      </c>
      <c r="O54" s="34">
        <f t="shared" si="5"/>
        <v>0</v>
      </c>
      <c r="P54" s="34">
        <f t="shared" si="5"/>
        <v>0</v>
      </c>
      <c r="Q54" s="34">
        <f t="shared" si="5"/>
        <v>0</v>
      </c>
      <c r="R54" s="34">
        <f t="shared" si="5"/>
        <v>0</v>
      </c>
      <c r="S54" s="34">
        <f t="shared" si="5"/>
        <v>0</v>
      </c>
      <c r="T54" s="34">
        <f t="shared" si="5"/>
        <v>0</v>
      </c>
      <c r="U54" s="34">
        <f t="shared" si="5"/>
        <v>0</v>
      </c>
      <c r="V54" s="34">
        <f t="shared" si="5"/>
        <v>0</v>
      </c>
      <c r="W54" s="34">
        <f t="shared" si="5"/>
        <v>0</v>
      </c>
      <c r="X54" s="34">
        <f t="shared" si="5"/>
        <v>0</v>
      </c>
      <c r="Y54" s="34">
        <f t="shared" si="5"/>
        <v>0</v>
      </c>
      <c r="Z54" s="34">
        <f t="shared" si="5"/>
        <v>0</v>
      </c>
      <c r="AA54" s="34">
        <f t="shared" si="5"/>
        <v>0</v>
      </c>
      <c r="AB54" s="34">
        <f t="shared" si="5"/>
        <v>0</v>
      </c>
      <c r="AC54" s="34">
        <f t="shared" si="5"/>
        <v>0</v>
      </c>
      <c r="AD54" s="34">
        <f t="shared" si="5"/>
        <v>0</v>
      </c>
      <c r="AE54" s="34">
        <f t="shared" si="5"/>
        <v>0</v>
      </c>
      <c r="AF54" s="34">
        <f t="shared" si="5"/>
        <v>0</v>
      </c>
      <c r="AG54" s="34">
        <f t="shared" si="5"/>
        <v>0</v>
      </c>
      <c r="AH54" s="34">
        <f t="shared" si="5"/>
        <v>0</v>
      </c>
      <c r="AI54" s="34">
        <f t="shared" si="5"/>
        <v>0</v>
      </c>
      <c r="AJ54" s="34">
        <f t="shared" si="5"/>
        <v>0</v>
      </c>
      <c r="AK54" s="34">
        <f t="shared" si="5"/>
        <v>0</v>
      </c>
      <c r="AL54" s="34">
        <f t="shared" si="5"/>
        <v>0</v>
      </c>
      <c r="AM54" s="34">
        <f t="shared" si="5"/>
        <v>0</v>
      </c>
      <c r="AN54" s="34">
        <f t="shared" si="5"/>
        <v>0</v>
      </c>
      <c r="AO54" s="34">
        <f t="shared" si="5"/>
        <v>0</v>
      </c>
      <c r="AP54" s="34">
        <f t="shared" si="5"/>
        <v>0</v>
      </c>
      <c r="AQ54" s="34">
        <f t="shared" si="5"/>
        <v>0</v>
      </c>
      <c r="AR54" s="34">
        <f t="shared" si="5"/>
        <v>0</v>
      </c>
      <c r="AS54" s="34">
        <f t="shared" si="5"/>
        <v>0</v>
      </c>
      <c r="AT54" s="34">
        <f t="shared" si="5"/>
        <v>0</v>
      </c>
      <c r="AU54" s="34">
        <f t="shared" si="5"/>
        <v>0</v>
      </c>
      <c r="AV54" s="34">
        <f t="shared" si="5"/>
        <v>0</v>
      </c>
      <c r="AW54" s="34">
        <f t="shared" si="5"/>
        <v>0</v>
      </c>
      <c r="AX54" s="34">
        <f t="shared" si="5"/>
        <v>0</v>
      </c>
      <c r="AY54" s="34">
        <f t="shared" si="5"/>
        <v>0</v>
      </c>
      <c r="AZ54" s="34">
        <f t="shared" si="5"/>
        <v>0</v>
      </c>
      <c r="BA54" s="34">
        <f t="shared" si="5"/>
        <v>0</v>
      </c>
      <c r="BB54" s="34">
        <f t="shared" si="5"/>
        <v>0</v>
      </c>
      <c r="BC54" s="44">
        <f t="shared" si="5"/>
        <v>0</v>
      </c>
      <c r="BD54" s="47">
        <f t="shared" si="1"/>
        <v>0</v>
      </c>
    </row>
    <row r="55" spans="1:56" ht="13.15" customHeight="1" x14ac:dyDescent="0.25">
      <c r="A55" s="324" t="s">
        <v>46</v>
      </c>
      <c r="B55" s="325" t="s">
        <v>47</v>
      </c>
      <c r="C55" s="51" t="s">
        <v>137</v>
      </c>
      <c r="D55" s="36">
        <f>D57+D59+D61+D63+D65+D67+D69+D71+D73+D75+D77+D79</f>
        <v>0</v>
      </c>
      <c r="E55" s="36">
        <f t="shared" ref="E55:BC56" si="6">E57+E59+E61+E63+E65+E67+E69+E71+E73+E75+E77+E79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  <c r="K55" s="36">
        <f t="shared" si="6"/>
        <v>0</v>
      </c>
      <c r="L55" s="36">
        <f t="shared" si="6"/>
        <v>0</v>
      </c>
      <c r="M55" s="36">
        <f t="shared" si="6"/>
        <v>0</v>
      </c>
      <c r="N55" s="36">
        <f t="shared" si="6"/>
        <v>0</v>
      </c>
      <c r="O55" s="36">
        <f t="shared" si="6"/>
        <v>0</v>
      </c>
      <c r="P55" s="36">
        <f t="shared" si="6"/>
        <v>0</v>
      </c>
      <c r="Q55" s="36">
        <f t="shared" si="6"/>
        <v>0</v>
      </c>
      <c r="R55" s="36">
        <f t="shared" si="6"/>
        <v>0</v>
      </c>
      <c r="S55" s="36">
        <f t="shared" si="6"/>
        <v>0</v>
      </c>
      <c r="T55" s="36">
        <f t="shared" si="6"/>
        <v>0</v>
      </c>
      <c r="U55" s="36">
        <f t="shared" si="6"/>
        <v>0</v>
      </c>
      <c r="V55" s="36">
        <f t="shared" si="6"/>
        <v>0</v>
      </c>
      <c r="W55" s="36">
        <f t="shared" si="6"/>
        <v>0</v>
      </c>
      <c r="X55" s="36">
        <f t="shared" si="6"/>
        <v>0</v>
      </c>
      <c r="Y55" s="36">
        <f t="shared" si="6"/>
        <v>0</v>
      </c>
      <c r="Z55" s="36">
        <f t="shared" si="6"/>
        <v>0</v>
      </c>
      <c r="AA55" s="36">
        <f t="shared" si="6"/>
        <v>0</v>
      </c>
      <c r="AB55" s="36">
        <f t="shared" si="6"/>
        <v>0</v>
      </c>
      <c r="AC55" s="36">
        <f t="shared" si="6"/>
        <v>0</v>
      </c>
      <c r="AD55" s="36">
        <f t="shared" si="6"/>
        <v>0</v>
      </c>
      <c r="AE55" s="36">
        <f t="shared" si="6"/>
        <v>0</v>
      </c>
      <c r="AF55" s="36">
        <f t="shared" si="6"/>
        <v>0</v>
      </c>
      <c r="AG55" s="36">
        <f t="shared" si="6"/>
        <v>0</v>
      </c>
      <c r="AH55" s="36">
        <f t="shared" si="6"/>
        <v>0</v>
      </c>
      <c r="AI55" s="36">
        <f t="shared" si="6"/>
        <v>0</v>
      </c>
      <c r="AJ55" s="36">
        <f t="shared" si="6"/>
        <v>0</v>
      </c>
      <c r="AK55" s="36">
        <f t="shared" si="6"/>
        <v>0</v>
      </c>
      <c r="AL55" s="36">
        <f t="shared" si="6"/>
        <v>0</v>
      </c>
      <c r="AM55" s="36">
        <f t="shared" si="6"/>
        <v>0</v>
      </c>
      <c r="AN55" s="36">
        <f t="shared" si="6"/>
        <v>0</v>
      </c>
      <c r="AO55" s="36">
        <f t="shared" si="6"/>
        <v>0</v>
      </c>
      <c r="AP55" s="36">
        <f t="shared" si="6"/>
        <v>0</v>
      </c>
      <c r="AQ55" s="36">
        <f t="shared" si="6"/>
        <v>0</v>
      </c>
      <c r="AR55" s="36">
        <f t="shared" si="6"/>
        <v>0</v>
      </c>
      <c r="AS55" s="36">
        <f t="shared" si="6"/>
        <v>0</v>
      </c>
      <c r="AT55" s="36">
        <f t="shared" si="6"/>
        <v>0</v>
      </c>
      <c r="AU55" s="36">
        <f t="shared" si="6"/>
        <v>0</v>
      </c>
      <c r="AV55" s="36">
        <f t="shared" si="6"/>
        <v>0</v>
      </c>
      <c r="AW55" s="36">
        <f t="shared" si="6"/>
        <v>0</v>
      </c>
      <c r="AX55" s="36">
        <f t="shared" si="6"/>
        <v>0</v>
      </c>
      <c r="AY55" s="36">
        <f t="shared" si="6"/>
        <v>0</v>
      </c>
      <c r="AZ55" s="36">
        <f t="shared" si="6"/>
        <v>0</v>
      </c>
      <c r="BA55" s="36">
        <f t="shared" si="6"/>
        <v>0</v>
      </c>
      <c r="BB55" s="36">
        <f t="shared" si="6"/>
        <v>0</v>
      </c>
      <c r="BC55" s="45">
        <f t="shared" si="6"/>
        <v>0</v>
      </c>
      <c r="BD55" s="47">
        <f t="shared" si="1"/>
        <v>0</v>
      </c>
    </row>
    <row r="56" spans="1:56" ht="13.15" customHeight="1" x14ac:dyDescent="0.25">
      <c r="A56" s="309"/>
      <c r="B56" s="326"/>
      <c r="C56" s="51" t="s">
        <v>138</v>
      </c>
      <c r="D56" s="36">
        <f>D58+D60+D62+D64+D66+D68+D70+D72+D74+D76+D78+D80</f>
        <v>0</v>
      </c>
      <c r="E56" s="36">
        <f t="shared" si="6"/>
        <v>0</v>
      </c>
      <c r="F56" s="36">
        <f t="shared" si="6"/>
        <v>0</v>
      </c>
      <c r="G56" s="36">
        <f t="shared" si="6"/>
        <v>0</v>
      </c>
      <c r="H56" s="36">
        <f t="shared" si="6"/>
        <v>0</v>
      </c>
      <c r="I56" s="36">
        <f t="shared" si="6"/>
        <v>0</v>
      </c>
      <c r="J56" s="36">
        <f t="shared" si="6"/>
        <v>0</v>
      </c>
      <c r="K56" s="36">
        <f t="shared" si="6"/>
        <v>0</v>
      </c>
      <c r="L56" s="36">
        <f t="shared" si="6"/>
        <v>0</v>
      </c>
      <c r="M56" s="36">
        <f t="shared" si="6"/>
        <v>0</v>
      </c>
      <c r="N56" s="36">
        <f t="shared" si="6"/>
        <v>0</v>
      </c>
      <c r="O56" s="36">
        <f t="shared" si="6"/>
        <v>0</v>
      </c>
      <c r="P56" s="36">
        <f t="shared" si="6"/>
        <v>0</v>
      </c>
      <c r="Q56" s="36">
        <f t="shared" si="6"/>
        <v>0</v>
      </c>
      <c r="R56" s="36">
        <f t="shared" si="6"/>
        <v>0</v>
      </c>
      <c r="S56" s="36">
        <f t="shared" si="6"/>
        <v>0</v>
      </c>
      <c r="T56" s="36">
        <f t="shared" si="6"/>
        <v>0</v>
      </c>
      <c r="U56" s="36">
        <f t="shared" si="6"/>
        <v>0</v>
      </c>
      <c r="V56" s="36">
        <f t="shared" si="6"/>
        <v>0</v>
      </c>
      <c r="W56" s="36">
        <f t="shared" si="6"/>
        <v>0</v>
      </c>
      <c r="X56" s="36">
        <f t="shared" si="6"/>
        <v>0</v>
      </c>
      <c r="Y56" s="36">
        <f t="shared" si="6"/>
        <v>0</v>
      </c>
      <c r="Z56" s="36">
        <f t="shared" si="6"/>
        <v>0</v>
      </c>
      <c r="AA56" s="36">
        <f t="shared" si="6"/>
        <v>0</v>
      </c>
      <c r="AB56" s="36">
        <f t="shared" si="6"/>
        <v>0</v>
      </c>
      <c r="AC56" s="36">
        <f t="shared" si="6"/>
        <v>0</v>
      </c>
      <c r="AD56" s="36">
        <f t="shared" si="6"/>
        <v>0</v>
      </c>
      <c r="AE56" s="36">
        <f t="shared" si="6"/>
        <v>0</v>
      </c>
      <c r="AF56" s="36">
        <f t="shared" si="6"/>
        <v>0</v>
      </c>
      <c r="AG56" s="36">
        <f t="shared" si="6"/>
        <v>0</v>
      </c>
      <c r="AH56" s="36">
        <f t="shared" si="6"/>
        <v>0</v>
      </c>
      <c r="AI56" s="36">
        <f t="shared" si="6"/>
        <v>0</v>
      </c>
      <c r="AJ56" s="36">
        <f t="shared" si="6"/>
        <v>0</v>
      </c>
      <c r="AK56" s="36">
        <f t="shared" si="6"/>
        <v>0</v>
      </c>
      <c r="AL56" s="36">
        <f t="shared" si="6"/>
        <v>0</v>
      </c>
      <c r="AM56" s="36">
        <f t="shared" si="6"/>
        <v>0</v>
      </c>
      <c r="AN56" s="36">
        <f t="shared" si="6"/>
        <v>0</v>
      </c>
      <c r="AO56" s="36">
        <f t="shared" si="6"/>
        <v>0</v>
      </c>
      <c r="AP56" s="36">
        <f t="shared" si="6"/>
        <v>0</v>
      </c>
      <c r="AQ56" s="36">
        <f t="shared" si="6"/>
        <v>0</v>
      </c>
      <c r="AR56" s="36">
        <f t="shared" si="6"/>
        <v>0</v>
      </c>
      <c r="AS56" s="36">
        <f t="shared" si="6"/>
        <v>0</v>
      </c>
      <c r="AT56" s="36">
        <f t="shared" si="6"/>
        <v>0</v>
      </c>
      <c r="AU56" s="36">
        <f t="shared" si="6"/>
        <v>0</v>
      </c>
      <c r="AV56" s="36">
        <f t="shared" si="6"/>
        <v>0</v>
      </c>
      <c r="AW56" s="36">
        <f t="shared" si="6"/>
        <v>0</v>
      </c>
      <c r="AX56" s="36">
        <f t="shared" si="6"/>
        <v>0</v>
      </c>
      <c r="AY56" s="36">
        <f t="shared" si="6"/>
        <v>0</v>
      </c>
      <c r="AZ56" s="36">
        <f t="shared" si="6"/>
        <v>0</v>
      </c>
      <c r="BA56" s="36">
        <f t="shared" si="6"/>
        <v>0</v>
      </c>
      <c r="BB56" s="36">
        <f t="shared" si="6"/>
        <v>0</v>
      </c>
      <c r="BC56" s="45">
        <f t="shared" si="6"/>
        <v>0</v>
      </c>
      <c r="BD56" s="47">
        <f t="shared" si="1"/>
        <v>0</v>
      </c>
    </row>
    <row r="57" spans="1:56" ht="13.15" customHeight="1" x14ac:dyDescent="0.25">
      <c r="A57" s="336" t="s">
        <v>48</v>
      </c>
      <c r="B57" s="320" t="s">
        <v>49</v>
      </c>
      <c r="C57" s="48" t="s">
        <v>137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39"/>
      <c r="BD57" s="47">
        <f t="shared" si="1"/>
        <v>0</v>
      </c>
    </row>
    <row r="58" spans="1:56" ht="13.15" customHeight="1" x14ac:dyDescent="0.25">
      <c r="A58" s="329"/>
      <c r="B58" s="328"/>
      <c r="C58" s="48" t="s">
        <v>138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39"/>
      <c r="BD58" s="47">
        <f t="shared" si="1"/>
        <v>0</v>
      </c>
    </row>
    <row r="59" spans="1:56" ht="13.15" customHeight="1" x14ac:dyDescent="0.25">
      <c r="A59" s="308" t="s">
        <v>50</v>
      </c>
      <c r="B59" s="320" t="s">
        <v>51</v>
      </c>
      <c r="C59" s="48" t="s">
        <v>137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41"/>
      <c r="BD59" s="47">
        <f t="shared" si="1"/>
        <v>0</v>
      </c>
    </row>
    <row r="60" spans="1:56" ht="13.15" customHeight="1" x14ac:dyDescent="0.25">
      <c r="A60" s="309"/>
      <c r="B60" s="321"/>
      <c r="C60" s="48" t="s">
        <v>138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41"/>
      <c r="BD60" s="47">
        <f t="shared" si="1"/>
        <v>0</v>
      </c>
    </row>
    <row r="61" spans="1:56" ht="13.15" customHeight="1" x14ac:dyDescent="0.25">
      <c r="A61" s="294" t="s">
        <v>52</v>
      </c>
      <c r="B61" s="333" t="s">
        <v>53</v>
      </c>
      <c r="C61" s="57" t="s">
        <v>137</v>
      </c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60"/>
      <c r="BD61" s="47">
        <f t="shared" si="1"/>
        <v>0</v>
      </c>
    </row>
    <row r="62" spans="1:56" ht="13.15" customHeight="1" x14ac:dyDescent="0.25">
      <c r="A62" s="312"/>
      <c r="B62" s="334"/>
      <c r="C62" s="57" t="s">
        <v>138</v>
      </c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60"/>
      <c r="BD62" s="47">
        <f t="shared" si="1"/>
        <v>0</v>
      </c>
    </row>
    <row r="63" spans="1:56" ht="13.15" customHeight="1" x14ac:dyDescent="0.25">
      <c r="A63" s="294" t="s">
        <v>54</v>
      </c>
      <c r="B63" s="333" t="s">
        <v>55</v>
      </c>
      <c r="C63" s="57" t="s">
        <v>137</v>
      </c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60"/>
      <c r="BD63" s="47">
        <f t="shared" si="1"/>
        <v>0</v>
      </c>
    </row>
    <row r="64" spans="1:56" ht="13.15" customHeight="1" x14ac:dyDescent="0.25">
      <c r="A64" s="312"/>
      <c r="B64" s="334"/>
      <c r="C64" s="57" t="s">
        <v>138</v>
      </c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60"/>
      <c r="BD64" s="47">
        <f t="shared" si="1"/>
        <v>0</v>
      </c>
    </row>
    <row r="65" spans="1:56" ht="13.15" customHeight="1" x14ac:dyDescent="0.25">
      <c r="A65" s="294" t="s">
        <v>56</v>
      </c>
      <c r="B65" s="333" t="s">
        <v>57</v>
      </c>
      <c r="C65" s="57" t="s">
        <v>137</v>
      </c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60"/>
      <c r="BD65" s="47">
        <f t="shared" si="1"/>
        <v>0</v>
      </c>
    </row>
    <row r="66" spans="1:56" ht="13.15" customHeight="1" x14ac:dyDescent="0.25">
      <c r="A66" s="312"/>
      <c r="B66" s="334"/>
      <c r="C66" s="57" t="s">
        <v>138</v>
      </c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60"/>
      <c r="BD66" s="47">
        <f t="shared" si="1"/>
        <v>0</v>
      </c>
    </row>
    <row r="67" spans="1:56" ht="13.15" customHeight="1" x14ac:dyDescent="0.25">
      <c r="A67" s="294" t="s">
        <v>58</v>
      </c>
      <c r="B67" s="333" t="s">
        <v>59</v>
      </c>
      <c r="C67" s="57" t="s">
        <v>137</v>
      </c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60"/>
      <c r="BD67" s="47">
        <f t="shared" si="1"/>
        <v>0</v>
      </c>
    </row>
    <row r="68" spans="1:56" ht="13.15" customHeight="1" x14ac:dyDescent="0.25">
      <c r="A68" s="312"/>
      <c r="B68" s="334"/>
      <c r="C68" s="57" t="s">
        <v>138</v>
      </c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60"/>
      <c r="BD68" s="47">
        <f t="shared" si="1"/>
        <v>0</v>
      </c>
    </row>
    <row r="69" spans="1:56" ht="13.15" customHeight="1" x14ac:dyDescent="0.25">
      <c r="A69" s="336" t="s">
        <v>60</v>
      </c>
      <c r="B69" s="320" t="s">
        <v>61</v>
      </c>
      <c r="C69" s="48" t="s">
        <v>137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41"/>
      <c r="BD69" s="47">
        <f t="shared" si="1"/>
        <v>0</v>
      </c>
    </row>
    <row r="70" spans="1:56" ht="13.15" customHeight="1" x14ac:dyDescent="0.25">
      <c r="A70" s="309"/>
      <c r="B70" s="321"/>
      <c r="C70" s="48" t="s">
        <v>138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41"/>
      <c r="BD70" s="47">
        <f t="shared" si="1"/>
        <v>0</v>
      </c>
    </row>
    <row r="71" spans="1:56" ht="13.15" customHeight="1" x14ac:dyDescent="0.25">
      <c r="A71" s="294" t="s">
        <v>62</v>
      </c>
      <c r="B71" s="333" t="s">
        <v>63</v>
      </c>
      <c r="C71" s="57" t="s">
        <v>137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60"/>
      <c r="BD71" s="47">
        <f t="shared" si="1"/>
        <v>0</v>
      </c>
    </row>
    <row r="72" spans="1:56" ht="13.15" customHeight="1" x14ac:dyDescent="0.25">
      <c r="A72" s="312"/>
      <c r="B72" s="334"/>
      <c r="C72" s="57" t="s">
        <v>138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60"/>
      <c r="BD72" s="47">
        <f t="shared" si="1"/>
        <v>0</v>
      </c>
    </row>
    <row r="73" spans="1:56" ht="13.15" customHeight="1" x14ac:dyDescent="0.25">
      <c r="A73" s="294" t="s">
        <v>64</v>
      </c>
      <c r="B73" s="333" t="s">
        <v>65</v>
      </c>
      <c r="C73" s="57" t="s">
        <v>137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60"/>
      <c r="BD73" s="47">
        <f t="shared" si="1"/>
        <v>0</v>
      </c>
    </row>
    <row r="74" spans="1:56" ht="13.15" customHeight="1" x14ac:dyDescent="0.25">
      <c r="A74" s="312"/>
      <c r="B74" s="334"/>
      <c r="C74" s="57" t="s">
        <v>138</v>
      </c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60"/>
      <c r="BD74" s="47">
        <f t="shared" ref="BD74:BD137" si="7">SUM(D74:BC74)</f>
        <v>0</v>
      </c>
    </row>
    <row r="75" spans="1:56" ht="13.15" customHeight="1" x14ac:dyDescent="0.25">
      <c r="A75" s="294" t="s">
        <v>66</v>
      </c>
      <c r="B75" s="333" t="s">
        <v>67</v>
      </c>
      <c r="C75" s="57" t="s">
        <v>137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60"/>
      <c r="BD75" s="47">
        <f t="shared" si="7"/>
        <v>0</v>
      </c>
    </row>
    <row r="76" spans="1:56" ht="13.15" customHeight="1" x14ac:dyDescent="0.25">
      <c r="A76" s="312"/>
      <c r="B76" s="334"/>
      <c r="C76" s="57" t="s">
        <v>138</v>
      </c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60"/>
      <c r="BD76" s="47">
        <f t="shared" si="7"/>
        <v>0</v>
      </c>
    </row>
    <row r="77" spans="1:56" ht="13.15" customHeight="1" x14ac:dyDescent="0.25">
      <c r="A77" s="294" t="s">
        <v>68</v>
      </c>
      <c r="B77" s="333" t="s">
        <v>69</v>
      </c>
      <c r="C77" s="57" t="s">
        <v>137</v>
      </c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60"/>
      <c r="BD77" s="47">
        <f t="shared" si="7"/>
        <v>0</v>
      </c>
    </row>
    <row r="78" spans="1:56" ht="13.15" customHeight="1" x14ac:dyDescent="0.25">
      <c r="A78" s="312"/>
      <c r="B78" s="334"/>
      <c r="C78" s="57" t="s">
        <v>138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60"/>
      <c r="BD78" s="47">
        <f t="shared" si="7"/>
        <v>0</v>
      </c>
    </row>
    <row r="79" spans="1:56" ht="13.15" customHeight="1" x14ac:dyDescent="0.25">
      <c r="A79" s="283" t="s">
        <v>70</v>
      </c>
      <c r="B79" s="320" t="s">
        <v>123</v>
      </c>
      <c r="C79" s="48" t="s">
        <v>137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41"/>
      <c r="BD79" s="47">
        <f t="shared" si="7"/>
        <v>0</v>
      </c>
    </row>
    <row r="80" spans="1:56" ht="13.15" customHeight="1" x14ac:dyDescent="0.25">
      <c r="A80" s="283"/>
      <c r="B80" s="321"/>
      <c r="C80" s="48" t="s">
        <v>138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41"/>
      <c r="BD80" s="47">
        <f t="shared" si="7"/>
        <v>0</v>
      </c>
    </row>
    <row r="81" spans="1:56" ht="13.15" customHeight="1" x14ac:dyDescent="0.25">
      <c r="A81" s="324" t="s">
        <v>71</v>
      </c>
      <c r="B81" s="325" t="s">
        <v>72</v>
      </c>
      <c r="C81" s="51" t="s">
        <v>137</v>
      </c>
      <c r="D81" s="36">
        <f>D83+D85+D87+D89+D91+D93+D95+D97+D99+D101+D103</f>
        <v>0</v>
      </c>
      <c r="E81" s="36">
        <f t="shared" ref="E81:BC82" si="8">E83+E85+E87+E89+E91+E93+E95+E97+E99+E101+E103</f>
        <v>0</v>
      </c>
      <c r="F81" s="36">
        <f t="shared" si="8"/>
        <v>0</v>
      </c>
      <c r="G81" s="36">
        <f t="shared" si="8"/>
        <v>0</v>
      </c>
      <c r="H81" s="36">
        <f t="shared" si="8"/>
        <v>0</v>
      </c>
      <c r="I81" s="36">
        <f t="shared" si="8"/>
        <v>0</v>
      </c>
      <c r="J81" s="36">
        <f t="shared" si="8"/>
        <v>0</v>
      </c>
      <c r="K81" s="36">
        <f t="shared" si="8"/>
        <v>0</v>
      </c>
      <c r="L81" s="36">
        <f t="shared" si="8"/>
        <v>0</v>
      </c>
      <c r="M81" s="36">
        <f t="shared" si="8"/>
        <v>0</v>
      </c>
      <c r="N81" s="36">
        <f t="shared" si="8"/>
        <v>0</v>
      </c>
      <c r="O81" s="36">
        <f t="shared" si="8"/>
        <v>0</v>
      </c>
      <c r="P81" s="36">
        <f t="shared" si="8"/>
        <v>0</v>
      </c>
      <c r="Q81" s="36">
        <f t="shared" si="8"/>
        <v>0</v>
      </c>
      <c r="R81" s="36">
        <f t="shared" si="8"/>
        <v>0</v>
      </c>
      <c r="S81" s="36">
        <f t="shared" si="8"/>
        <v>0</v>
      </c>
      <c r="T81" s="36">
        <f t="shared" si="8"/>
        <v>0</v>
      </c>
      <c r="U81" s="36">
        <f t="shared" si="8"/>
        <v>0</v>
      </c>
      <c r="V81" s="36">
        <f t="shared" si="8"/>
        <v>0</v>
      </c>
      <c r="W81" s="36">
        <f t="shared" si="8"/>
        <v>0</v>
      </c>
      <c r="X81" s="36">
        <f t="shared" si="8"/>
        <v>0</v>
      </c>
      <c r="Y81" s="36">
        <f t="shared" si="8"/>
        <v>0</v>
      </c>
      <c r="Z81" s="36">
        <f t="shared" si="8"/>
        <v>0</v>
      </c>
      <c r="AA81" s="36">
        <f t="shared" si="8"/>
        <v>0</v>
      </c>
      <c r="AB81" s="36">
        <f t="shared" si="8"/>
        <v>0</v>
      </c>
      <c r="AC81" s="36">
        <f t="shared" si="8"/>
        <v>0</v>
      </c>
      <c r="AD81" s="36">
        <f t="shared" si="8"/>
        <v>0</v>
      </c>
      <c r="AE81" s="36">
        <f t="shared" si="8"/>
        <v>0</v>
      </c>
      <c r="AF81" s="36">
        <f t="shared" si="8"/>
        <v>0</v>
      </c>
      <c r="AG81" s="36">
        <f t="shared" si="8"/>
        <v>0</v>
      </c>
      <c r="AH81" s="36">
        <f t="shared" si="8"/>
        <v>0</v>
      </c>
      <c r="AI81" s="36">
        <f t="shared" si="8"/>
        <v>0</v>
      </c>
      <c r="AJ81" s="36">
        <f t="shared" si="8"/>
        <v>0</v>
      </c>
      <c r="AK81" s="36">
        <f t="shared" si="8"/>
        <v>0</v>
      </c>
      <c r="AL81" s="36">
        <f t="shared" si="8"/>
        <v>0</v>
      </c>
      <c r="AM81" s="36">
        <f t="shared" si="8"/>
        <v>0</v>
      </c>
      <c r="AN81" s="36">
        <f t="shared" si="8"/>
        <v>0</v>
      </c>
      <c r="AO81" s="36">
        <f t="shared" si="8"/>
        <v>0</v>
      </c>
      <c r="AP81" s="36">
        <f t="shared" si="8"/>
        <v>0</v>
      </c>
      <c r="AQ81" s="36">
        <f t="shared" si="8"/>
        <v>0</v>
      </c>
      <c r="AR81" s="36">
        <f t="shared" si="8"/>
        <v>0</v>
      </c>
      <c r="AS81" s="36">
        <f t="shared" si="8"/>
        <v>0</v>
      </c>
      <c r="AT81" s="36">
        <f t="shared" si="8"/>
        <v>0</v>
      </c>
      <c r="AU81" s="36">
        <f t="shared" si="8"/>
        <v>0</v>
      </c>
      <c r="AV81" s="36">
        <f t="shared" si="8"/>
        <v>0</v>
      </c>
      <c r="AW81" s="36">
        <f t="shared" si="8"/>
        <v>0</v>
      </c>
      <c r="AX81" s="36">
        <f t="shared" si="8"/>
        <v>0</v>
      </c>
      <c r="AY81" s="36">
        <f t="shared" si="8"/>
        <v>0</v>
      </c>
      <c r="AZ81" s="36">
        <f t="shared" si="8"/>
        <v>0</v>
      </c>
      <c r="BA81" s="36">
        <f t="shared" si="8"/>
        <v>0</v>
      </c>
      <c r="BB81" s="36">
        <f t="shared" si="8"/>
        <v>0</v>
      </c>
      <c r="BC81" s="45">
        <f t="shared" si="8"/>
        <v>0</v>
      </c>
      <c r="BD81" s="47">
        <f t="shared" si="7"/>
        <v>0</v>
      </c>
    </row>
    <row r="82" spans="1:56" ht="13.15" customHeight="1" x14ac:dyDescent="0.25">
      <c r="A82" s="309"/>
      <c r="B82" s="326"/>
      <c r="C82" s="51" t="s">
        <v>138</v>
      </c>
      <c r="D82" s="36">
        <f>D84+D86+D88+D90+D92+D94+D96+D98+D100+D102+D104</f>
        <v>0</v>
      </c>
      <c r="E82" s="36">
        <f t="shared" si="8"/>
        <v>0</v>
      </c>
      <c r="F82" s="36">
        <f t="shared" si="8"/>
        <v>0</v>
      </c>
      <c r="G82" s="36">
        <f t="shared" si="8"/>
        <v>0</v>
      </c>
      <c r="H82" s="36">
        <f t="shared" si="8"/>
        <v>0</v>
      </c>
      <c r="I82" s="36">
        <f t="shared" si="8"/>
        <v>0</v>
      </c>
      <c r="J82" s="36">
        <f t="shared" si="8"/>
        <v>0</v>
      </c>
      <c r="K82" s="36">
        <f t="shared" si="8"/>
        <v>0</v>
      </c>
      <c r="L82" s="36">
        <f t="shared" si="8"/>
        <v>0</v>
      </c>
      <c r="M82" s="36">
        <f t="shared" si="8"/>
        <v>0</v>
      </c>
      <c r="N82" s="36">
        <f t="shared" si="8"/>
        <v>0</v>
      </c>
      <c r="O82" s="36">
        <f t="shared" si="8"/>
        <v>0</v>
      </c>
      <c r="P82" s="36">
        <f t="shared" si="8"/>
        <v>0</v>
      </c>
      <c r="Q82" s="36">
        <f t="shared" si="8"/>
        <v>0</v>
      </c>
      <c r="R82" s="36">
        <f t="shared" si="8"/>
        <v>0</v>
      </c>
      <c r="S82" s="36">
        <f t="shared" si="8"/>
        <v>0</v>
      </c>
      <c r="T82" s="36">
        <f t="shared" si="8"/>
        <v>0</v>
      </c>
      <c r="U82" s="36">
        <f t="shared" si="8"/>
        <v>0</v>
      </c>
      <c r="V82" s="36">
        <f t="shared" si="8"/>
        <v>0</v>
      </c>
      <c r="W82" s="36">
        <f t="shared" si="8"/>
        <v>0</v>
      </c>
      <c r="X82" s="36">
        <f t="shared" si="8"/>
        <v>0</v>
      </c>
      <c r="Y82" s="36">
        <f t="shared" si="8"/>
        <v>0</v>
      </c>
      <c r="Z82" s="36">
        <f t="shared" si="8"/>
        <v>0</v>
      </c>
      <c r="AA82" s="36">
        <f t="shared" si="8"/>
        <v>0</v>
      </c>
      <c r="AB82" s="36">
        <f t="shared" si="8"/>
        <v>0</v>
      </c>
      <c r="AC82" s="36">
        <f t="shared" si="8"/>
        <v>0</v>
      </c>
      <c r="AD82" s="36">
        <f t="shared" si="8"/>
        <v>0</v>
      </c>
      <c r="AE82" s="36">
        <f t="shared" si="8"/>
        <v>0</v>
      </c>
      <c r="AF82" s="36">
        <f t="shared" si="8"/>
        <v>0</v>
      </c>
      <c r="AG82" s="36">
        <f t="shared" si="8"/>
        <v>0</v>
      </c>
      <c r="AH82" s="36">
        <f t="shared" si="8"/>
        <v>0</v>
      </c>
      <c r="AI82" s="36">
        <f t="shared" si="8"/>
        <v>0</v>
      </c>
      <c r="AJ82" s="36">
        <f t="shared" si="8"/>
        <v>0</v>
      </c>
      <c r="AK82" s="36">
        <f t="shared" si="8"/>
        <v>0</v>
      </c>
      <c r="AL82" s="36">
        <f t="shared" si="8"/>
        <v>0</v>
      </c>
      <c r="AM82" s="36">
        <f t="shared" si="8"/>
        <v>0</v>
      </c>
      <c r="AN82" s="36">
        <f t="shared" si="8"/>
        <v>0</v>
      </c>
      <c r="AO82" s="36">
        <f t="shared" si="8"/>
        <v>0</v>
      </c>
      <c r="AP82" s="36">
        <f t="shared" si="8"/>
        <v>0</v>
      </c>
      <c r="AQ82" s="36">
        <f t="shared" si="8"/>
        <v>0</v>
      </c>
      <c r="AR82" s="36">
        <f t="shared" si="8"/>
        <v>0</v>
      </c>
      <c r="AS82" s="36">
        <f t="shared" si="8"/>
        <v>0</v>
      </c>
      <c r="AT82" s="36">
        <f t="shared" si="8"/>
        <v>0</v>
      </c>
      <c r="AU82" s="36">
        <f t="shared" si="8"/>
        <v>0</v>
      </c>
      <c r="AV82" s="36">
        <f t="shared" si="8"/>
        <v>0</v>
      </c>
      <c r="AW82" s="36">
        <f t="shared" si="8"/>
        <v>0</v>
      </c>
      <c r="AX82" s="36">
        <f t="shared" si="8"/>
        <v>0</v>
      </c>
      <c r="AY82" s="36">
        <f t="shared" si="8"/>
        <v>0</v>
      </c>
      <c r="AZ82" s="36">
        <f t="shared" si="8"/>
        <v>0</v>
      </c>
      <c r="BA82" s="36">
        <f t="shared" si="8"/>
        <v>0</v>
      </c>
      <c r="BB82" s="36">
        <f t="shared" si="8"/>
        <v>0</v>
      </c>
      <c r="BC82" s="45">
        <f t="shared" si="8"/>
        <v>0</v>
      </c>
      <c r="BD82" s="47">
        <f t="shared" si="7"/>
        <v>0</v>
      </c>
    </row>
    <row r="83" spans="1:56" ht="13.15" customHeight="1" x14ac:dyDescent="0.25">
      <c r="A83" s="322" t="s">
        <v>73</v>
      </c>
      <c r="B83" s="320" t="s">
        <v>74</v>
      </c>
      <c r="C83" s="48" t="s">
        <v>137</v>
      </c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41"/>
      <c r="BD83" s="47">
        <f t="shared" si="7"/>
        <v>0</v>
      </c>
    </row>
    <row r="84" spans="1:56" ht="13.15" customHeight="1" x14ac:dyDescent="0.25">
      <c r="A84" s="309"/>
      <c r="B84" s="321"/>
      <c r="C84" s="48" t="s">
        <v>138</v>
      </c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41"/>
      <c r="BD84" s="47">
        <f t="shared" si="7"/>
        <v>0</v>
      </c>
    </row>
    <row r="85" spans="1:56" ht="13.15" customHeight="1" x14ac:dyDescent="0.25">
      <c r="A85" s="294" t="s">
        <v>50</v>
      </c>
      <c r="B85" s="333" t="s">
        <v>75</v>
      </c>
      <c r="C85" s="57" t="s">
        <v>137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60"/>
      <c r="BD85" s="47">
        <f t="shared" si="7"/>
        <v>0</v>
      </c>
    </row>
    <row r="86" spans="1:56" ht="13.15" customHeight="1" x14ac:dyDescent="0.25">
      <c r="A86" s="312"/>
      <c r="B86" s="334"/>
      <c r="C86" s="57" t="s">
        <v>138</v>
      </c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60"/>
      <c r="BD86" s="47">
        <f t="shared" si="7"/>
        <v>0</v>
      </c>
    </row>
    <row r="87" spans="1:56" ht="13.15" customHeight="1" x14ac:dyDescent="0.25">
      <c r="A87" s="294" t="s">
        <v>76</v>
      </c>
      <c r="B87" s="333" t="s">
        <v>74</v>
      </c>
      <c r="C87" s="57" t="s">
        <v>137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60"/>
      <c r="BD87" s="47">
        <f t="shared" si="7"/>
        <v>0</v>
      </c>
    </row>
    <row r="88" spans="1:56" ht="13.15" customHeight="1" x14ac:dyDescent="0.25">
      <c r="A88" s="312"/>
      <c r="B88" s="334"/>
      <c r="C88" s="57" t="s">
        <v>138</v>
      </c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60"/>
      <c r="BD88" s="47">
        <f t="shared" si="7"/>
        <v>0</v>
      </c>
    </row>
    <row r="89" spans="1:56" ht="13.15" customHeight="1" x14ac:dyDescent="0.25">
      <c r="A89" s="283" t="s">
        <v>77</v>
      </c>
      <c r="B89" s="320" t="s">
        <v>122</v>
      </c>
      <c r="C89" s="48" t="s">
        <v>137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41"/>
      <c r="BD89" s="47">
        <f t="shared" si="7"/>
        <v>0</v>
      </c>
    </row>
    <row r="90" spans="1:56" ht="13.15" customHeight="1" x14ac:dyDescent="0.25">
      <c r="A90" s="283"/>
      <c r="B90" s="321"/>
      <c r="C90" s="48" t="s">
        <v>138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41"/>
      <c r="BD90" s="47">
        <f t="shared" si="7"/>
        <v>0</v>
      </c>
    </row>
    <row r="91" spans="1:56" ht="13.15" customHeight="1" x14ac:dyDescent="0.25">
      <c r="A91" s="283" t="s">
        <v>77</v>
      </c>
      <c r="B91" s="323" t="s">
        <v>121</v>
      </c>
      <c r="C91" s="48" t="s">
        <v>137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41"/>
      <c r="BD91" s="47">
        <f t="shared" si="7"/>
        <v>0</v>
      </c>
    </row>
    <row r="92" spans="1:56" ht="13.15" customHeight="1" x14ac:dyDescent="0.25">
      <c r="A92" s="283"/>
      <c r="B92" s="321"/>
      <c r="C92" s="48" t="s">
        <v>138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41"/>
      <c r="BD92" s="47">
        <f t="shared" si="7"/>
        <v>0</v>
      </c>
    </row>
    <row r="93" spans="1:56" ht="13.15" customHeight="1" x14ac:dyDescent="0.25">
      <c r="A93" s="332" t="s">
        <v>78</v>
      </c>
      <c r="B93" s="333" t="s">
        <v>79</v>
      </c>
      <c r="C93" s="57" t="s">
        <v>137</v>
      </c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60"/>
      <c r="BD93" s="47">
        <f t="shared" si="7"/>
        <v>0</v>
      </c>
    </row>
    <row r="94" spans="1:56" ht="13.15" customHeight="1" x14ac:dyDescent="0.25">
      <c r="A94" s="312"/>
      <c r="B94" s="334"/>
      <c r="C94" s="57" t="s">
        <v>138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60"/>
      <c r="BD94" s="47">
        <f t="shared" si="7"/>
        <v>0</v>
      </c>
    </row>
    <row r="95" spans="1:56" ht="13.15" customHeight="1" x14ac:dyDescent="0.25">
      <c r="A95" s="283" t="s">
        <v>77</v>
      </c>
      <c r="B95" s="320" t="s">
        <v>120</v>
      </c>
      <c r="C95" s="48" t="s">
        <v>137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41"/>
      <c r="BD95" s="47">
        <f t="shared" si="7"/>
        <v>0</v>
      </c>
    </row>
    <row r="96" spans="1:56" ht="13.15" customHeight="1" x14ac:dyDescent="0.25">
      <c r="A96" s="283"/>
      <c r="B96" s="321"/>
      <c r="C96" s="48" t="s">
        <v>138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41"/>
      <c r="BD96" s="47">
        <f t="shared" si="7"/>
        <v>0</v>
      </c>
    </row>
    <row r="97" spans="1:56" ht="13.15" customHeight="1" x14ac:dyDescent="0.25">
      <c r="A97" s="332" t="s">
        <v>80</v>
      </c>
      <c r="B97" s="333" t="s">
        <v>81</v>
      </c>
      <c r="C97" s="57" t="s">
        <v>137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60"/>
      <c r="BD97" s="47">
        <f t="shared" si="7"/>
        <v>0</v>
      </c>
    </row>
    <row r="98" spans="1:56" ht="13.15" customHeight="1" x14ac:dyDescent="0.25">
      <c r="A98" s="312"/>
      <c r="B98" s="334"/>
      <c r="C98" s="57" t="s">
        <v>138</v>
      </c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60"/>
      <c r="BD98" s="47">
        <f t="shared" si="7"/>
        <v>0</v>
      </c>
    </row>
    <row r="99" spans="1:56" ht="13.15" customHeight="1" x14ac:dyDescent="0.25">
      <c r="A99" s="283" t="s">
        <v>77</v>
      </c>
      <c r="B99" s="337" t="s">
        <v>119</v>
      </c>
      <c r="C99" s="48" t="s">
        <v>137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41"/>
      <c r="BD99" s="47">
        <f t="shared" si="7"/>
        <v>0</v>
      </c>
    </row>
    <row r="100" spans="1:56" ht="13.15" customHeight="1" x14ac:dyDescent="0.25">
      <c r="A100" s="283"/>
      <c r="B100" s="338"/>
      <c r="C100" s="48" t="s">
        <v>138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41"/>
      <c r="BD100" s="47">
        <f t="shared" si="7"/>
        <v>0</v>
      </c>
    </row>
    <row r="101" spans="1:56" ht="13.15" customHeight="1" x14ac:dyDescent="0.25">
      <c r="A101" s="349" t="s">
        <v>82</v>
      </c>
      <c r="B101" s="350" t="s">
        <v>83</v>
      </c>
      <c r="C101" s="57" t="s">
        <v>137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60"/>
      <c r="BD101" s="47">
        <f t="shared" si="7"/>
        <v>0</v>
      </c>
    </row>
    <row r="102" spans="1:56" ht="13.15" customHeight="1" x14ac:dyDescent="0.25">
      <c r="A102" s="290"/>
      <c r="B102" s="351"/>
      <c r="C102" s="57" t="s">
        <v>138</v>
      </c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60"/>
      <c r="BD102" s="47">
        <f t="shared" si="7"/>
        <v>0</v>
      </c>
    </row>
    <row r="103" spans="1:56" ht="13.15" customHeight="1" x14ac:dyDescent="0.25">
      <c r="A103" s="283" t="s">
        <v>77</v>
      </c>
      <c r="B103" s="320" t="s">
        <v>118</v>
      </c>
      <c r="C103" s="48" t="s">
        <v>137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41"/>
      <c r="BD103" s="47">
        <f t="shared" si="7"/>
        <v>0</v>
      </c>
    </row>
    <row r="104" spans="1:56" ht="13.15" customHeight="1" x14ac:dyDescent="0.25">
      <c r="A104" s="283"/>
      <c r="B104" s="321"/>
      <c r="C104" s="48" t="s">
        <v>138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41"/>
      <c r="BD104" s="47">
        <f t="shared" si="7"/>
        <v>0</v>
      </c>
    </row>
    <row r="105" spans="1:56" ht="13.15" customHeight="1" x14ac:dyDescent="0.25">
      <c r="A105" s="324" t="s">
        <v>84</v>
      </c>
      <c r="B105" s="325" t="s">
        <v>85</v>
      </c>
      <c r="C105" s="51" t="s">
        <v>137</v>
      </c>
      <c r="D105" s="36">
        <f>D107+D109</f>
        <v>0</v>
      </c>
      <c r="E105" s="36">
        <f t="shared" ref="E105:BC106" si="9">E107+E109</f>
        <v>0</v>
      </c>
      <c r="F105" s="36">
        <f t="shared" si="9"/>
        <v>0</v>
      </c>
      <c r="G105" s="36">
        <f t="shared" si="9"/>
        <v>0</v>
      </c>
      <c r="H105" s="36">
        <f t="shared" si="9"/>
        <v>0</v>
      </c>
      <c r="I105" s="36">
        <f t="shared" si="9"/>
        <v>0</v>
      </c>
      <c r="J105" s="36">
        <f t="shared" si="9"/>
        <v>0</v>
      </c>
      <c r="K105" s="36">
        <f t="shared" si="9"/>
        <v>0</v>
      </c>
      <c r="L105" s="36">
        <f t="shared" si="9"/>
        <v>0</v>
      </c>
      <c r="M105" s="36">
        <f t="shared" si="9"/>
        <v>0</v>
      </c>
      <c r="N105" s="36">
        <f t="shared" si="9"/>
        <v>0</v>
      </c>
      <c r="O105" s="36">
        <f t="shared" si="9"/>
        <v>0</v>
      </c>
      <c r="P105" s="36">
        <f t="shared" si="9"/>
        <v>0</v>
      </c>
      <c r="Q105" s="36">
        <f t="shared" si="9"/>
        <v>0</v>
      </c>
      <c r="R105" s="36">
        <f t="shared" si="9"/>
        <v>0</v>
      </c>
      <c r="S105" s="36">
        <f t="shared" si="9"/>
        <v>0</v>
      </c>
      <c r="T105" s="36">
        <f t="shared" si="9"/>
        <v>0</v>
      </c>
      <c r="U105" s="36">
        <f t="shared" si="9"/>
        <v>0</v>
      </c>
      <c r="V105" s="36">
        <f t="shared" si="9"/>
        <v>0</v>
      </c>
      <c r="W105" s="36">
        <f t="shared" si="9"/>
        <v>0</v>
      </c>
      <c r="X105" s="36">
        <f t="shared" si="9"/>
        <v>0</v>
      </c>
      <c r="Y105" s="36">
        <f t="shared" si="9"/>
        <v>0</v>
      </c>
      <c r="Z105" s="36">
        <f t="shared" si="9"/>
        <v>0</v>
      </c>
      <c r="AA105" s="36">
        <f t="shared" si="9"/>
        <v>0</v>
      </c>
      <c r="AB105" s="36">
        <f t="shared" si="9"/>
        <v>0</v>
      </c>
      <c r="AC105" s="36">
        <f t="shared" si="9"/>
        <v>0</v>
      </c>
      <c r="AD105" s="36">
        <f t="shared" si="9"/>
        <v>0</v>
      </c>
      <c r="AE105" s="36">
        <f t="shared" si="9"/>
        <v>0</v>
      </c>
      <c r="AF105" s="36">
        <f t="shared" si="9"/>
        <v>0</v>
      </c>
      <c r="AG105" s="36">
        <f t="shared" si="9"/>
        <v>0</v>
      </c>
      <c r="AH105" s="36">
        <f t="shared" si="9"/>
        <v>0</v>
      </c>
      <c r="AI105" s="36">
        <f t="shared" si="9"/>
        <v>0</v>
      </c>
      <c r="AJ105" s="36">
        <f t="shared" si="9"/>
        <v>0</v>
      </c>
      <c r="AK105" s="36">
        <f t="shared" si="9"/>
        <v>0</v>
      </c>
      <c r="AL105" s="36">
        <f t="shared" si="9"/>
        <v>0</v>
      </c>
      <c r="AM105" s="36">
        <f t="shared" si="9"/>
        <v>0</v>
      </c>
      <c r="AN105" s="36">
        <f t="shared" si="9"/>
        <v>0</v>
      </c>
      <c r="AO105" s="36">
        <f t="shared" si="9"/>
        <v>0</v>
      </c>
      <c r="AP105" s="36">
        <f t="shared" si="9"/>
        <v>0</v>
      </c>
      <c r="AQ105" s="36">
        <f t="shared" si="9"/>
        <v>0</v>
      </c>
      <c r="AR105" s="36">
        <f t="shared" si="9"/>
        <v>0</v>
      </c>
      <c r="AS105" s="36">
        <f t="shared" si="9"/>
        <v>0</v>
      </c>
      <c r="AT105" s="36">
        <f t="shared" si="9"/>
        <v>0</v>
      </c>
      <c r="AU105" s="36">
        <f t="shared" si="9"/>
        <v>0</v>
      </c>
      <c r="AV105" s="36">
        <f t="shared" si="9"/>
        <v>0</v>
      </c>
      <c r="AW105" s="36">
        <f t="shared" si="9"/>
        <v>0</v>
      </c>
      <c r="AX105" s="36">
        <f t="shared" si="9"/>
        <v>0</v>
      </c>
      <c r="AY105" s="36">
        <f t="shared" si="9"/>
        <v>0</v>
      </c>
      <c r="AZ105" s="36">
        <f t="shared" si="9"/>
        <v>0</v>
      </c>
      <c r="BA105" s="36">
        <f t="shared" si="9"/>
        <v>0</v>
      </c>
      <c r="BB105" s="36">
        <f t="shared" si="9"/>
        <v>0</v>
      </c>
      <c r="BC105" s="45">
        <f t="shared" si="9"/>
        <v>0</v>
      </c>
      <c r="BD105" s="47">
        <f t="shared" si="7"/>
        <v>0</v>
      </c>
    </row>
    <row r="106" spans="1:56" ht="13.15" customHeight="1" x14ac:dyDescent="0.25">
      <c r="A106" s="309"/>
      <c r="B106" s="326"/>
      <c r="C106" s="51" t="s">
        <v>138</v>
      </c>
      <c r="D106" s="36">
        <f>D108+D110</f>
        <v>0</v>
      </c>
      <c r="E106" s="36">
        <f t="shared" si="9"/>
        <v>0</v>
      </c>
      <c r="F106" s="36">
        <f t="shared" si="9"/>
        <v>0</v>
      </c>
      <c r="G106" s="36">
        <f t="shared" si="9"/>
        <v>0</v>
      </c>
      <c r="H106" s="36">
        <f t="shared" si="9"/>
        <v>0</v>
      </c>
      <c r="I106" s="36">
        <f t="shared" si="9"/>
        <v>0</v>
      </c>
      <c r="J106" s="36">
        <f t="shared" si="9"/>
        <v>0</v>
      </c>
      <c r="K106" s="36">
        <f t="shared" si="9"/>
        <v>0</v>
      </c>
      <c r="L106" s="36">
        <f t="shared" si="9"/>
        <v>0</v>
      </c>
      <c r="M106" s="36">
        <f t="shared" si="9"/>
        <v>0</v>
      </c>
      <c r="N106" s="36">
        <f t="shared" si="9"/>
        <v>0</v>
      </c>
      <c r="O106" s="36">
        <f t="shared" si="9"/>
        <v>0</v>
      </c>
      <c r="P106" s="36">
        <f t="shared" si="9"/>
        <v>0</v>
      </c>
      <c r="Q106" s="36">
        <f t="shared" si="9"/>
        <v>0</v>
      </c>
      <c r="R106" s="36">
        <f t="shared" si="9"/>
        <v>0</v>
      </c>
      <c r="S106" s="36">
        <f t="shared" si="9"/>
        <v>0</v>
      </c>
      <c r="T106" s="36">
        <f t="shared" si="9"/>
        <v>0</v>
      </c>
      <c r="U106" s="36">
        <f t="shared" si="9"/>
        <v>0</v>
      </c>
      <c r="V106" s="36">
        <f t="shared" si="9"/>
        <v>0</v>
      </c>
      <c r="W106" s="36">
        <f t="shared" si="9"/>
        <v>0</v>
      </c>
      <c r="X106" s="36">
        <f t="shared" si="9"/>
        <v>0</v>
      </c>
      <c r="Y106" s="36">
        <f t="shared" si="9"/>
        <v>0</v>
      </c>
      <c r="Z106" s="36">
        <f t="shared" si="9"/>
        <v>0</v>
      </c>
      <c r="AA106" s="36">
        <f t="shared" si="9"/>
        <v>0</v>
      </c>
      <c r="AB106" s="36">
        <f t="shared" si="9"/>
        <v>0</v>
      </c>
      <c r="AC106" s="36">
        <f t="shared" si="9"/>
        <v>0</v>
      </c>
      <c r="AD106" s="36">
        <f t="shared" si="9"/>
        <v>0</v>
      </c>
      <c r="AE106" s="36">
        <f t="shared" si="9"/>
        <v>0</v>
      </c>
      <c r="AF106" s="36">
        <f t="shared" si="9"/>
        <v>0</v>
      </c>
      <c r="AG106" s="36">
        <f t="shared" si="9"/>
        <v>0</v>
      </c>
      <c r="AH106" s="36">
        <f t="shared" si="9"/>
        <v>0</v>
      </c>
      <c r="AI106" s="36">
        <f t="shared" si="9"/>
        <v>0</v>
      </c>
      <c r="AJ106" s="36">
        <f t="shared" si="9"/>
        <v>0</v>
      </c>
      <c r="AK106" s="36">
        <f t="shared" si="9"/>
        <v>0</v>
      </c>
      <c r="AL106" s="36">
        <f t="shared" si="9"/>
        <v>0</v>
      </c>
      <c r="AM106" s="36">
        <f t="shared" si="9"/>
        <v>0</v>
      </c>
      <c r="AN106" s="36">
        <f t="shared" si="9"/>
        <v>0</v>
      </c>
      <c r="AO106" s="36">
        <f t="shared" si="9"/>
        <v>0</v>
      </c>
      <c r="AP106" s="36">
        <f t="shared" si="9"/>
        <v>0</v>
      </c>
      <c r="AQ106" s="36">
        <f t="shared" si="9"/>
        <v>0</v>
      </c>
      <c r="AR106" s="36">
        <f t="shared" si="9"/>
        <v>0</v>
      </c>
      <c r="AS106" s="36">
        <f t="shared" si="9"/>
        <v>0</v>
      </c>
      <c r="AT106" s="36">
        <f t="shared" si="9"/>
        <v>0</v>
      </c>
      <c r="AU106" s="36">
        <f t="shared" si="9"/>
        <v>0</v>
      </c>
      <c r="AV106" s="36">
        <f t="shared" si="9"/>
        <v>0</v>
      </c>
      <c r="AW106" s="36">
        <f t="shared" si="9"/>
        <v>0</v>
      </c>
      <c r="AX106" s="36">
        <f t="shared" si="9"/>
        <v>0</v>
      </c>
      <c r="AY106" s="36">
        <f t="shared" si="9"/>
        <v>0</v>
      </c>
      <c r="AZ106" s="36">
        <f t="shared" si="9"/>
        <v>0</v>
      </c>
      <c r="BA106" s="36">
        <f t="shared" si="9"/>
        <v>0</v>
      </c>
      <c r="BB106" s="36">
        <f t="shared" si="9"/>
        <v>0</v>
      </c>
      <c r="BC106" s="45">
        <f t="shared" si="9"/>
        <v>0</v>
      </c>
      <c r="BD106" s="47">
        <f t="shared" si="7"/>
        <v>0</v>
      </c>
    </row>
    <row r="107" spans="1:56" ht="13.15" customHeight="1" x14ac:dyDescent="0.25">
      <c r="A107" s="322" t="s">
        <v>86</v>
      </c>
      <c r="B107" s="320" t="s">
        <v>87</v>
      </c>
      <c r="C107" s="48" t="s">
        <v>137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39"/>
      <c r="BD107" s="47">
        <f t="shared" si="7"/>
        <v>0</v>
      </c>
    </row>
    <row r="108" spans="1:56" ht="13.15" customHeight="1" x14ac:dyDescent="0.25">
      <c r="A108" s="309"/>
      <c r="B108" s="328"/>
      <c r="C108" s="48" t="s">
        <v>138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39"/>
      <c r="BD108" s="47">
        <f t="shared" si="7"/>
        <v>0</v>
      </c>
    </row>
    <row r="109" spans="1:56" ht="13.15" customHeight="1" x14ac:dyDescent="0.25">
      <c r="A109" s="283" t="s">
        <v>88</v>
      </c>
      <c r="B109" s="320" t="s">
        <v>116</v>
      </c>
      <c r="C109" s="48" t="s">
        <v>137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41"/>
      <c r="BD109" s="47">
        <f t="shared" si="7"/>
        <v>0</v>
      </c>
    </row>
    <row r="110" spans="1:56" ht="13.15" customHeight="1" x14ac:dyDescent="0.25">
      <c r="A110" s="283"/>
      <c r="B110" s="321"/>
      <c r="C110" s="48" t="s">
        <v>138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41"/>
      <c r="BD110" s="47">
        <f t="shared" si="7"/>
        <v>0</v>
      </c>
    </row>
    <row r="111" spans="1:56" ht="13.15" customHeight="1" x14ac:dyDescent="0.25">
      <c r="A111" s="324" t="s">
        <v>89</v>
      </c>
      <c r="B111" s="325" t="s">
        <v>90</v>
      </c>
      <c r="C111" s="51" t="s">
        <v>137</v>
      </c>
      <c r="D111" s="36">
        <f>D113+D115</f>
        <v>0</v>
      </c>
      <c r="E111" s="36">
        <f t="shared" ref="E111:BC112" si="10">E113+E115</f>
        <v>0</v>
      </c>
      <c r="F111" s="36">
        <f t="shared" si="10"/>
        <v>0</v>
      </c>
      <c r="G111" s="36">
        <f t="shared" si="10"/>
        <v>0</v>
      </c>
      <c r="H111" s="36">
        <f t="shared" si="10"/>
        <v>0</v>
      </c>
      <c r="I111" s="36">
        <f t="shared" si="10"/>
        <v>0</v>
      </c>
      <c r="J111" s="36">
        <f t="shared" si="10"/>
        <v>0</v>
      </c>
      <c r="K111" s="36">
        <f t="shared" si="10"/>
        <v>0</v>
      </c>
      <c r="L111" s="36">
        <f t="shared" si="10"/>
        <v>0</v>
      </c>
      <c r="M111" s="36">
        <f t="shared" si="10"/>
        <v>0</v>
      </c>
      <c r="N111" s="36">
        <f t="shared" si="10"/>
        <v>0</v>
      </c>
      <c r="O111" s="36">
        <f t="shared" si="10"/>
        <v>0</v>
      </c>
      <c r="P111" s="36">
        <f t="shared" si="10"/>
        <v>0</v>
      </c>
      <c r="Q111" s="36">
        <f t="shared" si="10"/>
        <v>0</v>
      </c>
      <c r="R111" s="36">
        <f t="shared" si="10"/>
        <v>0</v>
      </c>
      <c r="S111" s="36">
        <f t="shared" si="10"/>
        <v>0</v>
      </c>
      <c r="T111" s="36">
        <f t="shared" si="10"/>
        <v>0</v>
      </c>
      <c r="U111" s="36">
        <f t="shared" si="10"/>
        <v>0</v>
      </c>
      <c r="V111" s="36">
        <f t="shared" si="10"/>
        <v>0</v>
      </c>
      <c r="W111" s="36">
        <f t="shared" si="10"/>
        <v>0</v>
      </c>
      <c r="X111" s="36">
        <f t="shared" si="10"/>
        <v>0</v>
      </c>
      <c r="Y111" s="36">
        <f t="shared" si="10"/>
        <v>0</v>
      </c>
      <c r="Z111" s="36">
        <f t="shared" si="10"/>
        <v>0</v>
      </c>
      <c r="AA111" s="36">
        <f t="shared" si="10"/>
        <v>0</v>
      </c>
      <c r="AB111" s="36">
        <f t="shared" si="10"/>
        <v>0</v>
      </c>
      <c r="AC111" s="36">
        <f t="shared" si="10"/>
        <v>0</v>
      </c>
      <c r="AD111" s="36">
        <f t="shared" si="10"/>
        <v>0</v>
      </c>
      <c r="AE111" s="36">
        <f t="shared" si="10"/>
        <v>0</v>
      </c>
      <c r="AF111" s="36">
        <f t="shared" si="10"/>
        <v>0</v>
      </c>
      <c r="AG111" s="36">
        <f t="shared" si="10"/>
        <v>0</v>
      </c>
      <c r="AH111" s="36">
        <f t="shared" si="10"/>
        <v>0</v>
      </c>
      <c r="AI111" s="36">
        <f t="shared" si="10"/>
        <v>0</v>
      </c>
      <c r="AJ111" s="36">
        <f t="shared" si="10"/>
        <v>0</v>
      </c>
      <c r="AK111" s="36">
        <f t="shared" si="10"/>
        <v>0</v>
      </c>
      <c r="AL111" s="36">
        <f t="shared" si="10"/>
        <v>0</v>
      </c>
      <c r="AM111" s="36">
        <f t="shared" si="10"/>
        <v>0</v>
      </c>
      <c r="AN111" s="36">
        <f t="shared" si="10"/>
        <v>0</v>
      </c>
      <c r="AO111" s="36">
        <f t="shared" si="10"/>
        <v>0</v>
      </c>
      <c r="AP111" s="36">
        <f t="shared" si="10"/>
        <v>0</v>
      </c>
      <c r="AQ111" s="36">
        <f t="shared" si="10"/>
        <v>0</v>
      </c>
      <c r="AR111" s="36">
        <f t="shared" si="10"/>
        <v>0</v>
      </c>
      <c r="AS111" s="36">
        <f t="shared" si="10"/>
        <v>0</v>
      </c>
      <c r="AT111" s="36">
        <f t="shared" si="10"/>
        <v>0</v>
      </c>
      <c r="AU111" s="36">
        <f t="shared" si="10"/>
        <v>0</v>
      </c>
      <c r="AV111" s="36">
        <f t="shared" si="10"/>
        <v>0</v>
      </c>
      <c r="AW111" s="36">
        <f t="shared" si="10"/>
        <v>0</v>
      </c>
      <c r="AX111" s="36">
        <f t="shared" si="10"/>
        <v>0</v>
      </c>
      <c r="AY111" s="36">
        <f t="shared" si="10"/>
        <v>0</v>
      </c>
      <c r="AZ111" s="36">
        <f t="shared" si="10"/>
        <v>0</v>
      </c>
      <c r="BA111" s="36">
        <f t="shared" si="10"/>
        <v>0</v>
      </c>
      <c r="BB111" s="36">
        <f t="shared" si="10"/>
        <v>0</v>
      </c>
      <c r="BC111" s="45">
        <f t="shared" si="10"/>
        <v>0</v>
      </c>
      <c r="BD111" s="47">
        <f t="shared" si="7"/>
        <v>0</v>
      </c>
    </row>
    <row r="112" spans="1:56" ht="13.15" customHeight="1" x14ac:dyDescent="0.25">
      <c r="A112" s="309"/>
      <c r="B112" s="326"/>
      <c r="C112" s="51" t="s">
        <v>138</v>
      </c>
      <c r="D112" s="36">
        <f>D114+D116</f>
        <v>0</v>
      </c>
      <c r="E112" s="36">
        <f t="shared" si="10"/>
        <v>0</v>
      </c>
      <c r="F112" s="36">
        <f t="shared" si="10"/>
        <v>0</v>
      </c>
      <c r="G112" s="36">
        <f t="shared" si="10"/>
        <v>0</v>
      </c>
      <c r="H112" s="36">
        <f t="shared" si="10"/>
        <v>0</v>
      </c>
      <c r="I112" s="36">
        <f t="shared" si="10"/>
        <v>0</v>
      </c>
      <c r="J112" s="36">
        <f t="shared" si="10"/>
        <v>0</v>
      </c>
      <c r="K112" s="36">
        <f t="shared" si="10"/>
        <v>0</v>
      </c>
      <c r="L112" s="36">
        <f t="shared" si="10"/>
        <v>0</v>
      </c>
      <c r="M112" s="36">
        <f t="shared" si="10"/>
        <v>0</v>
      </c>
      <c r="N112" s="36">
        <f t="shared" si="10"/>
        <v>0</v>
      </c>
      <c r="O112" s="36">
        <f t="shared" si="10"/>
        <v>0</v>
      </c>
      <c r="P112" s="36">
        <f t="shared" si="10"/>
        <v>0</v>
      </c>
      <c r="Q112" s="36">
        <f t="shared" si="10"/>
        <v>0</v>
      </c>
      <c r="R112" s="36">
        <f t="shared" si="10"/>
        <v>0</v>
      </c>
      <c r="S112" s="36">
        <f t="shared" si="10"/>
        <v>0</v>
      </c>
      <c r="T112" s="36">
        <f t="shared" si="10"/>
        <v>0</v>
      </c>
      <c r="U112" s="36">
        <f t="shared" si="10"/>
        <v>0</v>
      </c>
      <c r="V112" s="36">
        <f t="shared" si="10"/>
        <v>0</v>
      </c>
      <c r="W112" s="36">
        <f t="shared" si="10"/>
        <v>0</v>
      </c>
      <c r="X112" s="36">
        <f t="shared" si="10"/>
        <v>0</v>
      </c>
      <c r="Y112" s="36">
        <f t="shared" si="10"/>
        <v>0</v>
      </c>
      <c r="Z112" s="36">
        <f t="shared" si="10"/>
        <v>0</v>
      </c>
      <c r="AA112" s="36">
        <f t="shared" si="10"/>
        <v>0</v>
      </c>
      <c r="AB112" s="36">
        <f t="shared" si="10"/>
        <v>0</v>
      </c>
      <c r="AC112" s="36">
        <f t="shared" si="10"/>
        <v>0</v>
      </c>
      <c r="AD112" s="36">
        <f t="shared" si="10"/>
        <v>0</v>
      </c>
      <c r="AE112" s="36">
        <f t="shared" si="10"/>
        <v>0</v>
      </c>
      <c r="AF112" s="36">
        <f t="shared" si="10"/>
        <v>0</v>
      </c>
      <c r="AG112" s="36">
        <f t="shared" si="10"/>
        <v>0</v>
      </c>
      <c r="AH112" s="36">
        <f t="shared" si="10"/>
        <v>0</v>
      </c>
      <c r="AI112" s="36">
        <f t="shared" si="10"/>
        <v>0</v>
      </c>
      <c r="AJ112" s="36">
        <f t="shared" si="10"/>
        <v>0</v>
      </c>
      <c r="AK112" s="36">
        <f t="shared" si="10"/>
        <v>0</v>
      </c>
      <c r="AL112" s="36">
        <f t="shared" si="10"/>
        <v>0</v>
      </c>
      <c r="AM112" s="36">
        <f t="shared" si="10"/>
        <v>0</v>
      </c>
      <c r="AN112" s="36">
        <f t="shared" si="10"/>
        <v>0</v>
      </c>
      <c r="AO112" s="36">
        <f t="shared" si="10"/>
        <v>0</v>
      </c>
      <c r="AP112" s="36">
        <f t="shared" si="10"/>
        <v>0</v>
      </c>
      <c r="AQ112" s="36">
        <f t="shared" si="10"/>
        <v>0</v>
      </c>
      <c r="AR112" s="36">
        <f t="shared" si="10"/>
        <v>0</v>
      </c>
      <c r="AS112" s="36">
        <f t="shared" si="10"/>
        <v>0</v>
      </c>
      <c r="AT112" s="36">
        <f t="shared" si="10"/>
        <v>0</v>
      </c>
      <c r="AU112" s="36">
        <f t="shared" si="10"/>
        <v>0</v>
      </c>
      <c r="AV112" s="36">
        <f t="shared" si="10"/>
        <v>0</v>
      </c>
      <c r="AW112" s="36">
        <f t="shared" si="10"/>
        <v>0</v>
      </c>
      <c r="AX112" s="36">
        <f t="shared" si="10"/>
        <v>0</v>
      </c>
      <c r="AY112" s="36">
        <f t="shared" si="10"/>
        <v>0</v>
      </c>
      <c r="AZ112" s="36">
        <f t="shared" si="10"/>
        <v>0</v>
      </c>
      <c r="BA112" s="36">
        <f t="shared" si="10"/>
        <v>0</v>
      </c>
      <c r="BB112" s="36">
        <f t="shared" si="10"/>
        <v>0</v>
      </c>
      <c r="BC112" s="45">
        <f t="shared" si="10"/>
        <v>0</v>
      </c>
      <c r="BD112" s="47">
        <f t="shared" si="7"/>
        <v>0</v>
      </c>
    </row>
    <row r="113" spans="1:56" ht="13.15" customHeight="1" x14ac:dyDescent="0.25">
      <c r="A113" s="322" t="s">
        <v>91</v>
      </c>
      <c r="B113" s="320" t="s">
        <v>92</v>
      </c>
      <c r="C113" s="48" t="s">
        <v>137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39"/>
      <c r="BD113" s="47">
        <f t="shared" si="7"/>
        <v>0</v>
      </c>
    </row>
    <row r="114" spans="1:56" ht="13.15" customHeight="1" x14ac:dyDescent="0.25">
      <c r="A114" s="309"/>
      <c r="B114" s="321"/>
      <c r="C114" s="48" t="s">
        <v>138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39"/>
      <c r="BD114" s="47">
        <f t="shared" si="7"/>
        <v>0</v>
      </c>
    </row>
    <row r="115" spans="1:56" ht="13.15" customHeight="1" x14ac:dyDescent="0.25">
      <c r="A115" s="327" t="s">
        <v>93</v>
      </c>
      <c r="B115" s="320" t="s">
        <v>117</v>
      </c>
      <c r="C115" s="48" t="s">
        <v>137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41"/>
      <c r="BD115" s="47">
        <f t="shared" si="7"/>
        <v>0</v>
      </c>
    </row>
    <row r="116" spans="1:56" ht="13.15" customHeight="1" x14ac:dyDescent="0.25">
      <c r="A116" s="327"/>
      <c r="B116" s="321"/>
      <c r="C116" s="48" t="s">
        <v>138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41"/>
      <c r="BD116" s="47">
        <f t="shared" si="7"/>
        <v>0</v>
      </c>
    </row>
    <row r="117" spans="1:56" ht="13.15" customHeight="1" x14ac:dyDescent="0.25">
      <c r="A117" s="324" t="s">
        <v>94</v>
      </c>
      <c r="B117" s="325" t="s">
        <v>95</v>
      </c>
      <c r="C117" s="51" t="s">
        <v>137</v>
      </c>
      <c r="D117" s="36">
        <f>D119+D121</f>
        <v>0</v>
      </c>
      <c r="E117" s="36">
        <f t="shared" ref="E117:BC118" si="11">E119+E121</f>
        <v>0</v>
      </c>
      <c r="F117" s="36">
        <f t="shared" si="11"/>
        <v>0</v>
      </c>
      <c r="G117" s="36">
        <f t="shared" si="11"/>
        <v>0</v>
      </c>
      <c r="H117" s="36">
        <f t="shared" si="11"/>
        <v>0</v>
      </c>
      <c r="I117" s="36">
        <f t="shared" si="11"/>
        <v>0</v>
      </c>
      <c r="J117" s="36">
        <f t="shared" si="11"/>
        <v>0</v>
      </c>
      <c r="K117" s="36">
        <f t="shared" si="11"/>
        <v>0</v>
      </c>
      <c r="L117" s="36">
        <f t="shared" si="11"/>
        <v>0</v>
      </c>
      <c r="M117" s="36">
        <f t="shared" si="11"/>
        <v>0</v>
      </c>
      <c r="N117" s="36">
        <f t="shared" si="11"/>
        <v>0</v>
      </c>
      <c r="O117" s="36">
        <f t="shared" si="11"/>
        <v>0</v>
      </c>
      <c r="P117" s="36">
        <f t="shared" si="11"/>
        <v>0</v>
      </c>
      <c r="Q117" s="36">
        <f t="shared" si="11"/>
        <v>0</v>
      </c>
      <c r="R117" s="36">
        <f t="shared" si="11"/>
        <v>0</v>
      </c>
      <c r="S117" s="36">
        <f t="shared" si="11"/>
        <v>0</v>
      </c>
      <c r="T117" s="36">
        <f t="shared" si="11"/>
        <v>0</v>
      </c>
      <c r="U117" s="36">
        <f t="shared" si="11"/>
        <v>0</v>
      </c>
      <c r="V117" s="36">
        <f t="shared" si="11"/>
        <v>0</v>
      </c>
      <c r="W117" s="36">
        <f t="shared" si="11"/>
        <v>0</v>
      </c>
      <c r="X117" s="36">
        <f t="shared" si="11"/>
        <v>0</v>
      </c>
      <c r="Y117" s="36">
        <f t="shared" si="11"/>
        <v>0</v>
      </c>
      <c r="Z117" s="36">
        <f t="shared" si="11"/>
        <v>0</v>
      </c>
      <c r="AA117" s="36">
        <f t="shared" si="11"/>
        <v>0</v>
      </c>
      <c r="AB117" s="36">
        <f t="shared" si="11"/>
        <v>0</v>
      </c>
      <c r="AC117" s="36">
        <f t="shared" si="11"/>
        <v>0</v>
      </c>
      <c r="AD117" s="36">
        <f t="shared" si="11"/>
        <v>0</v>
      </c>
      <c r="AE117" s="36">
        <f t="shared" si="11"/>
        <v>0</v>
      </c>
      <c r="AF117" s="36">
        <f t="shared" si="11"/>
        <v>0</v>
      </c>
      <c r="AG117" s="36">
        <f t="shared" si="11"/>
        <v>0</v>
      </c>
      <c r="AH117" s="36">
        <f t="shared" si="11"/>
        <v>0</v>
      </c>
      <c r="AI117" s="36">
        <f t="shared" si="11"/>
        <v>0</v>
      </c>
      <c r="AJ117" s="36">
        <f t="shared" si="11"/>
        <v>0</v>
      </c>
      <c r="AK117" s="36">
        <f t="shared" si="11"/>
        <v>0</v>
      </c>
      <c r="AL117" s="36">
        <f t="shared" si="11"/>
        <v>0</v>
      </c>
      <c r="AM117" s="36">
        <f t="shared" si="11"/>
        <v>0</v>
      </c>
      <c r="AN117" s="36">
        <f t="shared" si="11"/>
        <v>0</v>
      </c>
      <c r="AO117" s="36">
        <f t="shared" si="11"/>
        <v>0</v>
      </c>
      <c r="AP117" s="36">
        <f t="shared" si="11"/>
        <v>0</v>
      </c>
      <c r="AQ117" s="36">
        <f t="shared" si="11"/>
        <v>0</v>
      </c>
      <c r="AR117" s="36">
        <f t="shared" si="11"/>
        <v>0</v>
      </c>
      <c r="AS117" s="36">
        <f t="shared" si="11"/>
        <v>0</v>
      </c>
      <c r="AT117" s="36">
        <f t="shared" si="11"/>
        <v>0</v>
      </c>
      <c r="AU117" s="36">
        <f t="shared" si="11"/>
        <v>0</v>
      </c>
      <c r="AV117" s="36">
        <f t="shared" si="11"/>
        <v>0</v>
      </c>
      <c r="AW117" s="36">
        <f t="shared" si="11"/>
        <v>0</v>
      </c>
      <c r="AX117" s="36">
        <f t="shared" si="11"/>
        <v>0</v>
      </c>
      <c r="AY117" s="36">
        <f t="shared" si="11"/>
        <v>0</v>
      </c>
      <c r="AZ117" s="36">
        <f t="shared" si="11"/>
        <v>0</v>
      </c>
      <c r="BA117" s="36">
        <f t="shared" si="11"/>
        <v>0</v>
      </c>
      <c r="BB117" s="36">
        <f t="shared" si="11"/>
        <v>0</v>
      </c>
      <c r="BC117" s="45">
        <f t="shared" si="11"/>
        <v>0</v>
      </c>
      <c r="BD117" s="47">
        <f t="shared" si="7"/>
        <v>0</v>
      </c>
    </row>
    <row r="118" spans="1:56" ht="13.15" customHeight="1" x14ac:dyDescent="0.25">
      <c r="A118" s="309"/>
      <c r="B118" s="326"/>
      <c r="C118" s="51" t="s">
        <v>138</v>
      </c>
      <c r="D118" s="36">
        <f>D120+D122</f>
        <v>0</v>
      </c>
      <c r="E118" s="36">
        <f t="shared" si="11"/>
        <v>0</v>
      </c>
      <c r="F118" s="36">
        <f t="shared" si="11"/>
        <v>0</v>
      </c>
      <c r="G118" s="36">
        <f t="shared" si="11"/>
        <v>0</v>
      </c>
      <c r="H118" s="36">
        <f t="shared" si="11"/>
        <v>0</v>
      </c>
      <c r="I118" s="36">
        <f t="shared" si="11"/>
        <v>0</v>
      </c>
      <c r="J118" s="36">
        <f t="shared" si="11"/>
        <v>0</v>
      </c>
      <c r="K118" s="36">
        <f t="shared" si="11"/>
        <v>0</v>
      </c>
      <c r="L118" s="36">
        <f t="shared" si="11"/>
        <v>0</v>
      </c>
      <c r="M118" s="36">
        <f t="shared" si="11"/>
        <v>0</v>
      </c>
      <c r="N118" s="36">
        <f t="shared" si="11"/>
        <v>0</v>
      </c>
      <c r="O118" s="36">
        <f t="shared" si="11"/>
        <v>0</v>
      </c>
      <c r="P118" s="36">
        <f t="shared" si="11"/>
        <v>0</v>
      </c>
      <c r="Q118" s="36">
        <f t="shared" si="11"/>
        <v>0</v>
      </c>
      <c r="R118" s="36">
        <f t="shared" si="11"/>
        <v>0</v>
      </c>
      <c r="S118" s="36">
        <f t="shared" si="11"/>
        <v>0</v>
      </c>
      <c r="T118" s="36">
        <f t="shared" si="11"/>
        <v>0</v>
      </c>
      <c r="U118" s="36">
        <f t="shared" si="11"/>
        <v>0</v>
      </c>
      <c r="V118" s="36">
        <f t="shared" si="11"/>
        <v>0</v>
      </c>
      <c r="W118" s="36">
        <f t="shared" si="11"/>
        <v>0</v>
      </c>
      <c r="X118" s="36">
        <f t="shared" si="11"/>
        <v>0</v>
      </c>
      <c r="Y118" s="36">
        <f t="shared" si="11"/>
        <v>0</v>
      </c>
      <c r="Z118" s="36">
        <f t="shared" si="11"/>
        <v>0</v>
      </c>
      <c r="AA118" s="36">
        <f t="shared" si="11"/>
        <v>0</v>
      </c>
      <c r="AB118" s="36">
        <f t="shared" si="11"/>
        <v>0</v>
      </c>
      <c r="AC118" s="36">
        <f t="shared" si="11"/>
        <v>0</v>
      </c>
      <c r="AD118" s="36">
        <f t="shared" si="11"/>
        <v>0</v>
      </c>
      <c r="AE118" s="36">
        <f t="shared" si="11"/>
        <v>0</v>
      </c>
      <c r="AF118" s="36">
        <f t="shared" si="11"/>
        <v>0</v>
      </c>
      <c r="AG118" s="36">
        <f t="shared" si="11"/>
        <v>0</v>
      </c>
      <c r="AH118" s="36">
        <f t="shared" si="11"/>
        <v>0</v>
      </c>
      <c r="AI118" s="36">
        <f t="shared" si="11"/>
        <v>0</v>
      </c>
      <c r="AJ118" s="36">
        <f t="shared" si="11"/>
        <v>0</v>
      </c>
      <c r="AK118" s="36">
        <f t="shared" si="11"/>
        <v>0</v>
      </c>
      <c r="AL118" s="36">
        <f t="shared" si="11"/>
        <v>0</v>
      </c>
      <c r="AM118" s="36">
        <f t="shared" si="11"/>
        <v>0</v>
      </c>
      <c r="AN118" s="36">
        <f t="shared" si="11"/>
        <v>0</v>
      </c>
      <c r="AO118" s="36">
        <f t="shared" si="11"/>
        <v>0</v>
      </c>
      <c r="AP118" s="36">
        <f t="shared" si="11"/>
        <v>0</v>
      </c>
      <c r="AQ118" s="36">
        <f t="shared" si="11"/>
        <v>0</v>
      </c>
      <c r="AR118" s="36">
        <f t="shared" si="11"/>
        <v>0</v>
      </c>
      <c r="AS118" s="36">
        <f t="shared" si="11"/>
        <v>0</v>
      </c>
      <c r="AT118" s="36">
        <f t="shared" si="11"/>
        <v>0</v>
      </c>
      <c r="AU118" s="36">
        <f t="shared" si="11"/>
        <v>0</v>
      </c>
      <c r="AV118" s="36">
        <f t="shared" si="11"/>
        <v>0</v>
      </c>
      <c r="AW118" s="36">
        <f t="shared" si="11"/>
        <v>0</v>
      </c>
      <c r="AX118" s="36">
        <f t="shared" si="11"/>
        <v>0</v>
      </c>
      <c r="AY118" s="36">
        <f t="shared" si="11"/>
        <v>0</v>
      </c>
      <c r="AZ118" s="36">
        <f t="shared" si="11"/>
        <v>0</v>
      </c>
      <c r="BA118" s="36">
        <f t="shared" si="11"/>
        <v>0</v>
      </c>
      <c r="BB118" s="36">
        <f t="shared" si="11"/>
        <v>0</v>
      </c>
      <c r="BC118" s="45">
        <f t="shared" si="11"/>
        <v>0</v>
      </c>
      <c r="BD118" s="47">
        <f t="shared" si="7"/>
        <v>0</v>
      </c>
    </row>
    <row r="119" spans="1:56" ht="13.15" customHeight="1" x14ac:dyDescent="0.25">
      <c r="A119" s="322" t="s">
        <v>96</v>
      </c>
      <c r="B119" s="320" t="s">
        <v>97</v>
      </c>
      <c r="C119" s="48" t="s">
        <v>137</v>
      </c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39"/>
      <c r="BD119" s="47">
        <f t="shared" si="7"/>
        <v>0</v>
      </c>
    </row>
    <row r="120" spans="1:56" ht="13.15" customHeight="1" x14ac:dyDescent="0.25">
      <c r="A120" s="309"/>
      <c r="B120" s="321"/>
      <c r="C120" s="48" t="s">
        <v>138</v>
      </c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39"/>
      <c r="BD120" s="47">
        <f t="shared" si="7"/>
        <v>0</v>
      </c>
    </row>
    <row r="121" spans="1:56" ht="13.15" customHeight="1" x14ac:dyDescent="0.25">
      <c r="A121" s="327" t="s">
        <v>98</v>
      </c>
      <c r="B121" s="320" t="s">
        <v>115</v>
      </c>
      <c r="C121" s="48" t="s">
        <v>137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41"/>
      <c r="BD121" s="47">
        <f t="shared" si="7"/>
        <v>0</v>
      </c>
    </row>
    <row r="122" spans="1:56" ht="13.15" customHeight="1" x14ac:dyDescent="0.25">
      <c r="A122" s="327"/>
      <c r="B122" s="321"/>
      <c r="C122" s="48" t="s">
        <v>138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41"/>
      <c r="BD122" s="47">
        <f t="shared" si="7"/>
        <v>0</v>
      </c>
    </row>
    <row r="123" spans="1:56" ht="13.15" customHeight="1" x14ac:dyDescent="0.25">
      <c r="A123" s="324" t="s">
        <v>99</v>
      </c>
      <c r="B123" s="325" t="s">
        <v>100</v>
      </c>
      <c r="C123" s="51" t="s">
        <v>137</v>
      </c>
      <c r="D123" s="36">
        <f>D125+D127</f>
        <v>0</v>
      </c>
      <c r="E123" s="36">
        <f t="shared" ref="E123:BC124" si="12">E125+E127</f>
        <v>0</v>
      </c>
      <c r="F123" s="36">
        <f t="shared" si="12"/>
        <v>0</v>
      </c>
      <c r="G123" s="36">
        <f t="shared" si="12"/>
        <v>0</v>
      </c>
      <c r="H123" s="36">
        <f t="shared" si="12"/>
        <v>0</v>
      </c>
      <c r="I123" s="36">
        <f t="shared" si="12"/>
        <v>0</v>
      </c>
      <c r="J123" s="36">
        <f t="shared" si="12"/>
        <v>0</v>
      </c>
      <c r="K123" s="36">
        <f t="shared" si="12"/>
        <v>0</v>
      </c>
      <c r="L123" s="36">
        <f t="shared" si="12"/>
        <v>0</v>
      </c>
      <c r="M123" s="36">
        <f t="shared" si="12"/>
        <v>0</v>
      </c>
      <c r="N123" s="36">
        <f t="shared" si="12"/>
        <v>0</v>
      </c>
      <c r="O123" s="36">
        <f t="shared" si="12"/>
        <v>0</v>
      </c>
      <c r="P123" s="36">
        <f t="shared" si="12"/>
        <v>0</v>
      </c>
      <c r="Q123" s="36">
        <f t="shared" si="12"/>
        <v>0</v>
      </c>
      <c r="R123" s="36">
        <f t="shared" si="12"/>
        <v>0</v>
      </c>
      <c r="S123" s="36">
        <f t="shared" si="12"/>
        <v>0</v>
      </c>
      <c r="T123" s="36">
        <f t="shared" si="12"/>
        <v>0</v>
      </c>
      <c r="U123" s="36">
        <f t="shared" si="12"/>
        <v>0</v>
      </c>
      <c r="V123" s="36">
        <f t="shared" si="12"/>
        <v>0</v>
      </c>
      <c r="W123" s="36">
        <f t="shared" si="12"/>
        <v>0</v>
      </c>
      <c r="X123" s="36">
        <f t="shared" si="12"/>
        <v>0</v>
      </c>
      <c r="Y123" s="36">
        <f t="shared" si="12"/>
        <v>0</v>
      </c>
      <c r="Z123" s="36">
        <f t="shared" si="12"/>
        <v>0</v>
      </c>
      <c r="AA123" s="36">
        <f t="shared" si="12"/>
        <v>0</v>
      </c>
      <c r="AB123" s="36">
        <f t="shared" si="12"/>
        <v>0</v>
      </c>
      <c r="AC123" s="36">
        <f t="shared" si="12"/>
        <v>0</v>
      </c>
      <c r="AD123" s="36">
        <f t="shared" si="12"/>
        <v>0</v>
      </c>
      <c r="AE123" s="36">
        <f t="shared" si="12"/>
        <v>0</v>
      </c>
      <c r="AF123" s="36">
        <f t="shared" si="12"/>
        <v>0</v>
      </c>
      <c r="AG123" s="36">
        <f t="shared" si="12"/>
        <v>0</v>
      </c>
      <c r="AH123" s="36">
        <f t="shared" si="12"/>
        <v>0</v>
      </c>
      <c r="AI123" s="36">
        <f t="shared" si="12"/>
        <v>0</v>
      </c>
      <c r="AJ123" s="36">
        <f t="shared" si="12"/>
        <v>0</v>
      </c>
      <c r="AK123" s="36">
        <f t="shared" si="12"/>
        <v>0</v>
      </c>
      <c r="AL123" s="36">
        <f t="shared" si="12"/>
        <v>0</v>
      </c>
      <c r="AM123" s="36">
        <f t="shared" si="12"/>
        <v>0</v>
      </c>
      <c r="AN123" s="36">
        <f t="shared" si="12"/>
        <v>0</v>
      </c>
      <c r="AO123" s="36">
        <f t="shared" si="12"/>
        <v>0</v>
      </c>
      <c r="AP123" s="36">
        <f t="shared" si="12"/>
        <v>0</v>
      </c>
      <c r="AQ123" s="36">
        <f t="shared" si="12"/>
        <v>0</v>
      </c>
      <c r="AR123" s="36">
        <f t="shared" si="12"/>
        <v>0</v>
      </c>
      <c r="AS123" s="36">
        <f t="shared" si="12"/>
        <v>0</v>
      </c>
      <c r="AT123" s="36">
        <f t="shared" si="12"/>
        <v>0</v>
      </c>
      <c r="AU123" s="36">
        <f t="shared" si="12"/>
        <v>0</v>
      </c>
      <c r="AV123" s="36">
        <f t="shared" si="12"/>
        <v>0</v>
      </c>
      <c r="AW123" s="36">
        <f t="shared" si="12"/>
        <v>0</v>
      </c>
      <c r="AX123" s="36">
        <f t="shared" si="12"/>
        <v>0</v>
      </c>
      <c r="AY123" s="36">
        <f t="shared" si="12"/>
        <v>0</v>
      </c>
      <c r="AZ123" s="36">
        <f t="shared" si="12"/>
        <v>0</v>
      </c>
      <c r="BA123" s="36">
        <f t="shared" si="12"/>
        <v>0</v>
      </c>
      <c r="BB123" s="36">
        <f t="shared" si="12"/>
        <v>0</v>
      </c>
      <c r="BC123" s="45">
        <f t="shared" si="12"/>
        <v>0</v>
      </c>
      <c r="BD123" s="47">
        <f t="shared" si="7"/>
        <v>0</v>
      </c>
    </row>
    <row r="124" spans="1:56" ht="13.15" customHeight="1" x14ac:dyDescent="0.25">
      <c r="A124" s="309"/>
      <c r="B124" s="326"/>
      <c r="C124" s="51" t="s">
        <v>138</v>
      </c>
      <c r="D124" s="36">
        <f>D126+D128</f>
        <v>0</v>
      </c>
      <c r="E124" s="36">
        <f t="shared" si="12"/>
        <v>0</v>
      </c>
      <c r="F124" s="36">
        <f t="shared" si="12"/>
        <v>0</v>
      </c>
      <c r="G124" s="36">
        <f t="shared" si="12"/>
        <v>0</v>
      </c>
      <c r="H124" s="36">
        <f t="shared" si="12"/>
        <v>0</v>
      </c>
      <c r="I124" s="36">
        <f t="shared" si="12"/>
        <v>0</v>
      </c>
      <c r="J124" s="36">
        <f t="shared" si="12"/>
        <v>0</v>
      </c>
      <c r="K124" s="36">
        <f t="shared" si="12"/>
        <v>0</v>
      </c>
      <c r="L124" s="36">
        <f t="shared" si="12"/>
        <v>0</v>
      </c>
      <c r="M124" s="36">
        <f t="shared" si="12"/>
        <v>0</v>
      </c>
      <c r="N124" s="36">
        <f t="shared" si="12"/>
        <v>0</v>
      </c>
      <c r="O124" s="36">
        <f t="shared" si="12"/>
        <v>0</v>
      </c>
      <c r="P124" s="36">
        <f t="shared" si="12"/>
        <v>0</v>
      </c>
      <c r="Q124" s="36">
        <f t="shared" si="12"/>
        <v>0</v>
      </c>
      <c r="R124" s="36">
        <f t="shared" si="12"/>
        <v>0</v>
      </c>
      <c r="S124" s="36">
        <f t="shared" si="12"/>
        <v>0</v>
      </c>
      <c r="T124" s="36">
        <f t="shared" si="12"/>
        <v>0</v>
      </c>
      <c r="U124" s="36">
        <f t="shared" si="12"/>
        <v>0</v>
      </c>
      <c r="V124" s="36">
        <f t="shared" si="12"/>
        <v>0</v>
      </c>
      <c r="W124" s="36">
        <f t="shared" si="12"/>
        <v>0</v>
      </c>
      <c r="X124" s="36">
        <f t="shared" si="12"/>
        <v>0</v>
      </c>
      <c r="Y124" s="36">
        <f t="shared" si="12"/>
        <v>0</v>
      </c>
      <c r="Z124" s="36">
        <f t="shared" si="12"/>
        <v>0</v>
      </c>
      <c r="AA124" s="36">
        <f t="shared" si="12"/>
        <v>0</v>
      </c>
      <c r="AB124" s="36">
        <f t="shared" si="12"/>
        <v>0</v>
      </c>
      <c r="AC124" s="36">
        <f t="shared" si="12"/>
        <v>0</v>
      </c>
      <c r="AD124" s="36">
        <f t="shared" si="12"/>
        <v>0</v>
      </c>
      <c r="AE124" s="36">
        <f t="shared" si="12"/>
        <v>0</v>
      </c>
      <c r="AF124" s="36">
        <f t="shared" si="12"/>
        <v>0</v>
      </c>
      <c r="AG124" s="36">
        <f t="shared" si="12"/>
        <v>0</v>
      </c>
      <c r="AH124" s="36">
        <f t="shared" si="12"/>
        <v>0</v>
      </c>
      <c r="AI124" s="36">
        <f t="shared" si="12"/>
        <v>0</v>
      </c>
      <c r="AJ124" s="36">
        <f t="shared" si="12"/>
        <v>0</v>
      </c>
      <c r="AK124" s="36">
        <f t="shared" si="12"/>
        <v>0</v>
      </c>
      <c r="AL124" s="36">
        <f t="shared" si="12"/>
        <v>0</v>
      </c>
      <c r="AM124" s="36">
        <f t="shared" si="12"/>
        <v>0</v>
      </c>
      <c r="AN124" s="36">
        <f t="shared" si="12"/>
        <v>0</v>
      </c>
      <c r="AO124" s="36">
        <f t="shared" si="12"/>
        <v>0</v>
      </c>
      <c r="AP124" s="36">
        <f t="shared" si="12"/>
        <v>0</v>
      </c>
      <c r="AQ124" s="36">
        <f t="shared" si="12"/>
        <v>0</v>
      </c>
      <c r="AR124" s="36">
        <f t="shared" si="12"/>
        <v>0</v>
      </c>
      <c r="AS124" s="36">
        <f t="shared" si="12"/>
        <v>0</v>
      </c>
      <c r="AT124" s="36">
        <f t="shared" si="12"/>
        <v>0</v>
      </c>
      <c r="AU124" s="36">
        <f t="shared" si="12"/>
        <v>0</v>
      </c>
      <c r="AV124" s="36">
        <f t="shared" si="12"/>
        <v>0</v>
      </c>
      <c r="AW124" s="36">
        <f t="shared" si="12"/>
        <v>0</v>
      </c>
      <c r="AX124" s="36">
        <f t="shared" si="12"/>
        <v>0</v>
      </c>
      <c r="AY124" s="36">
        <f t="shared" si="12"/>
        <v>0</v>
      </c>
      <c r="AZ124" s="36">
        <f t="shared" si="12"/>
        <v>0</v>
      </c>
      <c r="BA124" s="36">
        <f t="shared" si="12"/>
        <v>0</v>
      </c>
      <c r="BB124" s="36">
        <f t="shared" si="12"/>
        <v>0</v>
      </c>
      <c r="BC124" s="45">
        <f t="shared" si="12"/>
        <v>0</v>
      </c>
      <c r="BD124" s="47">
        <f t="shared" si="7"/>
        <v>0</v>
      </c>
    </row>
    <row r="125" spans="1:56" ht="13.15" customHeight="1" x14ac:dyDescent="0.25">
      <c r="A125" s="322" t="s">
        <v>101</v>
      </c>
      <c r="B125" s="320" t="s">
        <v>102</v>
      </c>
      <c r="C125" s="48" t="s">
        <v>137</v>
      </c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39"/>
      <c r="BD125" s="47">
        <f t="shared" si="7"/>
        <v>0</v>
      </c>
    </row>
    <row r="126" spans="1:56" ht="13.15" customHeight="1" x14ac:dyDescent="0.25">
      <c r="A126" s="329"/>
      <c r="B126" s="328"/>
      <c r="C126" s="48" t="s">
        <v>138</v>
      </c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39"/>
      <c r="BD126" s="47">
        <f t="shared" si="7"/>
        <v>0</v>
      </c>
    </row>
    <row r="127" spans="1:56" ht="13.15" customHeight="1" x14ac:dyDescent="0.25">
      <c r="A127" s="327" t="s">
        <v>103</v>
      </c>
      <c r="B127" s="320" t="s">
        <v>114</v>
      </c>
      <c r="C127" s="48" t="s">
        <v>137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39"/>
      <c r="BD127" s="47">
        <f t="shared" si="7"/>
        <v>0</v>
      </c>
    </row>
    <row r="128" spans="1:56" ht="13.15" customHeight="1" x14ac:dyDescent="0.25">
      <c r="A128" s="327"/>
      <c r="B128" s="328"/>
      <c r="C128" s="48" t="s">
        <v>138</v>
      </c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39"/>
      <c r="BD128" s="47">
        <f t="shared" si="7"/>
        <v>0</v>
      </c>
    </row>
    <row r="129" spans="1:56" ht="13.15" customHeight="1" x14ac:dyDescent="0.25">
      <c r="A129" s="324" t="s">
        <v>104</v>
      </c>
      <c r="B129" s="325" t="s">
        <v>105</v>
      </c>
      <c r="C129" s="51" t="s">
        <v>137</v>
      </c>
      <c r="D129" s="36">
        <f>D131+D133+D135+D137+D139+D141</f>
        <v>0</v>
      </c>
      <c r="E129" s="36">
        <f t="shared" ref="E129:BC130" si="13">E131+E133+E135+E137+E139+E141</f>
        <v>0</v>
      </c>
      <c r="F129" s="36">
        <f t="shared" si="13"/>
        <v>0</v>
      </c>
      <c r="G129" s="36">
        <f t="shared" si="13"/>
        <v>0</v>
      </c>
      <c r="H129" s="36">
        <f t="shared" si="13"/>
        <v>0</v>
      </c>
      <c r="I129" s="36">
        <f t="shared" si="13"/>
        <v>0</v>
      </c>
      <c r="J129" s="36">
        <f t="shared" si="13"/>
        <v>0</v>
      </c>
      <c r="K129" s="36">
        <f t="shared" si="13"/>
        <v>0</v>
      </c>
      <c r="L129" s="36">
        <f t="shared" si="13"/>
        <v>0</v>
      </c>
      <c r="M129" s="36">
        <f t="shared" si="13"/>
        <v>0</v>
      </c>
      <c r="N129" s="36">
        <f t="shared" si="13"/>
        <v>0</v>
      </c>
      <c r="O129" s="36">
        <f t="shared" si="13"/>
        <v>0</v>
      </c>
      <c r="P129" s="36">
        <f t="shared" si="13"/>
        <v>0</v>
      </c>
      <c r="Q129" s="36">
        <f t="shared" si="13"/>
        <v>0</v>
      </c>
      <c r="R129" s="36">
        <f t="shared" si="13"/>
        <v>0</v>
      </c>
      <c r="S129" s="36">
        <f t="shared" si="13"/>
        <v>0</v>
      </c>
      <c r="T129" s="36">
        <f t="shared" si="13"/>
        <v>0</v>
      </c>
      <c r="U129" s="36">
        <f t="shared" si="13"/>
        <v>0</v>
      </c>
      <c r="V129" s="36">
        <f t="shared" si="13"/>
        <v>0</v>
      </c>
      <c r="W129" s="36">
        <f t="shared" si="13"/>
        <v>0</v>
      </c>
      <c r="X129" s="36">
        <f t="shared" si="13"/>
        <v>0</v>
      </c>
      <c r="Y129" s="36">
        <f t="shared" si="13"/>
        <v>0</v>
      </c>
      <c r="Z129" s="36">
        <f t="shared" si="13"/>
        <v>0</v>
      </c>
      <c r="AA129" s="36">
        <f t="shared" si="13"/>
        <v>0</v>
      </c>
      <c r="AB129" s="36">
        <f t="shared" si="13"/>
        <v>0</v>
      </c>
      <c r="AC129" s="36">
        <f t="shared" si="13"/>
        <v>0</v>
      </c>
      <c r="AD129" s="36">
        <f t="shared" si="13"/>
        <v>0</v>
      </c>
      <c r="AE129" s="36">
        <f t="shared" si="13"/>
        <v>0</v>
      </c>
      <c r="AF129" s="36">
        <f t="shared" si="13"/>
        <v>0</v>
      </c>
      <c r="AG129" s="36">
        <f t="shared" si="13"/>
        <v>0</v>
      </c>
      <c r="AH129" s="36">
        <f t="shared" si="13"/>
        <v>0</v>
      </c>
      <c r="AI129" s="36">
        <f t="shared" si="13"/>
        <v>0</v>
      </c>
      <c r="AJ129" s="36">
        <f t="shared" si="13"/>
        <v>0</v>
      </c>
      <c r="AK129" s="36">
        <f t="shared" si="13"/>
        <v>0</v>
      </c>
      <c r="AL129" s="36">
        <f t="shared" si="13"/>
        <v>0</v>
      </c>
      <c r="AM129" s="36">
        <f t="shared" si="13"/>
        <v>0</v>
      </c>
      <c r="AN129" s="36">
        <f t="shared" si="13"/>
        <v>0</v>
      </c>
      <c r="AO129" s="36">
        <f t="shared" si="13"/>
        <v>0</v>
      </c>
      <c r="AP129" s="36">
        <f t="shared" si="13"/>
        <v>0</v>
      </c>
      <c r="AQ129" s="36">
        <f t="shared" si="13"/>
        <v>0</v>
      </c>
      <c r="AR129" s="36">
        <f t="shared" si="13"/>
        <v>0</v>
      </c>
      <c r="AS129" s="36">
        <f t="shared" si="13"/>
        <v>0</v>
      </c>
      <c r="AT129" s="36">
        <f t="shared" si="13"/>
        <v>0</v>
      </c>
      <c r="AU129" s="36">
        <f t="shared" si="13"/>
        <v>0</v>
      </c>
      <c r="AV129" s="36">
        <f t="shared" si="13"/>
        <v>0</v>
      </c>
      <c r="AW129" s="36">
        <f t="shared" si="13"/>
        <v>0</v>
      </c>
      <c r="AX129" s="36">
        <f t="shared" si="13"/>
        <v>0</v>
      </c>
      <c r="AY129" s="36">
        <f t="shared" si="13"/>
        <v>0</v>
      </c>
      <c r="AZ129" s="36">
        <f t="shared" si="13"/>
        <v>0</v>
      </c>
      <c r="BA129" s="36">
        <f t="shared" si="13"/>
        <v>0</v>
      </c>
      <c r="BB129" s="36">
        <f t="shared" si="13"/>
        <v>0</v>
      </c>
      <c r="BC129" s="45">
        <f t="shared" si="13"/>
        <v>0</v>
      </c>
      <c r="BD129" s="47">
        <f t="shared" si="7"/>
        <v>0</v>
      </c>
    </row>
    <row r="130" spans="1:56" ht="13.15" customHeight="1" x14ac:dyDescent="0.25">
      <c r="A130" s="309"/>
      <c r="B130" s="326"/>
      <c r="C130" s="51" t="s">
        <v>138</v>
      </c>
      <c r="D130" s="36">
        <f>D132+D134+D136+D138+D140+D142</f>
        <v>0</v>
      </c>
      <c r="E130" s="36">
        <f t="shared" si="13"/>
        <v>0</v>
      </c>
      <c r="F130" s="36">
        <f t="shared" si="13"/>
        <v>0</v>
      </c>
      <c r="G130" s="36">
        <f t="shared" si="13"/>
        <v>0</v>
      </c>
      <c r="H130" s="36">
        <f t="shared" si="13"/>
        <v>0</v>
      </c>
      <c r="I130" s="36">
        <f t="shared" si="13"/>
        <v>0</v>
      </c>
      <c r="J130" s="36">
        <f t="shared" si="13"/>
        <v>0</v>
      </c>
      <c r="K130" s="36">
        <f t="shared" si="13"/>
        <v>0</v>
      </c>
      <c r="L130" s="36">
        <f t="shared" si="13"/>
        <v>0</v>
      </c>
      <c r="M130" s="36">
        <f t="shared" si="13"/>
        <v>0</v>
      </c>
      <c r="N130" s="36">
        <f t="shared" si="13"/>
        <v>0</v>
      </c>
      <c r="O130" s="36">
        <f t="shared" si="13"/>
        <v>0</v>
      </c>
      <c r="P130" s="36">
        <f t="shared" si="13"/>
        <v>0</v>
      </c>
      <c r="Q130" s="36">
        <f t="shared" si="13"/>
        <v>0</v>
      </c>
      <c r="R130" s="36">
        <f t="shared" si="13"/>
        <v>0</v>
      </c>
      <c r="S130" s="36">
        <f t="shared" si="13"/>
        <v>0</v>
      </c>
      <c r="T130" s="36">
        <f t="shared" si="13"/>
        <v>0</v>
      </c>
      <c r="U130" s="36">
        <f t="shared" si="13"/>
        <v>0</v>
      </c>
      <c r="V130" s="36">
        <f t="shared" si="13"/>
        <v>0</v>
      </c>
      <c r="W130" s="36">
        <f t="shared" si="13"/>
        <v>0</v>
      </c>
      <c r="X130" s="36">
        <f t="shared" si="13"/>
        <v>0</v>
      </c>
      <c r="Y130" s="36">
        <f t="shared" si="13"/>
        <v>0</v>
      </c>
      <c r="Z130" s="36">
        <f t="shared" si="13"/>
        <v>0</v>
      </c>
      <c r="AA130" s="36">
        <f t="shared" si="13"/>
        <v>0</v>
      </c>
      <c r="AB130" s="36">
        <f t="shared" si="13"/>
        <v>0</v>
      </c>
      <c r="AC130" s="36">
        <f t="shared" si="13"/>
        <v>0</v>
      </c>
      <c r="AD130" s="36">
        <f t="shared" si="13"/>
        <v>0</v>
      </c>
      <c r="AE130" s="36">
        <f t="shared" si="13"/>
        <v>0</v>
      </c>
      <c r="AF130" s="36">
        <f t="shared" si="13"/>
        <v>0</v>
      </c>
      <c r="AG130" s="36">
        <f t="shared" si="13"/>
        <v>0</v>
      </c>
      <c r="AH130" s="36">
        <f t="shared" si="13"/>
        <v>0</v>
      </c>
      <c r="AI130" s="36">
        <f t="shared" si="13"/>
        <v>0</v>
      </c>
      <c r="AJ130" s="36">
        <f t="shared" si="13"/>
        <v>0</v>
      </c>
      <c r="AK130" s="36">
        <f t="shared" si="13"/>
        <v>0</v>
      </c>
      <c r="AL130" s="36">
        <f t="shared" si="13"/>
        <v>0</v>
      </c>
      <c r="AM130" s="36">
        <f t="shared" si="13"/>
        <v>0</v>
      </c>
      <c r="AN130" s="36">
        <f t="shared" si="13"/>
        <v>0</v>
      </c>
      <c r="AO130" s="36">
        <f t="shared" si="13"/>
        <v>0</v>
      </c>
      <c r="AP130" s="36">
        <f t="shared" si="13"/>
        <v>0</v>
      </c>
      <c r="AQ130" s="36">
        <f t="shared" si="13"/>
        <v>0</v>
      </c>
      <c r="AR130" s="36">
        <f t="shared" si="13"/>
        <v>0</v>
      </c>
      <c r="AS130" s="36">
        <f t="shared" si="13"/>
        <v>0</v>
      </c>
      <c r="AT130" s="36">
        <f t="shared" si="13"/>
        <v>0</v>
      </c>
      <c r="AU130" s="36">
        <f t="shared" si="13"/>
        <v>0</v>
      </c>
      <c r="AV130" s="36">
        <f t="shared" si="13"/>
        <v>0</v>
      </c>
      <c r="AW130" s="36">
        <f t="shared" si="13"/>
        <v>0</v>
      </c>
      <c r="AX130" s="36">
        <f t="shared" si="13"/>
        <v>0</v>
      </c>
      <c r="AY130" s="36">
        <f t="shared" si="13"/>
        <v>0</v>
      </c>
      <c r="AZ130" s="36">
        <f t="shared" si="13"/>
        <v>0</v>
      </c>
      <c r="BA130" s="36">
        <f t="shared" si="13"/>
        <v>0</v>
      </c>
      <c r="BB130" s="36">
        <f t="shared" si="13"/>
        <v>0</v>
      </c>
      <c r="BC130" s="45">
        <f t="shared" si="13"/>
        <v>0</v>
      </c>
      <c r="BD130" s="47">
        <f t="shared" si="7"/>
        <v>0</v>
      </c>
    </row>
    <row r="131" spans="1:56" ht="13.15" customHeight="1" x14ac:dyDescent="0.25">
      <c r="A131" s="322" t="s">
        <v>106</v>
      </c>
      <c r="B131" s="320" t="s">
        <v>107</v>
      </c>
      <c r="C131" s="48" t="s">
        <v>137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39"/>
      <c r="BD131" s="47">
        <f t="shared" si="7"/>
        <v>0</v>
      </c>
    </row>
    <row r="132" spans="1:56" ht="13.15" customHeight="1" x14ac:dyDescent="0.25">
      <c r="A132" s="309"/>
      <c r="B132" s="328"/>
      <c r="C132" s="48" t="s">
        <v>138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39"/>
      <c r="BD132" s="47">
        <f t="shared" si="7"/>
        <v>0</v>
      </c>
    </row>
    <row r="133" spans="1:56" ht="13.15" customHeight="1" x14ac:dyDescent="0.25">
      <c r="A133" s="322" t="s">
        <v>108</v>
      </c>
      <c r="B133" s="320" t="s">
        <v>109</v>
      </c>
      <c r="C133" s="48" t="s">
        <v>137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41"/>
      <c r="BD133" s="47">
        <f t="shared" si="7"/>
        <v>0</v>
      </c>
    </row>
    <row r="134" spans="1:56" ht="13.15" customHeight="1" x14ac:dyDescent="0.25">
      <c r="A134" s="309"/>
      <c r="B134" s="321"/>
      <c r="C134" s="48" t="s">
        <v>138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41"/>
      <c r="BD134" s="47">
        <f t="shared" si="7"/>
        <v>0</v>
      </c>
    </row>
    <row r="135" spans="1:56" ht="13.15" customHeight="1" x14ac:dyDescent="0.25">
      <c r="A135" s="322" t="s">
        <v>110</v>
      </c>
      <c r="B135" s="320" t="s">
        <v>111</v>
      </c>
      <c r="C135" s="48" t="s">
        <v>137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41"/>
      <c r="BD135" s="47">
        <f t="shared" si="7"/>
        <v>0</v>
      </c>
    </row>
    <row r="136" spans="1:56" ht="13.15" customHeight="1" x14ac:dyDescent="0.25">
      <c r="A136" s="309"/>
      <c r="B136" s="321"/>
      <c r="C136" s="48" t="s">
        <v>138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41"/>
      <c r="BD136" s="47">
        <f t="shared" si="7"/>
        <v>0</v>
      </c>
    </row>
    <row r="137" spans="1:56" ht="13.15" customHeight="1" x14ac:dyDescent="0.25">
      <c r="A137" s="308" t="s">
        <v>112</v>
      </c>
      <c r="B137" s="323" t="s">
        <v>109</v>
      </c>
      <c r="C137" s="48" t="s">
        <v>137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41"/>
      <c r="BD137" s="47">
        <f t="shared" si="7"/>
        <v>0</v>
      </c>
    </row>
    <row r="138" spans="1:56" ht="13.15" customHeight="1" x14ac:dyDescent="0.25">
      <c r="A138" s="309"/>
      <c r="B138" s="321"/>
      <c r="C138" s="48" t="s">
        <v>138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41"/>
      <c r="BD138" s="47">
        <f t="shared" ref="BD138:BD152" si="14">SUM(D138:BC138)</f>
        <v>0</v>
      </c>
    </row>
    <row r="139" spans="1:56" ht="13.15" customHeight="1" x14ac:dyDescent="0.25">
      <c r="A139" s="322" t="s">
        <v>112</v>
      </c>
      <c r="B139" s="323" t="s">
        <v>111</v>
      </c>
      <c r="C139" s="48" t="s">
        <v>137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41"/>
      <c r="BD139" s="47">
        <f t="shared" si="14"/>
        <v>0</v>
      </c>
    </row>
    <row r="140" spans="1:56" ht="13.15" customHeight="1" x14ac:dyDescent="0.25">
      <c r="A140" s="309"/>
      <c r="B140" s="321"/>
      <c r="C140" s="48" t="s">
        <v>138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41"/>
      <c r="BD140" s="47">
        <f t="shared" si="14"/>
        <v>0</v>
      </c>
    </row>
    <row r="141" spans="1:56" ht="13.15" customHeight="1" x14ac:dyDescent="0.25">
      <c r="A141" s="308" t="s">
        <v>113</v>
      </c>
      <c r="B141" s="320" t="s">
        <v>105</v>
      </c>
      <c r="C141" s="48" t="s">
        <v>137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41"/>
      <c r="BD141" s="47">
        <f t="shared" si="14"/>
        <v>0</v>
      </c>
    </row>
    <row r="142" spans="1:56" ht="13.15" customHeight="1" x14ac:dyDescent="0.25">
      <c r="A142" s="330"/>
      <c r="B142" s="331"/>
      <c r="C142" s="48" t="s">
        <v>138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41"/>
      <c r="BD142" s="47">
        <f t="shared" si="14"/>
        <v>0</v>
      </c>
    </row>
    <row r="143" spans="1:56" ht="13.15" customHeight="1" x14ac:dyDescent="0.25">
      <c r="A143" s="345" t="s">
        <v>124</v>
      </c>
      <c r="B143" s="346"/>
      <c r="C143" s="52" t="s">
        <v>137</v>
      </c>
      <c r="D143" s="34">
        <f>D9+D21+D27</f>
        <v>0</v>
      </c>
      <c r="E143" s="34">
        <f t="shared" ref="E143:BC144" si="15">E9+E21+E27</f>
        <v>0</v>
      </c>
      <c r="F143" s="34">
        <f t="shared" si="15"/>
        <v>0</v>
      </c>
      <c r="G143" s="34">
        <f t="shared" si="15"/>
        <v>0</v>
      </c>
      <c r="H143" s="34">
        <f t="shared" si="15"/>
        <v>0</v>
      </c>
      <c r="I143" s="34">
        <f t="shared" si="15"/>
        <v>0</v>
      </c>
      <c r="J143" s="34">
        <f t="shared" si="15"/>
        <v>0</v>
      </c>
      <c r="K143" s="34">
        <f t="shared" si="15"/>
        <v>0</v>
      </c>
      <c r="L143" s="34">
        <f t="shared" si="15"/>
        <v>0</v>
      </c>
      <c r="M143" s="34">
        <f t="shared" si="15"/>
        <v>0</v>
      </c>
      <c r="N143" s="34">
        <f t="shared" si="15"/>
        <v>0</v>
      </c>
      <c r="O143" s="34">
        <f t="shared" si="15"/>
        <v>0</v>
      </c>
      <c r="P143" s="34">
        <f t="shared" si="15"/>
        <v>0</v>
      </c>
      <c r="Q143" s="34">
        <f t="shared" si="15"/>
        <v>0</v>
      </c>
      <c r="R143" s="34">
        <f t="shared" si="15"/>
        <v>0</v>
      </c>
      <c r="S143" s="34">
        <f t="shared" si="15"/>
        <v>0</v>
      </c>
      <c r="T143" s="34">
        <f t="shared" si="15"/>
        <v>0</v>
      </c>
      <c r="U143" s="34">
        <f t="shared" si="15"/>
        <v>0</v>
      </c>
      <c r="V143" s="34">
        <f t="shared" si="15"/>
        <v>0</v>
      </c>
      <c r="W143" s="34">
        <f t="shared" si="15"/>
        <v>0</v>
      </c>
      <c r="X143" s="34">
        <f t="shared" si="15"/>
        <v>0</v>
      </c>
      <c r="Y143" s="34">
        <f t="shared" si="15"/>
        <v>0</v>
      </c>
      <c r="Z143" s="34">
        <f t="shared" si="15"/>
        <v>0</v>
      </c>
      <c r="AA143" s="34">
        <f t="shared" si="15"/>
        <v>0</v>
      </c>
      <c r="AB143" s="34">
        <f t="shared" si="15"/>
        <v>0</v>
      </c>
      <c r="AC143" s="34">
        <f t="shared" si="15"/>
        <v>0</v>
      </c>
      <c r="AD143" s="34">
        <f t="shared" si="15"/>
        <v>0</v>
      </c>
      <c r="AE143" s="34">
        <f t="shared" si="15"/>
        <v>0</v>
      </c>
      <c r="AF143" s="34">
        <f t="shared" si="15"/>
        <v>0</v>
      </c>
      <c r="AG143" s="34">
        <f t="shared" si="15"/>
        <v>0</v>
      </c>
      <c r="AH143" s="34">
        <f t="shared" si="15"/>
        <v>0</v>
      </c>
      <c r="AI143" s="34">
        <f t="shared" si="15"/>
        <v>0</v>
      </c>
      <c r="AJ143" s="34">
        <f t="shared" si="15"/>
        <v>0</v>
      </c>
      <c r="AK143" s="34">
        <f t="shared" si="15"/>
        <v>0</v>
      </c>
      <c r="AL143" s="34">
        <f t="shared" si="15"/>
        <v>0</v>
      </c>
      <c r="AM143" s="34">
        <f t="shared" si="15"/>
        <v>0</v>
      </c>
      <c r="AN143" s="34">
        <f t="shared" si="15"/>
        <v>0</v>
      </c>
      <c r="AO143" s="34">
        <f t="shared" si="15"/>
        <v>0</v>
      </c>
      <c r="AP143" s="34">
        <f t="shared" si="15"/>
        <v>0</v>
      </c>
      <c r="AQ143" s="34">
        <f t="shared" si="15"/>
        <v>0</v>
      </c>
      <c r="AR143" s="34">
        <f t="shared" si="15"/>
        <v>0</v>
      </c>
      <c r="AS143" s="34">
        <f t="shared" si="15"/>
        <v>0</v>
      </c>
      <c r="AT143" s="34">
        <f t="shared" si="15"/>
        <v>0</v>
      </c>
      <c r="AU143" s="34">
        <f t="shared" si="15"/>
        <v>0</v>
      </c>
      <c r="AV143" s="34">
        <f t="shared" si="15"/>
        <v>0</v>
      </c>
      <c r="AW143" s="34">
        <f t="shared" si="15"/>
        <v>0</v>
      </c>
      <c r="AX143" s="34">
        <f t="shared" si="15"/>
        <v>0</v>
      </c>
      <c r="AY143" s="34">
        <f t="shared" si="15"/>
        <v>0</v>
      </c>
      <c r="AZ143" s="34">
        <f t="shared" si="15"/>
        <v>0</v>
      </c>
      <c r="BA143" s="34">
        <f t="shared" si="15"/>
        <v>0</v>
      </c>
      <c r="BB143" s="34">
        <f t="shared" si="15"/>
        <v>0</v>
      </c>
      <c r="BC143" s="44">
        <f t="shared" si="15"/>
        <v>0</v>
      </c>
      <c r="BD143" s="47">
        <f t="shared" si="14"/>
        <v>0</v>
      </c>
    </row>
    <row r="144" spans="1:56" x14ac:dyDescent="0.25">
      <c r="A144" s="346"/>
      <c r="B144" s="346"/>
      <c r="C144" s="52" t="s">
        <v>138</v>
      </c>
      <c r="D144" s="34">
        <f>D10+D22+D28</f>
        <v>0</v>
      </c>
      <c r="E144" s="34">
        <f t="shared" si="15"/>
        <v>0</v>
      </c>
      <c r="F144" s="34">
        <f t="shared" si="15"/>
        <v>0</v>
      </c>
      <c r="G144" s="34">
        <f t="shared" si="15"/>
        <v>0</v>
      </c>
      <c r="H144" s="34">
        <f t="shared" si="15"/>
        <v>0</v>
      </c>
      <c r="I144" s="34">
        <f t="shared" si="15"/>
        <v>0</v>
      </c>
      <c r="J144" s="34">
        <f t="shared" si="15"/>
        <v>0</v>
      </c>
      <c r="K144" s="34">
        <f t="shared" si="15"/>
        <v>0</v>
      </c>
      <c r="L144" s="34">
        <f t="shared" si="15"/>
        <v>0</v>
      </c>
      <c r="M144" s="34">
        <f t="shared" si="15"/>
        <v>0</v>
      </c>
      <c r="N144" s="34">
        <f t="shared" si="15"/>
        <v>0</v>
      </c>
      <c r="O144" s="34">
        <f t="shared" si="15"/>
        <v>0</v>
      </c>
      <c r="P144" s="34">
        <f t="shared" si="15"/>
        <v>0</v>
      </c>
      <c r="Q144" s="34">
        <f t="shared" si="15"/>
        <v>0</v>
      </c>
      <c r="R144" s="34">
        <f t="shared" si="15"/>
        <v>0</v>
      </c>
      <c r="S144" s="34">
        <f t="shared" si="15"/>
        <v>0</v>
      </c>
      <c r="T144" s="34">
        <f t="shared" si="15"/>
        <v>0</v>
      </c>
      <c r="U144" s="34">
        <f t="shared" si="15"/>
        <v>0</v>
      </c>
      <c r="V144" s="34">
        <f t="shared" si="15"/>
        <v>0</v>
      </c>
      <c r="W144" s="34">
        <f t="shared" si="15"/>
        <v>0</v>
      </c>
      <c r="X144" s="34">
        <f t="shared" si="15"/>
        <v>0</v>
      </c>
      <c r="Y144" s="34">
        <f t="shared" si="15"/>
        <v>0</v>
      </c>
      <c r="Z144" s="34">
        <f t="shared" si="15"/>
        <v>0</v>
      </c>
      <c r="AA144" s="34">
        <f t="shared" si="15"/>
        <v>0</v>
      </c>
      <c r="AB144" s="34">
        <f t="shared" si="15"/>
        <v>0</v>
      </c>
      <c r="AC144" s="34">
        <f t="shared" si="15"/>
        <v>0</v>
      </c>
      <c r="AD144" s="34">
        <f t="shared" si="15"/>
        <v>0</v>
      </c>
      <c r="AE144" s="34">
        <f t="shared" si="15"/>
        <v>0</v>
      </c>
      <c r="AF144" s="34">
        <f t="shared" si="15"/>
        <v>0</v>
      </c>
      <c r="AG144" s="34">
        <f t="shared" si="15"/>
        <v>0</v>
      </c>
      <c r="AH144" s="34">
        <f t="shared" si="15"/>
        <v>0</v>
      </c>
      <c r="AI144" s="34">
        <f t="shared" si="15"/>
        <v>0</v>
      </c>
      <c r="AJ144" s="34">
        <f t="shared" si="15"/>
        <v>0</v>
      </c>
      <c r="AK144" s="34">
        <f t="shared" si="15"/>
        <v>0</v>
      </c>
      <c r="AL144" s="34">
        <f t="shared" si="15"/>
        <v>0</v>
      </c>
      <c r="AM144" s="34">
        <f t="shared" si="15"/>
        <v>0</v>
      </c>
      <c r="AN144" s="34">
        <f t="shared" si="15"/>
        <v>0</v>
      </c>
      <c r="AO144" s="34">
        <f t="shared" si="15"/>
        <v>0</v>
      </c>
      <c r="AP144" s="34">
        <f t="shared" si="15"/>
        <v>0</v>
      </c>
      <c r="AQ144" s="34">
        <f t="shared" si="15"/>
        <v>0</v>
      </c>
      <c r="AR144" s="34">
        <f t="shared" si="15"/>
        <v>0</v>
      </c>
      <c r="AS144" s="34">
        <f t="shared" si="15"/>
        <v>0</v>
      </c>
      <c r="AT144" s="34">
        <f t="shared" si="15"/>
        <v>0</v>
      </c>
      <c r="AU144" s="34">
        <f t="shared" si="15"/>
        <v>0</v>
      </c>
      <c r="AV144" s="34">
        <f t="shared" si="15"/>
        <v>0</v>
      </c>
      <c r="AW144" s="34">
        <f t="shared" si="15"/>
        <v>0</v>
      </c>
      <c r="AX144" s="34">
        <f t="shared" si="15"/>
        <v>0</v>
      </c>
      <c r="AY144" s="34">
        <f t="shared" si="15"/>
        <v>0</v>
      </c>
      <c r="AZ144" s="34">
        <f t="shared" si="15"/>
        <v>0</v>
      </c>
      <c r="BA144" s="34">
        <f t="shared" si="15"/>
        <v>0</v>
      </c>
      <c r="BB144" s="34">
        <f t="shared" si="15"/>
        <v>0</v>
      </c>
      <c r="BC144" s="44">
        <f t="shared" si="15"/>
        <v>0</v>
      </c>
      <c r="BD144" s="47">
        <f t="shared" si="14"/>
        <v>0</v>
      </c>
    </row>
    <row r="145" spans="1:56" x14ac:dyDescent="0.25">
      <c r="A145" s="347" t="s">
        <v>125</v>
      </c>
      <c r="B145" s="347" t="s">
        <v>126</v>
      </c>
      <c r="C145" s="48" t="s">
        <v>137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39"/>
      <c r="BD145" s="47">
        <f t="shared" si="14"/>
        <v>0</v>
      </c>
    </row>
    <row r="146" spans="1:56" x14ac:dyDescent="0.25">
      <c r="A146" s="348"/>
      <c r="B146" s="348"/>
      <c r="C146" s="48" t="s">
        <v>138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39"/>
      <c r="BD146" s="47">
        <f t="shared" si="14"/>
        <v>0</v>
      </c>
    </row>
    <row r="147" spans="1:56" ht="20.25" customHeight="1" x14ac:dyDescent="0.25">
      <c r="A147" s="316" t="s">
        <v>127</v>
      </c>
      <c r="B147" s="316" t="s">
        <v>128</v>
      </c>
      <c r="C147" s="52" t="s">
        <v>137</v>
      </c>
      <c r="D147" s="34">
        <f>D149+D151</f>
        <v>0</v>
      </c>
      <c r="E147" s="34">
        <f t="shared" ref="E147:BC148" si="16">E149+E151</f>
        <v>0</v>
      </c>
      <c r="F147" s="34">
        <f t="shared" si="16"/>
        <v>0</v>
      </c>
      <c r="G147" s="34">
        <f t="shared" si="16"/>
        <v>0</v>
      </c>
      <c r="H147" s="34">
        <f t="shared" si="16"/>
        <v>0</v>
      </c>
      <c r="I147" s="34">
        <f t="shared" si="16"/>
        <v>0</v>
      </c>
      <c r="J147" s="34">
        <f t="shared" si="16"/>
        <v>0</v>
      </c>
      <c r="K147" s="34">
        <f t="shared" si="16"/>
        <v>0</v>
      </c>
      <c r="L147" s="34">
        <f t="shared" si="16"/>
        <v>0</v>
      </c>
      <c r="M147" s="34">
        <f t="shared" si="16"/>
        <v>0</v>
      </c>
      <c r="N147" s="34">
        <f t="shared" si="16"/>
        <v>0</v>
      </c>
      <c r="O147" s="34">
        <f t="shared" si="16"/>
        <v>0</v>
      </c>
      <c r="P147" s="34">
        <f t="shared" si="16"/>
        <v>0</v>
      </c>
      <c r="Q147" s="34">
        <f t="shared" si="16"/>
        <v>0</v>
      </c>
      <c r="R147" s="34">
        <f t="shared" si="16"/>
        <v>0</v>
      </c>
      <c r="S147" s="34">
        <f t="shared" si="16"/>
        <v>0</v>
      </c>
      <c r="T147" s="34">
        <f t="shared" si="16"/>
        <v>0</v>
      </c>
      <c r="U147" s="34">
        <f t="shared" si="16"/>
        <v>0</v>
      </c>
      <c r="V147" s="34">
        <f t="shared" si="16"/>
        <v>0</v>
      </c>
      <c r="W147" s="34">
        <f t="shared" si="16"/>
        <v>0</v>
      </c>
      <c r="X147" s="34">
        <f t="shared" si="16"/>
        <v>0</v>
      </c>
      <c r="Y147" s="34">
        <f t="shared" si="16"/>
        <v>0</v>
      </c>
      <c r="Z147" s="34">
        <f t="shared" si="16"/>
        <v>0</v>
      </c>
      <c r="AA147" s="34">
        <f t="shared" si="16"/>
        <v>0</v>
      </c>
      <c r="AB147" s="34">
        <f t="shared" si="16"/>
        <v>0</v>
      </c>
      <c r="AC147" s="34">
        <f t="shared" si="16"/>
        <v>0</v>
      </c>
      <c r="AD147" s="34">
        <f t="shared" si="16"/>
        <v>0</v>
      </c>
      <c r="AE147" s="34">
        <f t="shared" si="16"/>
        <v>0</v>
      </c>
      <c r="AF147" s="34">
        <f t="shared" si="16"/>
        <v>0</v>
      </c>
      <c r="AG147" s="34">
        <f t="shared" si="16"/>
        <v>0</v>
      </c>
      <c r="AH147" s="34">
        <f t="shared" si="16"/>
        <v>0</v>
      </c>
      <c r="AI147" s="34">
        <f t="shared" si="16"/>
        <v>0</v>
      </c>
      <c r="AJ147" s="34">
        <f t="shared" si="16"/>
        <v>0</v>
      </c>
      <c r="AK147" s="34">
        <f t="shared" si="16"/>
        <v>0</v>
      </c>
      <c r="AL147" s="34">
        <f t="shared" si="16"/>
        <v>0</v>
      </c>
      <c r="AM147" s="34">
        <f t="shared" si="16"/>
        <v>0</v>
      </c>
      <c r="AN147" s="34">
        <f t="shared" si="16"/>
        <v>0</v>
      </c>
      <c r="AO147" s="34">
        <f t="shared" si="16"/>
        <v>0</v>
      </c>
      <c r="AP147" s="34">
        <f t="shared" si="16"/>
        <v>0</v>
      </c>
      <c r="AQ147" s="34">
        <f t="shared" si="16"/>
        <v>0</v>
      </c>
      <c r="AR147" s="34">
        <f t="shared" si="16"/>
        <v>0</v>
      </c>
      <c r="AS147" s="34">
        <f t="shared" si="16"/>
        <v>0</v>
      </c>
      <c r="AT147" s="34">
        <f t="shared" si="16"/>
        <v>0</v>
      </c>
      <c r="AU147" s="34">
        <f t="shared" si="16"/>
        <v>0</v>
      </c>
      <c r="AV147" s="34">
        <f t="shared" si="16"/>
        <v>0</v>
      </c>
      <c r="AW147" s="34">
        <f t="shared" si="16"/>
        <v>0</v>
      </c>
      <c r="AX147" s="34">
        <f t="shared" si="16"/>
        <v>0</v>
      </c>
      <c r="AY147" s="34">
        <f t="shared" si="16"/>
        <v>0</v>
      </c>
      <c r="AZ147" s="34">
        <f t="shared" si="16"/>
        <v>0</v>
      </c>
      <c r="BA147" s="34">
        <f t="shared" si="16"/>
        <v>0</v>
      </c>
      <c r="BB147" s="34">
        <f t="shared" si="16"/>
        <v>0</v>
      </c>
      <c r="BC147" s="44">
        <f t="shared" si="16"/>
        <v>0</v>
      </c>
      <c r="BD147" s="47">
        <f t="shared" si="14"/>
        <v>0</v>
      </c>
    </row>
    <row r="148" spans="1:56" x14ac:dyDescent="0.25">
      <c r="A148" s="309"/>
      <c r="B148" s="317"/>
      <c r="C148" s="52" t="s">
        <v>138</v>
      </c>
      <c r="D148" s="34">
        <f>D150+D152</f>
        <v>0</v>
      </c>
      <c r="E148" s="34">
        <f t="shared" si="16"/>
        <v>0</v>
      </c>
      <c r="F148" s="34">
        <f t="shared" si="16"/>
        <v>0</v>
      </c>
      <c r="G148" s="34">
        <f t="shared" si="16"/>
        <v>0</v>
      </c>
      <c r="H148" s="34">
        <f t="shared" si="16"/>
        <v>0</v>
      </c>
      <c r="I148" s="34">
        <f t="shared" si="16"/>
        <v>0</v>
      </c>
      <c r="J148" s="34">
        <f t="shared" si="16"/>
        <v>0</v>
      </c>
      <c r="K148" s="34">
        <f t="shared" si="16"/>
        <v>0</v>
      </c>
      <c r="L148" s="34">
        <f t="shared" si="16"/>
        <v>0</v>
      </c>
      <c r="M148" s="34">
        <f t="shared" si="16"/>
        <v>0</v>
      </c>
      <c r="N148" s="34">
        <f t="shared" si="16"/>
        <v>0</v>
      </c>
      <c r="O148" s="34">
        <f t="shared" si="16"/>
        <v>0</v>
      </c>
      <c r="P148" s="34">
        <f t="shared" si="16"/>
        <v>0</v>
      </c>
      <c r="Q148" s="34">
        <f t="shared" si="16"/>
        <v>0</v>
      </c>
      <c r="R148" s="34">
        <f t="shared" si="16"/>
        <v>0</v>
      </c>
      <c r="S148" s="34">
        <f t="shared" si="16"/>
        <v>0</v>
      </c>
      <c r="T148" s="34">
        <f t="shared" si="16"/>
        <v>0</v>
      </c>
      <c r="U148" s="34">
        <f t="shared" si="16"/>
        <v>0</v>
      </c>
      <c r="V148" s="34">
        <f t="shared" si="16"/>
        <v>0</v>
      </c>
      <c r="W148" s="34">
        <f t="shared" si="16"/>
        <v>0</v>
      </c>
      <c r="X148" s="34">
        <f t="shared" si="16"/>
        <v>0</v>
      </c>
      <c r="Y148" s="34">
        <f t="shared" si="16"/>
        <v>0</v>
      </c>
      <c r="Z148" s="34">
        <f t="shared" si="16"/>
        <v>0</v>
      </c>
      <c r="AA148" s="34">
        <f t="shared" si="16"/>
        <v>0</v>
      </c>
      <c r="AB148" s="34">
        <f t="shared" si="16"/>
        <v>0</v>
      </c>
      <c r="AC148" s="34">
        <f t="shared" si="16"/>
        <v>0</v>
      </c>
      <c r="AD148" s="34">
        <f t="shared" si="16"/>
        <v>0</v>
      </c>
      <c r="AE148" s="34">
        <f t="shared" si="16"/>
        <v>0</v>
      </c>
      <c r="AF148" s="34">
        <f t="shared" si="16"/>
        <v>0</v>
      </c>
      <c r="AG148" s="34">
        <f t="shared" si="16"/>
        <v>0</v>
      </c>
      <c r="AH148" s="34">
        <f t="shared" si="16"/>
        <v>0</v>
      </c>
      <c r="AI148" s="34">
        <f t="shared" si="16"/>
        <v>0</v>
      </c>
      <c r="AJ148" s="34">
        <f t="shared" si="16"/>
        <v>0</v>
      </c>
      <c r="AK148" s="34">
        <f t="shared" si="16"/>
        <v>0</v>
      </c>
      <c r="AL148" s="34">
        <f t="shared" si="16"/>
        <v>0</v>
      </c>
      <c r="AM148" s="34">
        <f t="shared" si="16"/>
        <v>0</v>
      </c>
      <c r="AN148" s="34">
        <f t="shared" si="16"/>
        <v>0</v>
      </c>
      <c r="AO148" s="34">
        <f t="shared" si="16"/>
        <v>0</v>
      </c>
      <c r="AP148" s="34">
        <f t="shared" si="16"/>
        <v>0</v>
      </c>
      <c r="AQ148" s="34">
        <f t="shared" si="16"/>
        <v>0</v>
      </c>
      <c r="AR148" s="34">
        <f t="shared" si="16"/>
        <v>0</v>
      </c>
      <c r="AS148" s="34">
        <f t="shared" si="16"/>
        <v>0</v>
      </c>
      <c r="AT148" s="34">
        <f t="shared" si="16"/>
        <v>0</v>
      </c>
      <c r="AU148" s="34">
        <f t="shared" si="16"/>
        <v>0</v>
      </c>
      <c r="AV148" s="34">
        <f t="shared" si="16"/>
        <v>0</v>
      </c>
      <c r="AW148" s="34">
        <f t="shared" si="16"/>
        <v>0</v>
      </c>
      <c r="AX148" s="34">
        <f t="shared" si="16"/>
        <v>0</v>
      </c>
      <c r="AY148" s="34">
        <f t="shared" si="16"/>
        <v>0</v>
      </c>
      <c r="AZ148" s="34">
        <f t="shared" si="16"/>
        <v>0</v>
      </c>
      <c r="BA148" s="34">
        <f t="shared" si="16"/>
        <v>0</v>
      </c>
      <c r="BB148" s="34">
        <f t="shared" si="16"/>
        <v>0</v>
      </c>
      <c r="BC148" s="44">
        <f t="shared" si="16"/>
        <v>0</v>
      </c>
      <c r="BD148" s="47">
        <f t="shared" si="14"/>
        <v>0</v>
      </c>
    </row>
    <row r="149" spans="1:56" x14ac:dyDescent="0.25">
      <c r="A149" s="335" t="s">
        <v>129</v>
      </c>
      <c r="B149" s="308" t="s">
        <v>130</v>
      </c>
      <c r="C149" s="48" t="s">
        <v>137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39"/>
      <c r="BD149" s="47">
        <f t="shared" si="14"/>
        <v>0</v>
      </c>
    </row>
    <row r="150" spans="1:56" x14ac:dyDescent="0.25">
      <c r="A150" s="309"/>
      <c r="B150" s="329"/>
      <c r="C150" s="48" t="s">
        <v>138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39"/>
      <c r="BD150" s="47">
        <f t="shared" si="14"/>
        <v>0</v>
      </c>
    </row>
    <row r="151" spans="1:56" x14ac:dyDescent="0.25">
      <c r="A151" s="335" t="s">
        <v>131</v>
      </c>
      <c r="B151" s="308" t="s">
        <v>132</v>
      </c>
      <c r="C151" s="48" t="s">
        <v>137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39"/>
      <c r="BD151" s="47">
        <f t="shared" si="14"/>
        <v>0</v>
      </c>
    </row>
    <row r="152" spans="1:56" x14ac:dyDescent="0.25">
      <c r="A152" s="309"/>
      <c r="B152" s="329"/>
      <c r="C152" s="48" t="s">
        <v>138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39"/>
      <c r="BD152" s="47">
        <f t="shared" si="14"/>
        <v>0</v>
      </c>
    </row>
    <row r="153" spans="1:56" x14ac:dyDescent="0.25">
      <c r="A153" s="268" t="s">
        <v>134</v>
      </c>
      <c r="B153" s="268"/>
      <c r="C153" s="26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17"/>
        <v>0</v>
      </c>
      <c r="G153" s="55">
        <f t="shared" si="17"/>
        <v>0</v>
      </c>
      <c r="H153" s="55">
        <f t="shared" si="17"/>
        <v>0</v>
      </c>
      <c r="I153" s="55">
        <f t="shared" si="17"/>
        <v>0</v>
      </c>
      <c r="J153" s="55">
        <f t="shared" si="17"/>
        <v>0</v>
      </c>
      <c r="K153" s="55">
        <f t="shared" si="17"/>
        <v>0</v>
      </c>
      <c r="L153" s="55">
        <f t="shared" si="17"/>
        <v>0</v>
      </c>
      <c r="M153" s="55">
        <f t="shared" si="17"/>
        <v>0</v>
      </c>
      <c r="N153" s="55">
        <f t="shared" si="17"/>
        <v>0</v>
      </c>
      <c r="O153" s="55">
        <f t="shared" si="17"/>
        <v>0</v>
      </c>
      <c r="P153" s="55">
        <f t="shared" si="17"/>
        <v>0</v>
      </c>
      <c r="Q153" s="55">
        <f t="shared" si="17"/>
        <v>0</v>
      </c>
      <c r="R153" s="55">
        <f t="shared" si="17"/>
        <v>0</v>
      </c>
      <c r="S153" s="55">
        <f t="shared" si="17"/>
        <v>0</v>
      </c>
      <c r="T153" s="55">
        <f t="shared" si="17"/>
        <v>0</v>
      </c>
      <c r="U153" s="55">
        <f t="shared" si="17"/>
        <v>0</v>
      </c>
      <c r="V153" s="55">
        <f t="shared" si="17"/>
        <v>0</v>
      </c>
      <c r="W153" s="55">
        <f t="shared" si="17"/>
        <v>0</v>
      </c>
      <c r="X153" s="55">
        <f t="shared" si="17"/>
        <v>0</v>
      </c>
      <c r="Y153" s="55">
        <f t="shared" si="17"/>
        <v>0</v>
      </c>
      <c r="Z153" s="55">
        <f t="shared" si="17"/>
        <v>0</v>
      </c>
      <c r="AA153" s="55">
        <f t="shared" si="17"/>
        <v>0</v>
      </c>
      <c r="AB153" s="55">
        <f t="shared" si="17"/>
        <v>0</v>
      </c>
      <c r="AC153" s="55">
        <f t="shared" si="17"/>
        <v>0</v>
      </c>
      <c r="AD153" s="55">
        <f t="shared" si="17"/>
        <v>0</v>
      </c>
      <c r="AE153" s="55">
        <f t="shared" si="17"/>
        <v>0</v>
      </c>
      <c r="AF153" s="55">
        <f t="shared" si="17"/>
        <v>0</v>
      </c>
      <c r="AG153" s="55">
        <f t="shared" si="17"/>
        <v>0</v>
      </c>
      <c r="AH153" s="55">
        <f t="shared" si="17"/>
        <v>0</v>
      </c>
      <c r="AI153" s="55">
        <f t="shared" si="17"/>
        <v>0</v>
      </c>
      <c r="AJ153" s="55">
        <f t="shared" si="17"/>
        <v>0</v>
      </c>
      <c r="AK153" s="55">
        <f t="shared" si="17"/>
        <v>0</v>
      </c>
      <c r="AL153" s="55">
        <f t="shared" si="17"/>
        <v>0</v>
      </c>
      <c r="AM153" s="55">
        <f t="shared" si="17"/>
        <v>0</v>
      </c>
      <c r="AN153" s="55">
        <f t="shared" si="17"/>
        <v>0</v>
      </c>
      <c r="AO153" s="55">
        <f t="shared" si="17"/>
        <v>0</v>
      </c>
      <c r="AP153" s="55">
        <f t="shared" si="17"/>
        <v>0</v>
      </c>
      <c r="AQ153" s="55">
        <f t="shared" si="17"/>
        <v>0</v>
      </c>
      <c r="AR153" s="55">
        <f t="shared" si="17"/>
        <v>0</v>
      </c>
      <c r="AS153" s="55">
        <f t="shared" si="17"/>
        <v>0</v>
      </c>
      <c r="AT153" s="55">
        <f t="shared" si="17"/>
        <v>0</v>
      </c>
      <c r="AU153" s="55">
        <f t="shared" si="17"/>
        <v>0</v>
      </c>
      <c r="AV153" s="55">
        <f t="shared" si="17"/>
        <v>0</v>
      </c>
      <c r="AW153" s="55">
        <f t="shared" si="17"/>
        <v>0</v>
      </c>
      <c r="AX153" s="55">
        <f t="shared" si="17"/>
        <v>0</v>
      </c>
      <c r="AY153" s="55">
        <f t="shared" si="17"/>
        <v>0</v>
      </c>
      <c r="AZ153" s="55">
        <f t="shared" si="17"/>
        <v>0</v>
      </c>
      <c r="BA153" s="55">
        <f t="shared" si="17"/>
        <v>0</v>
      </c>
      <c r="BB153" s="55">
        <f t="shared" si="17"/>
        <v>0</v>
      </c>
      <c r="BC153" s="55">
        <f t="shared" si="17"/>
        <v>0</v>
      </c>
    </row>
    <row r="154" spans="1:56" x14ac:dyDescent="0.25">
      <c r="A154" s="270" t="s">
        <v>135</v>
      </c>
      <c r="B154" s="270"/>
      <c r="C154" s="27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si="17"/>
        <v>0</v>
      </c>
      <c r="F154" s="49">
        <f t="shared" si="17"/>
        <v>0</v>
      </c>
      <c r="G154" s="49">
        <f t="shared" si="17"/>
        <v>0</v>
      </c>
      <c r="H154" s="49">
        <f t="shared" si="17"/>
        <v>0</v>
      </c>
      <c r="I154" s="49">
        <f t="shared" si="17"/>
        <v>0</v>
      </c>
      <c r="J154" s="49">
        <f t="shared" si="17"/>
        <v>0</v>
      </c>
      <c r="K154" s="49">
        <f t="shared" si="17"/>
        <v>0</v>
      </c>
      <c r="L154" s="49">
        <f t="shared" si="17"/>
        <v>0</v>
      </c>
      <c r="M154" s="49">
        <f t="shared" si="17"/>
        <v>0</v>
      </c>
      <c r="N154" s="49">
        <f t="shared" si="17"/>
        <v>0</v>
      </c>
      <c r="O154" s="49">
        <f t="shared" si="17"/>
        <v>0</v>
      </c>
      <c r="P154" s="49">
        <f t="shared" si="17"/>
        <v>0</v>
      </c>
      <c r="Q154" s="49">
        <f t="shared" si="17"/>
        <v>0</v>
      </c>
      <c r="R154" s="49">
        <f t="shared" si="17"/>
        <v>0</v>
      </c>
      <c r="S154" s="49">
        <f t="shared" si="17"/>
        <v>0</v>
      </c>
      <c r="T154" s="49">
        <f t="shared" si="17"/>
        <v>0</v>
      </c>
      <c r="U154" s="49">
        <f t="shared" si="17"/>
        <v>0</v>
      </c>
      <c r="V154" s="49">
        <f t="shared" si="17"/>
        <v>0</v>
      </c>
      <c r="W154" s="49">
        <f t="shared" si="17"/>
        <v>0</v>
      </c>
      <c r="X154" s="49">
        <f t="shared" si="17"/>
        <v>0</v>
      </c>
      <c r="Y154" s="49">
        <f t="shared" si="17"/>
        <v>0</v>
      </c>
      <c r="Z154" s="49">
        <f t="shared" si="17"/>
        <v>0</v>
      </c>
      <c r="AA154" s="49">
        <f t="shared" si="17"/>
        <v>0</v>
      </c>
      <c r="AB154" s="49">
        <f t="shared" si="17"/>
        <v>0</v>
      </c>
      <c r="AC154" s="49">
        <f t="shared" si="17"/>
        <v>0</v>
      </c>
      <c r="AD154" s="49">
        <f t="shared" si="17"/>
        <v>0</v>
      </c>
      <c r="AE154" s="49">
        <f t="shared" si="17"/>
        <v>0</v>
      </c>
      <c r="AF154" s="49">
        <f t="shared" si="17"/>
        <v>0</v>
      </c>
      <c r="AG154" s="49">
        <f t="shared" si="17"/>
        <v>0</v>
      </c>
      <c r="AH154" s="49">
        <f t="shared" si="17"/>
        <v>0</v>
      </c>
      <c r="AI154" s="49">
        <f t="shared" si="17"/>
        <v>0</v>
      </c>
      <c r="AJ154" s="49">
        <f t="shared" si="17"/>
        <v>0</v>
      </c>
      <c r="AK154" s="49">
        <f t="shared" si="17"/>
        <v>0</v>
      </c>
      <c r="AL154" s="49">
        <f t="shared" si="17"/>
        <v>0</v>
      </c>
      <c r="AM154" s="49">
        <f t="shared" si="17"/>
        <v>0</v>
      </c>
      <c r="AN154" s="49">
        <f t="shared" si="17"/>
        <v>0</v>
      </c>
      <c r="AO154" s="49">
        <f t="shared" si="17"/>
        <v>0</v>
      </c>
      <c r="AP154" s="49">
        <f t="shared" si="17"/>
        <v>0</v>
      </c>
      <c r="AQ154" s="49">
        <f t="shared" si="17"/>
        <v>0</v>
      </c>
      <c r="AR154" s="49">
        <f t="shared" si="17"/>
        <v>0</v>
      </c>
      <c r="AS154" s="49">
        <f t="shared" si="17"/>
        <v>0</v>
      </c>
      <c r="AT154" s="49">
        <f t="shared" si="17"/>
        <v>0</v>
      </c>
      <c r="AU154" s="49">
        <f t="shared" si="17"/>
        <v>0</v>
      </c>
      <c r="AV154" s="49">
        <f t="shared" si="17"/>
        <v>0</v>
      </c>
      <c r="AW154" s="49">
        <f t="shared" si="17"/>
        <v>0</v>
      </c>
      <c r="AX154" s="49">
        <f t="shared" si="17"/>
        <v>0</v>
      </c>
      <c r="AY154" s="49">
        <f t="shared" si="17"/>
        <v>0</v>
      </c>
      <c r="AZ154" s="49">
        <f t="shared" si="17"/>
        <v>0</v>
      </c>
      <c r="BA154" s="49">
        <f t="shared" si="17"/>
        <v>0</v>
      </c>
      <c r="BB154" s="49">
        <f t="shared" si="17"/>
        <v>0</v>
      </c>
      <c r="BC154" s="49">
        <f t="shared" si="17"/>
        <v>0</v>
      </c>
    </row>
    <row r="155" spans="1:56" x14ac:dyDescent="0.25">
      <c r="A155" s="272" t="s">
        <v>136</v>
      </c>
      <c r="B155" s="272"/>
      <c r="C155" s="273"/>
      <c r="D155" s="56">
        <f>D153+D154</f>
        <v>0</v>
      </c>
      <c r="E155" s="56">
        <f t="shared" ref="E155:BC155" si="18">E153+E154</f>
        <v>0</v>
      </c>
      <c r="F155" s="56">
        <f t="shared" si="18"/>
        <v>0</v>
      </c>
      <c r="G155" s="56">
        <f t="shared" si="18"/>
        <v>0</v>
      </c>
      <c r="H155" s="56">
        <f t="shared" si="18"/>
        <v>0</v>
      </c>
      <c r="I155" s="56">
        <f t="shared" si="18"/>
        <v>0</v>
      </c>
      <c r="J155" s="56">
        <f t="shared" si="18"/>
        <v>0</v>
      </c>
      <c r="K155" s="56">
        <f t="shared" si="18"/>
        <v>0</v>
      </c>
      <c r="L155" s="56">
        <f t="shared" si="18"/>
        <v>0</v>
      </c>
      <c r="M155" s="56">
        <f t="shared" si="18"/>
        <v>0</v>
      </c>
      <c r="N155" s="56">
        <f t="shared" si="18"/>
        <v>0</v>
      </c>
      <c r="O155" s="56">
        <f t="shared" si="18"/>
        <v>0</v>
      </c>
      <c r="P155" s="56">
        <f t="shared" si="18"/>
        <v>0</v>
      </c>
      <c r="Q155" s="56">
        <f t="shared" si="18"/>
        <v>0</v>
      </c>
      <c r="R155" s="56">
        <f t="shared" si="18"/>
        <v>0</v>
      </c>
      <c r="S155" s="56">
        <f t="shared" si="18"/>
        <v>0</v>
      </c>
      <c r="T155" s="56">
        <f t="shared" si="18"/>
        <v>0</v>
      </c>
      <c r="U155" s="56">
        <f t="shared" si="18"/>
        <v>0</v>
      </c>
      <c r="V155" s="56">
        <f t="shared" si="18"/>
        <v>0</v>
      </c>
      <c r="W155" s="56">
        <f t="shared" si="18"/>
        <v>0</v>
      </c>
      <c r="X155" s="56">
        <f t="shared" si="18"/>
        <v>0</v>
      </c>
      <c r="Y155" s="56">
        <f t="shared" si="18"/>
        <v>0</v>
      </c>
      <c r="Z155" s="56">
        <f t="shared" si="18"/>
        <v>0</v>
      </c>
      <c r="AA155" s="56">
        <f t="shared" si="18"/>
        <v>0</v>
      </c>
      <c r="AB155" s="56">
        <f t="shared" si="18"/>
        <v>0</v>
      </c>
      <c r="AC155" s="56">
        <f t="shared" si="18"/>
        <v>0</v>
      </c>
      <c r="AD155" s="56">
        <f t="shared" si="18"/>
        <v>0</v>
      </c>
      <c r="AE155" s="56">
        <f t="shared" si="18"/>
        <v>0</v>
      </c>
      <c r="AF155" s="56">
        <f t="shared" si="18"/>
        <v>0</v>
      </c>
      <c r="AG155" s="56">
        <f t="shared" si="18"/>
        <v>0</v>
      </c>
      <c r="AH155" s="56">
        <f t="shared" si="18"/>
        <v>0</v>
      </c>
      <c r="AI155" s="56">
        <f t="shared" si="18"/>
        <v>0</v>
      </c>
      <c r="AJ155" s="56">
        <f t="shared" si="18"/>
        <v>0</v>
      </c>
      <c r="AK155" s="56">
        <f t="shared" si="18"/>
        <v>0</v>
      </c>
      <c r="AL155" s="56">
        <f t="shared" si="18"/>
        <v>0</v>
      </c>
      <c r="AM155" s="56">
        <f t="shared" si="18"/>
        <v>0</v>
      </c>
      <c r="AN155" s="56">
        <f t="shared" si="18"/>
        <v>0</v>
      </c>
      <c r="AO155" s="56">
        <f t="shared" si="18"/>
        <v>0</v>
      </c>
      <c r="AP155" s="56">
        <f t="shared" si="18"/>
        <v>0</v>
      </c>
      <c r="AQ155" s="56">
        <f t="shared" si="18"/>
        <v>0</v>
      </c>
      <c r="AR155" s="56">
        <f t="shared" si="18"/>
        <v>0</v>
      </c>
      <c r="AS155" s="56">
        <f t="shared" si="18"/>
        <v>0</v>
      </c>
      <c r="AT155" s="56">
        <f t="shared" si="18"/>
        <v>0</v>
      </c>
      <c r="AU155" s="56">
        <f t="shared" si="18"/>
        <v>0</v>
      </c>
      <c r="AV155" s="56">
        <f t="shared" si="18"/>
        <v>0</v>
      </c>
      <c r="AW155" s="56">
        <f t="shared" si="18"/>
        <v>0</v>
      </c>
      <c r="AX155" s="56">
        <f t="shared" si="18"/>
        <v>0</v>
      </c>
      <c r="AY155" s="56">
        <f t="shared" si="18"/>
        <v>0</v>
      </c>
      <c r="AZ155" s="56">
        <f t="shared" si="18"/>
        <v>0</v>
      </c>
      <c r="BA155" s="56">
        <f t="shared" si="18"/>
        <v>0</v>
      </c>
      <c r="BB155" s="56">
        <f t="shared" si="18"/>
        <v>0</v>
      </c>
      <c r="BC155" s="56">
        <f t="shared" si="18"/>
        <v>0</v>
      </c>
    </row>
  </sheetData>
  <mergeCells count="151">
    <mergeCell ref="A4:A7"/>
    <mergeCell ref="B4:B7"/>
    <mergeCell ref="C4:C8"/>
    <mergeCell ref="D5:BC5"/>
    <mergeCell ref="D7:BC7"/>
    <mergeCell ref="A9:A10"/>
    <mergeCell ref="B9:B10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topLeftCell="A113" zoomScale="60" zoomScaleNormal="60" workbookViewId="0">
      <selection activeCell="BF7" sqref="BF7"/>
    </sheetView>
  </sheetViews>
  <sheetFormatPr defaultRowHeight="12.75" x14ac:dyDescent="0.25"/>
  <cols>
    <col min="1" max="1" width="15.28515625" style="66" customWidth="1"/>
    <col min="2" max="2" width="90.7109375" style="66" customWidth="1"/>
    <col min="3" max="3" width="17.7109375" style="66" customWidth="1"/>
    <col min="4" max="55" width="4.140625" style="66" customWidth="1"/>
    <col min="56" max="16384" width="9.140625" style="66"/>
  </cols>
  <sheetData>
    <row r="1" spans="1:56" ht="20.25" customHeight="1" x14ac:dyDescent="0.2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AP1" s="244"/>
      <c r="AQ1" s="244"/>
      <c r="AR1" s="244"/>
      <c r="AS1" s="244"/>
      <c r="AT1" s="393" t="s">
        <v>152</v>
      </c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34.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L2" s="127"/>
      <c r="AM2" s="127"/>
      <c r="AN2" s="127"/>
      <c r="AO2" s="240"/>
      <c r="AP2" s="240"/>
      <c r="AQ2" s="240"/>
      <c r="AR2" s="240"/>
      <c r="AS2" s="240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35.2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236"/>
      <c r="P3" s="178"/>
      <c r="Q3" s="378" t="s">
        <v>187</v>
      </c>
      <c r="R3" s="378"/>
      <c r="S3" s="378"/>
      <c r="T3" s="378"/>
      <c r="U3" s="378"/>
      <c r="V3" s="378"/>
      <c r="W3" s="378"/>
      <c r="X3" s="378"/>
      <c r="Y3" s="378"/>
      <c r="Z3" s="378"/>
      <c r="AM3" s="127"/>
      <c r="AN3" s="127"/>
      <c r="AO3" s="240"/>
      <c r="AP3" s="240"/>
      <c r="AQ3" s="240"/>
      <c r="AR3" s="240"/>
      <c r="AS3" s="240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</row>
    <row r="4" spans="1:56" ht="127.5" customHeight="1" thickBot="1" x14ac:dyDescent="0.3">
      <c r="A4" s="368" t="s">
        <v>139</v>
      </c>
      <c r="B4" s="368" t="s">
        <v>140</v>
      </c>
      <c r="C4" s="433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251"/>
      <c r="Y4" s="251"/>
      <c r="Z4" s="251"/>
      <c r="AA4" s="251"/>
      <c r="AB4" s="251"/>
      <c r="AC4" s="251"/>
      <c r="AD4" s="251"/>
      <c r="AE4" s="251"/>
      <c r="AF4" s="241"/>
      <c r="AG4" s="241"/>
      <c r="AH4" s="241"/>
      <c r="AI4" s="241"/>
      <c r="AJ4" s="241"/>
      <c r="AK4" s="241"/>
      <c r="AL4" s="241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52"/>
      <c r="BD4" s="238"/>
    </row>
    <row r="5" spans="1:56" ht="16.5" thickBot="1" x14ac:dyDescent="0.3">
      <c r="A5" s="368"/>
      <c r="B5" s="368"/>
      <c r="C5" s="433"/>
      <c r="D5" s="380" t="s">
        <v>143</v>
      </c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380"/>
      <c r="AX5" s="380"/>
      <c r="AY5" s="380"/>
      <c r="AZ5" s="380"/>
      <c r="BA5" s="380"/>
      <c r="BB5" s="380"/>
      <c r="BC5" s="450"/>
      <c r="BD5" s="238"/>
    </row>
    <row r="6" spans="1:56" ht="16.5" thickBot="1" x14ac:dyDescent="0.3">
      <c r="A6" s="368"/>
      <c r="B6" s="368"/>
      <c r="C6" s="433"/>
      <c r="D6" s="238">
        <v>36</v>
      </c>
      <c r="E6" s="238">
        <v>37</v>
      </c>
      <c r="F6" s="238">
        <v>38</v>
      </c>
      <c r="G6" s="238">
        <v>39</v>
      </c>
      <c r="H6" s="238">
        <v>40</v>
      </c>
      <c r="I6" s="238">
        <v>41</v>
      </c>
      <c r="J6" s="238">
        <v>42</v>
      </c>
      <c r="K6" s="238">
        <v>43</v>
      </c>
      <c r="L6" s="238">
        <v>44</v>
      </c>
      <c r="M6" s="238">
        <v>45</v>
      </c>
      <c r="N6" s="238">
        <v>46</v>
      </c>
      <c r="O6" s="238">
        <v>47</v>
      </c>
      <c r="P6" s="238">
        <v>48</v>
      </c>
      <c r="Q6" s="238">
        <v>49</v>
      </c>
      <c r="R6" s="238">
        <v>50</v>
      </c>
      <c r="S6" s="238">
        <v>51</v>
      </c>
      <c r="T6" s="238">
        <v>52</v>
      </c>
      <c r="U6" s="238">
        <v>1</v>
      </c>
      <c r="V6" s="238">
        <v>2</v>
      </c>
      <c r="W6" s="238">
        <v>3</v>
      </c>
      <c r="X6" s="238">
        <v>4</v>
      </c>
      <c r="Y6" s="238">
        <v>5</v>
      </c>
      <c r="Z6" s="238">
        <v>6</v>
      </c>
      <c r="AA6" s="238">
        <v>7</v>
      </c>
      <c r="AB6" s="238">
        <v>8</v>
      </c>
      <c r="AC6" s="238">
        <v>9</v>
      </c>
      <c r="AD6" s="238">
        <v>10</v>
      </c>
      <c r="AE6" s="238">
        <v>11</v>
      </c>
      <c r="AF6" s="238">
        <v>12</v>
      </c>
      <c r="AG6" s="238">
        <v>13</v>
      </c>
      <c r="AH6" s="238">
        <v>14</v>
      </c>
      <c r="AI6" s="238">
        <v>15</v>
      </c>
      <c r="AJ6" s="238">
        <v>16</v>
      </c>
      <c r="AK6" s="238">
        <v>17</v>
      </c>
      <c r="AL6" s="238">
        <v>18</v>
      </c>
      <c r="AM6" s="238">
        <v>19</v>
      </c>
      <c r="AN6" s="238">
        <v>20</v>
      </c>
      <c r="AO6" s="238">
        <v>21</v>
      </c>
      <c r="AP6" s="238">
        <v>22</v>
      </c>
      <c r="AQ6" s="238">
        <v>23</v>
      </c>
      <c r="AR6" s="238">
        <v>24</v>
      </c>
      <c r="AS6" s="238">
        <v>25</v>
      </c>
      <c r="AT6" s="238">
        <v>26</v>
      </c>
      <c r="AU6" s="238">
        <v>27</v>
      </c>
      <c r="AV6" s="238">
        <v>28</v>
      </c>
      <c r="AW6" s="238">
        <v>29</v>
      </c>
      <c r="AX6" s="238">
        <v>30</v>
      </c>
      <c r="AY6" s="238">
        <v>31</v>
      </c>
      <c r="AZ6" s="238">
        <v>32</v>
      </c>
      <c r="BA6" s="238">
        <v>33</v>
      </c>
      <c r="BB6" s="238">
        <v>34</v>
      </c>
      <c r="BC6" s="252">
        <v>35</v>
      </c>
      <c r="BD6" s="238"/>
    </row>
    <row r="7" spans="1:56" ht="16.5" thickBot="1" x14ac:dyDescent="0.3">
      <c r="A7" s="368"/>
      <c r="B7" s="368"/>
      <c r="C7" s="433"/>
      <c r="D7" s="380" t="s">
        <v>142</v>
      </c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0"/>
      <c r="AJ7" s="380"/>
      <c r="AK7" s="380"/>
      <c r="AL7" s="380"/>
      <c r="AM7" s="380"/>
      <c r="AN7" s="380"/>
      <c r="AO7" s="380"/>
      <c r="AP7" s="380"/>
      <c r="AQ7" s="380"/>
      <c r="AR7" s="380"/>
      <c r="AS7" s="380"/>
      <c r="AT7" s="380"/>
      <c r="AU7" s="380"/>
      <c r="AV7" s="380"/>
      <c r="AW7" s="380"/>
      <c r="AX7" s="380"/>
      <c r="AY7" s="380"/>
      <c r="AZ7" s="380"/>
      <c r="BA7" s="380"/>
      <c r="BB7" s="380"/>
      <c r="BC7" s="450"/>
      <c r="BD7" s="238" t="s">
        <v>133</v>
      </c>
    </row>
    <row r="8" spans="1:56" ht="15" customHeight="1" thickBot="1" x14ac:dyDescent="0.3">
      <c r="A8" s="234">
        <v>1</v>
      </c>
      <c r="B8" s="234">
        <v>2</v>
      </c>
      <c r="C8" s="433"/>
      <c r="D8" s="238">
        <v>1</v>
      </c>
      <c r="E8" s="238">
        <v>2</v>
      </c>
      <c r="F8" s="238">
        <v>3</v>
      </c>
      <c r="G8" s="238">
        <v>4</v>
      </c>
      <c r="H8" s="238">
        <v>5</v>
      </c>
      <c r="I8" s="238">
        <v>6</v>
      </c>
      <c r="J8" s="238">
        <v>7</v>
      </c>
      <c r="K8" s="238">
        <v>8</v>
      </c>
      <c r="L8" s="238">
        <v>9</v>
      </c>
      <c r="M8" s="238">
        <v>10</v>
      </c>
      <c r="N8" s="238">
        <v>11</v>
      </c>
      <c r="O8" s="238">
        <v>12</v>
      </c>
      <c r="P8" s="238">
        <v>13</v>
      </c>
      <c r="Q8" s="238">
        <v>14</v>
      </c>
      <c r="R8" s="238">
        <v>15</v>
      </c>
      <c r="S8" s="238">
        <v>16</v>
      </c>
      <c r="T8" s="238">
        <v>17</v>
      </c>
      <c r="U8" s="238">
        <v>18</v>
      </c>
      <c r="V8" s="238">
        <v>19</v>
      </c>
      <c r="W8" s="238">
        <v>20</v>
      </c>
      <c r="X8" s="241">
        <v>21</v>
      </c>
      <c r="Y8" s="241">
        <v>22</v>
      </c>
      <c r="Z8" s="241">
        <v>23</v>
      </c>
      <c r="AA8" s="241">
        <v>24</v>
      </c>
      <c r="AB8" s="241">
        <v>25</v>
      </c>
      <c r="AC8" s="241">
        <v>26</v>
      </c>
      <c r="AD8" s="241">
        <v>27</v>
      </c>
      <c r="AE8" s="241">
        <v>28</v>
      </c>
      <c r="AF8" s="241">
        <v>29</v>
      </c>
      <c r="AG8" s="241">
        <v>30</v>
      </c>
      <c r="AH8" s="241">
        <v>31</v>
      </c>
      <c r="AI8" s="241">
        <v>32</v>
      </c>
      <c r="AJ8" s="241">
        <v>33</v>
      </c>
      <c r="AK8" s="241">
        <v>34</v>
      </c>
      <c r="AL8" s="241">
        <v>35</v>
      </c>
      <c r="AM8" s="241">
        <v>36</v>
      </c>
      <c r="AN8" s="241">
        <v>37</v>
      </c>
      <c r="AO8" s="241">
        <v>38</v>
      </c>
      <c r="AP8" s="241">
        <v>39</v>
      </c>
      <c r="AQ8" s="241">
        <v>40</v>
      </c>
      <c r="AR8" s="241">
        <v>41</v>
      </c>
      <c r="AS8" s="241">
        <v>42</v>
      </c>
      <c r="AT8" s="241">
        <v>43</v>
      </c>
      <c r="AU8" s="241">
        <v>44</v>
      </c>
      <c r="AV8" s="241">
        <v>45</v>
      </c>
      <c r="AW8" s="241">
        <v>46</v>
      </c>
      <c r="AX8" s="241">
        <v>47</v>
      </c>
      <c r="AY8" s="241">
        <v>48</v>
      </c>
      <c r="AZ8" s="241">
        <v>49</v>
      </c>
      <c r="BA8" s="241">
        <v>50</v>
      </c>
      <c r="BB8" s="241">
        <v>51</v>
      </c>
      <c r="BC8" s="243">
        <v>52</v>
      </c>
      <c r="BD8" s="241"/>
    </row>
    <row r="9" spans="1:56" ht="20.100000000000001" customHeight="1" thickBot="1" x14ac:dyDescent="0.3">
      <c r="A9" s="360" t="s">
        <v>0</v>
      </c>
      <c r="B9" s="360" t="s">
        <v>1</v>
      </c>
      <c r="C9" s="225" t="s">
        <v>137</v>
      </c>
      <c r="D9" s="241">
        <f>D11+D13+D15+D17+D19</f>
        <v>6</v>
      </c>
      <c r="E9" s="241">
        <f t="shared" ref="E9:BC10" si="0">E11+E13+E15+E17+E19</f>
        <v>0</v>
      </c>
      <c r="F9" s="241">
        <f t="shared" si="0"/>
        <v>4</v>
      </c>
      <c r="G9" s="241">
        <f t="shared" si="0"/>
        <v>10</v>
      </c>
      <c r="H9" s="241">
        <f t="shared" si="0"/>
        <v>4</v>
      </c>
      <c r="I9" s="241">
        <f t="shared" si="0"/>
        <v>14</v>
      </c>
      <c r="J9" s="241">
        <f t="shared" si="0"/>
        <v>8</v>
      </c>
      <c r="K9" s="241">
        <f t="shared" si="0"/>
        <v>14</v>
      </c>
      <c r="L9" s="241">
        <f t="shared" si="0"/>
        <v>10</v>
      </c>
      <c r="M9" s="241">
        <f t="shared" si="0"/>
        <v>18</v>
      </c>
      <c r="N9" s="241">
        <f t="shared" si="0"/>
        <v>10</v>
      </c>
      <c r="O9" s="241">
        <f t="shared" si="0"/>
        <v>6</v>
      </c>
      <c r="P9" s="241">
        <f t="shared" si="0"/>
        <v>2</v>
      </c>
      <c r="Q9" s="241">
        <f t="shared" si="0"/>
        <v>0</v>
      </c>
      <c r="R9" s="241">
        <f t="shared" si="0"/>
        <v>2</v>
      </c>
      <c r="S9" s="241">
        <f t="shared" si="0"/>
        <v>6</v>
      </c>
      <c r="T9" s="241">
        <f t="shared" si="0"/>
        <v>6</v>
      </c>
      <c r="U9" s="241">
        <f t="shared" si="0"/>
        <v>0</v>
      </c>
      <c r="V9" s="241">
        <f t="shared" si="0"/>
        <v>0</v>
      </c>
      <c r="W9" s="241">
        <f t="shared" si="0"/>
        <v>0</v>
      </c>
      <c r="X9" s="241">
        <f t="shared" si="0"/>
        <v>0</v>
      </c>
      <c r="Y9" s="241">
        <f t="shared" si="0"/>
        <v>0</v>
      </c>
      <c r="Z9" s="241">
        <f t="shared" si="0"/>
        <v>0</v>
      </c>
      <c r="AA9" s="241">
        <f t="shared" si="0"/>
        <v>0</v>
      </c>
      <c r="AB9" s="241">
        <f t="shared" si="0"/>
        <v>0</v>
      </c>
      <c r="AC9" s="241">
        <f t="shared" si="0"/>
        <v>0</v>
      </c>
      <c r="AD9" s="241">
        <f t="shared" si="0"/>
        <v>0</v>
      </c>
      <c r="AE9" s="241">
        <f t="shared" si="0"/>
        <v>0</v>
      </c>
      <c r="AF9" s="241">
        <f t="shared" si="0"/>
        <v>0</v>
      </c>
      <c r="AG9" s="241">
        <f t="shared" si="0"/>
        <v>0</v>
      </c>
      <c r="AH9" s="241">
        <f t="shared" si="0"/>
        <v>0</v>
      </c>
      <c r="AI9" s="241">
        <f t="shared" si="0"/>
        <v>0</v>
      </c>
      <c r="AJ9" s="241">
        <f t="shared" si="0"/>
        <v>0</v>
      </c>
      <c r="AK9" s="241">
        <f t="shared" si="0"/>
        <v>0</v>
      </c>
      <c r="AL9" s="241">
        <f t="shared" si="0"/>
        <v>0</v>
      </c>
      <c r="AM9" s="241">
        <f t="shared" si="0"/>
        <v>0</v>
      </c>
      <c r="AN9" s="241">
        <f t="shared" si="0"/>
        <v>0</v>
      </c>
      <c r="AO9" s="241">
        <f t="shared" si="0"/>
        <v>0</v>
      </c>
      <c r="AP9" s="241">
        <f t="shared" si="0"/>
        <v>0</v>
      </c>
      <c r="AQ9" s="241">
        <f t="shared" si="0"/>
        <v>0</v>
      </c>
      <c r="AR9" s="241">
        <f t="shared" si="0"/>
        <v>0</v>
      </c>
      <c r="AS9" s="241">
        <f t="shared" si="0"/>
        <v>0</v>
      </c>
      <c r="AT9" s="241">
        <f t="shared" si="0"/>
        <v>0</v>
      </c>
      <c r="AU9" s="241">
        <f t="shared" si="0"/>
        <v>0</v>
      </c>
      <c r="AV9" s="241">
        <f t="shared" si="0"/>
        <v>0</v>
      </c>
      <c r="AW9" s="241">
        <f t="shared" si="0"/>
        <v>0</v>
      </c>
      <c r="AX9" s="241">
        <f t="shared" si="0"/>
        <v>0</v>
      </c>
      <c r="AY9" s="241">
        <f t="shared" si="0"/>
        <v>0</v>
      </c>
      <c r="AZ9" s="241">
        <f t="shared" si="0"/>
        <v>0</v>
      </c>
      <c r="BA9" s="241">
        <f t="shared" si="0"/>
        <v>0</v>
      </c>
      <c r="BB9" s="241">
        <f t="shared" si="0"/>
        <v>0</v>
      </c>
      <c r="BC9" s="243">
        <f t="shared" si="0"/>
        <v>0</v>
      </c>
      <c r="BD9" s="241">
        <f>SUM(D9:BC9)</f>
        <v>120</v>
      </c>
    </row>
    <row r="10" spans="1:56" ht="20.100000000000001" customHeight="1" thickBot="1" x14ac:dyDescent="0.3">
      <c r="A10" s="360"/>
      <c r="B10" s="360"/>
      <c r="C10" s="225" t="s">
        <v>138</v>
      </c>
      <c r="D10" s="241">
        <f>D12+D14+D16+D18+D20</f>
        <v>3</v>
      </c>
      <c r="E10" s="241">
        <f t="shared" si="0"/>
        <v>0</v>
      </c>
      <c r="F10" s="241">
        <f t="shared" si="0"/>
        <v>2</v>
      </c>
      <c r="G10" s="241">
        <f t="shared" si="0"/>
        <v>5</v>
      </c>
      <c r="H10" s="241">
        <f t="shared" si="0"/>
        <v>2</v>
      </c>
      <c r="I10" s="241">
        <v>6</v>
      </c>
      <c r="J10" s="241">
        <f t="shared" si="0"/>
        <v>4</v>
      </c>
      <c r="K10" s="241">
        <f t="shared" si="0"/>
        <v>7</v>
      </c>
      <c r="L10" s="241">
        <f t="shared" si="0"/>
        <v>5</v>
      </c>
      <c r="M10" s="241">
        <f t="shared" si="0"/>
        <v>9</v>
      </c>
      <c r="N10" s="241">
        <f t="shared" si="0"/>
        <v>5</v>
      </c>
      <c r="O10" s="241">
        <f t="shared" si="0"/>
        <v>3</v>
      </c>
      <c r="P10" s="241">
        <f t="shared" si="0"/>
        <v>1</v>
      </c>
      <c r="Q10" s="241">
        <f t="shared" si="0"/>
        <v>0</v>
      </c>
      <c r="R10" s="241">
        <f t="shared" si="0"/>
        <v>1</v>
      </c>
      <c r="S10" s="241">
        <f t="shared" si="0"/>
        <v>3</v>
      </c>
      <c r="T10" s="241">
        <f t="shared" si="0"/>
        <v>3</v>
      </c>
      <c r="U10" s="241">
        <f t="shared" si="0"/>
        <v>0</v>
      </c>
      <c r="V10" s="241">
        <f t="shared" si="0"/>
        <v>0</v>
      </c>
      <c r="W10" s="241">
        <f t="shared" si="0"/>
        <v>0</v>
      </c>
      <c r="X10" s="241">
        <f t="shared" si="0"/>
        <v>0</v>
      </c>
      <c r="Y10" s="241">
        <f t="shared" si="0"/>
        <v>0</v>
      </c>
      <c r="Z10" s="241">
        <f t="shared" si="0"/>
        <v>0</v>
      </c>
      <c r="AA10" s="241">
        <f t="shared" si="0"/>
        <v>0</v>
      </c>
      <c r="AB10" s="241">
        <f t="shared" si="0"/>
        <v>0</v>
      </c>
      <c r="AC10" s="241">
        <f t="shared" si="0"/>
        <v>0</v>
      </c>
      <c r="AD10" s="241">
        <f t="shared" si="0"/>
        <v>0</v>
      </c>
      <c r="AE10" s="241">
        <f t="shared" si="0"/>
        <v>0</v>
      </c>
      <c r="AF10" s="241">
        <f t="shared" si="0"/>
        <v>0</v>
      </c>
      <c r="AG10" s="241">
        <f t="shared" si="0"/>
        <v>0</v>
      </c>
      <c r="AH10" s="241">
        <f t="shared" si="0"/>
        <v>0</v>
      </c>
      <c r="AI10" s="241">
        <f t="shared" si="0"/>
        <v>0</v>
      </c>
      <c r="AJ10" s="241">
        <f t="shared" si="0"/>
        <v>0</v>
      </c>
      <c r="AK10" s="241">
        <f t="shared" si="0"/>
        <v>0</v>
      </c>
      <c r="AL10" s="241">
        <f t="shared" si="0"/>
        <v>0</v>
      </c>
      <c r="AM10" s="241">
        <f t="shared" si="0"/>
        <v>0</v>
      </c>
      <c r="AN10" s="241">
        <f t="shared" si="0"/>
        <v>0</v>
      </c>
      <c r="AO10" s="241">
        <f t="shared" si="0"/>
        <v>0</v>
      </c>
      <c r="AP10" s="241">
        <f t="shared" si="0"/>
        <v>0</v>
      </c>
      <c r="AQ10" s="241">
        <f t="shared" si="0"/>
        <v>0</v>
      </c>
      <c r="AR10" s="241">
        <f t="shared" si="0"/>
        <v>0</v>
      </c>
      <c r="AS10" s="241">
        <f t="shared" si="0"/>
        <v>0</v>
      </c>
      <c r="AT10" s="241">
        <f t="shared" si="0"/>
        <v>0</v>
      </c>
      <c r="AU10" s="241">
        <f t="shared" si="0"/>
        <v>0</v>
      </c>
      <c r="AV10" s="241">
        <f t="shared" si="0"/>
        <v>0</v>
      </c>
      <c r="AW10" s="241">
        <f t="shared" si="0"/>
        <v>0</v>
      </c>
      <c r="AX10" s="241">
        <f t="shared" si="0"/>
        <v>0</v>
      </c>
      <c r="AY10" s="241">
        <f t="shared" si="0"/>
        <v>0</v>
      </c>
      <c r="AZ10" s="241">
        <f t="shared" si="0"/>
        <v>0</v>
      </c>
      <c r="BA10" s="241">
        <f t="shared" si="0"/>
        <v>0</v>
      </c>
      <c r="BB10" s="241">
        <f t="shared" si="0"/>
        <v>0</v>
      </c>
      <c r="BC10" s="243">
        <f t="shared" si="0"/>
        <v>0</v>
      </c>
      <c r="BD10" s="241">
        <f t="shared" ref="BD10:BD69" si="1">SUM(D10:BC10)</f>
        <v>59</v>
      </c>
    </row>
    <row r="11" spans="1:56" ht="20.100000000000001" customHeight="1" thickBot="1" x14ac:dyDescent="0.3">
      <c r="A11" s="360" t="s">
        <v>2</v>
      </c>
      <c r="B11" s="360" t="s">
        <v>3</v>
      </c>
      <c r="C11" s="225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8"/>
      <c r="V11" s="98"/>
      <c r="W11" s="94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6"/>
      <c r="BD11" s="241">
        <f t="shared" si="1"/>
        <v>0</v>
      </c>
    </row>
    <row r="12" spans="1:56" ht="20.100000000000001" customHeight="1" thickBot="1" x14ac:dyDescent="0.3">
      <c r="A12" s="360"/>
      <c r="B12" s="360"/>
      <c r="C12" s="225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5"/>
      <c r="V12" s="105"/>
      <c r="W12" s="101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7"/>
      <c r="AP12" s="247"/>
      <c r="AQ12" s="247"/>
      <c r="AR12" s="247"/>
      <c r="AS12" s="247"/>
      <c r="AT12" s="247"/>
      <c r="AU12" s="247"/>
      <c r="AV12" s="247"/>
      <c r="AW12" s="247"/>
      <c r="AX12" s="247"/>
      <c r="AY12" s="247"/>
      <c r="AZ12" s="247"/>
      <c r="BA12" s="247"/>
      <c r="BB12" s="247"/>
      <c r="BC12" s="248"/>
      <c r="BD12" s="241">
        <f t="shared" si="1"/>
        <v>0</v>
      </c>
    </row>
    <row r="13" spans="1:56" ht="20.100000000000001" customHeight="1" thickBot="1" x14ac:dyDescent="0.3">
      <c r="A13" s="360" t="s">
        <v>4</v>
      </c>
      <c r="B13" s="360" t="s">
        <v>5</v>
      </c>
      <c r="C13" s="225" t="s">
        <v>137</v>
      </c>
      <c r="D13" s="107"/>
      <c r="E13" s="102"/>
      <c r="F13" s="102">
        <v>4</v>
      </c>
      <c r="G13" s="102">
        <v>6</v>
      </c>
      <c r="H13" s="102">
        <v>2</v>
      </c>
      <c r="I13" s="102">
        <v>8</v>
      </c>
      <c r="J13" s="102"/>
      <c r="K13" s="102">
        <v>8</v>
      </c>
      <c r="L13" s="102">
        <v>2</v>
      </c>
      <c r="M13" s="102">
        <v>6</v>
      </c>
      <c r="N13" s="102">
        <v>8</v>
      </c>
      <c r="O13" s="102">
        <v>2</v>
      </c>
      <c r="P13" s="102"/>
      <c r="Q13" s="102"/>
      <c r="R13" s="102"/>
      <c r="S13" s="102">
        <v>2</v>
      </c>
      <c r="T13" s="102"/>
      <c r="U13" s="105"/>
      <c r="V13" s="105"/>
      <c r="W13" s="101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8"/>
      <c r="BD13" s="241">
        <f t="shared" si="1"/>
        <v>48</v>
      </c>
    </row>
    <row r="14" spans="1:56" ht="20.100000000000001" customHeight="1" thickBot="1" x14ac:dyDescent="0.3">
      <c r="A14" s="360"/>
      <c r="B14" s="360"/>
      <c r="C14" s="225" t="s">
        <v>138</v>
      </c>
      <c r="D14" s="107"/>
      <c r="E14" s="102"/>
      <c r="F14" s="102">
        <v>2</v>
      </c>
      <c r="G14" s="102">
        <v>3</v>
      </c>
      <c r="H14" s="102">
        <v>1</v>
      </c>
      <c r="I14" s="102">
        <v>4</v>
      </c>
      <c r="J14" s="102"/>
      <c r="K14" s="102">
        <v>4</v>
      </c>
      <c r="L14" s="102">
        <v>1</v>
      </c>
      <c r="M14" s="102">
        <v>3</v>
      </c>
      <c r="N14" s="102">
        <v>4</v>
      </c>
      <c r="O14" s="102">
        <v>1</v>
      </c>
      <c r="P14" s="102"/>
      <c r="Q14" s="102"/>
      <c r="R14" s="102"/>
      <c r="S14" s="102">
        <v>1</v>
      </c>
      <c r="T14" s="102"/>
      <c r="U14" s="105"/>
      <c r="V14" s="105"/>
      <c r="W14" s="101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8"/>
      <c r="BD14" s="241">
        <f t="shared" si="1"/>
        <v>24</v>
      </c>
    </row>
    <row r="15" spans="1:56" ht="20.100000000000001" customHeight="1" thickBot="1" x14ac:dyDescent="0.3">
      <c r="A15" s="360" t="s">
        <v>6</v>
      </c>
      <c r="B15" s="360" t="s">
        <v>7</v>
      </c>
      <c r="C15" s="225" t="s">
        <v>137</v>
      </c>
      <c r="D15" s="107">
        <v>4</v>
      </c>
      <c r="E15" s="102"/>
      <c r="F15" s="102"/>
      <c r="G15" s="102">
        <v>4</v>
      </c>
      <c r="H15" s="102"/>
      <c r="I15" s="102">
        <v>2</v>
      </c>
      <c r="J15" s="102">
        <v>4</v>
      </c>
      <c r="K15" s="102">
        <v>2</v>
      </c>
      <c r="L15" s="102">
        <v>4</v>
      </c>
      <c r="M15" s="102">
        <v>6</v>
      </c>
      <c r="N15" s="102">
        <v>2</v>
      </c>
      <c r="O15" s="102">
        <v>2</v>
      </c>
      <c r="P15" s="102"/>
      <c r="Q15" s="102"/>
      <c r="R15" s="102">
        <v>2</v>
      </c>
      <c r="S15" s="102">
        <v>4</v>
      </c>
      <c r="T15" s="102">
        <v>4</v>
      </c>
      <c r="U15" s="105"/>
      <c r="V15" s="105"/>
      <c r="W15" s="101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8"/>
      <c r="BD15" s="241">
        <f t="shared" si="1"/>
        <v>40</v>
      </c>
    </row>
    <row r="16" spans="1:56" ht="20.100000000000001" customHeight="1" thickBot="1" x14ac:dyDescent="0.3">
      <c r="A16" s="360"/>
      <c r="B16" s="360"/>
      <c r="C16" s="225" t="s">
        <v>138</v>
      </c>
      <c r="D16" s="107">
        <v>2</v>
      </c>
      <c r="E16" s="102"/>
      <c r="F16" s="102"/>
      <c r="G16" s="102">
        <v>2</v>
      </c>
      <c r="H16" s="102"/>
      <c r="I16" s="102">
        <v>1</v>
      </c>
      <c r="J16" s="102">
        <v>2</v>
      </c>
      <c r="K16" s="102">
        <v>1</v>
      </c>
      <c r="L16" s="102">
        <v>2</v>
      </c>
      <c r="M16" s="102">
        <v>3</v>
      </c>
      <c r="N16" s="102">
        <v>1</v>
      </c>
      <c r="O16" s="102">
        <v>1</v>
      </c>
      <c r="P16" s="102"/>
      <c r="Q16" s="102"/>
      <c r="R16" s="102">
        <v>1</v>
      </c>
      <c r="S16" s="102">
        <v>2</v>
      </c>
      <c r="T16" s="102">
        <v>2</v>
      </c>
      <c r="U16" s="105"/>
      <c r="V16" s="105"/>
      <c r="W16" s="101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  <c r="BB16" s="247"/>
      <c r="BC16" s="248"/>
      <c r="BD16" s="241">
        <f t="shared" si="1"/>
        <v>20</v>
      </c>
    </row>
    <row r="17" spans="1:56" ht="20.100000000000001" customHeight="1" thickBot="1" x14ac:dyDescent="0.3">
      <c r="A17" s="360" t="s">
        <v>8</v>
      </c>
      <c r="B17" s="360" t="s">
        <v>9</v>
      </c>
      <c r="C17" s="225" t="s">
        <v>137</v>
      </c>
      <c r="D17" s="107">
        <v>2</v>
      </c>
      <c r="E17" s="102"/>
      <c r="F17" s="102"/>
      <c r="G17" s="102"/>
      <c r="H17" s="102">
        <v>2</v>
      </c>
      <c r="I17" s="102">
        <v>4</v>
      </c>
      <c r="J17" s="102">
        <v>4</v>
      </c>
      <c r="K17" s="102">
        <v>4</v>
      </c>
      <c r="L17" s="102">
        <v>4</v>
      </c>
      <c r="M17" s="102">
        <v>6</v>
      </c>
      <c r="N17" s="102"/>
      <c r="O17" s="102">
        <v>2</v>
      </c>
      <c r="P17" s="102">
        <v>2</v>
      </c>
      <c r="Q17" s="102"/>
      <c r="R17" s="102"/>
      <c r="S17" s="102"/>
      <c r="T17" s="102">
        <v>2</v>
      </c>
      <c r="U17" s="105"/>
      <c r="V17" s="105"/>
      <c r="W17" s="101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8"/>
      <c r="BD17" s="241">
        <f t="shared" si="1"/>
        <v>32</v>
      </c>
    </row>
    <row r="18" spans="1:56" ht="20.100000000000001" customHeight="1" thickBot="1" x14ac:dyDescent="0.3">
      <c r="A18" s="360"/>
      <c r="B18" s="360"/>
      <c r="C18" s="225" t="s">
        <v>138</v>
      </c>
      <c r="D18" s="107">
        <v>1</v>
      </c>
      <c r="E18" s="102"/>
      <c r="F18" s="102"/>
      <c r="G18" s="102"/>
      <c r="H18" s="102">
        <v>1</v>
      </c>
      <c r="I18" s="102">
        <v>2</v>
      </c>
      <c r="J18" s="102">
        <v>2</v>
      </c>
      <c r="K18" s="102">
        <v>2</v>
      </c>
      <c r="L18" s="102">
        <v>2</v>
      </c>
      <c r="M18" s="102">
        <v>3</v>
      </c>
      <c r="N18" s="102"/>
      <c r="O18" s="102">
        <v>1</v>
      </c>
      <c r="P18" s="102">
        <v>1</v>
      </c>
      <c r="Q18" s="102"/>
      <c r="R18" s="102"/>
      <c r="S18" s="102"/>
      <c r="T18" s="102">
        <v>1</v>
      </c>
      <c r="U18" s="105"/>
      <c r="V18" s="105"/>
      <c r="W18" s="101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8"/>
      <c r="BD18" s="241">
        <f t="shared" si="1"/>
        <v>16</v>
      </c>
    </row>
    <row r="19" spans="1:56" ht="20.100000000000001" customHeight="1" thickBot="1" x14ac:dyDescent="0.3">
      <c r="A19" s="360" t="s">
        <v>10</v>
      </c>
      <c r="B19" s="360" t="s">
        <v>11</v>
      </c>
      <c r="C19" s="225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5"/>
      <c r="V19" s="105"/>
      <c r="W19" s="101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  <c r="BB19" s="247"/>
      <c r="BC19" s="248"/>
      <c r="BD19" s="241">
        <f t="shared" si="1"/>
        <v>0</v>
      </c>
    </row>
    <row r="20" spans="1:56" ht="20.100000000000001" customHeight="1" thickBot="1" x14ac:dyDescent="0.3">
      <c r="A20" s="360"/>
      <c r="B20" s="360"/>
      <c r="C20" s="225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7"/>
      <c r="V20" s="117"/>
      <c r="W20" s="118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50"/>
      <c r="BD20" s="241">
        <f t="shared" si="1"/>
        <v>0</v>
      </c>
    </row>
    <row r="21" spans="1:56" ht="20.100000000000001" customHeight="1" thickBot="1" x14ac:dyDescent="0.3">
      <c r="A21" s="360" t="s">
        <v>12</v>
      </c>
      <c r="B21" s="360" t="s">
        <v>13</v>
      </c>
      <c r="C21" s="225" t="s">
        <v>137</v>
      </c>
      <c r="D21" s="253">
        <f>D23+D25</f>
        <v>4</v>
      </c>
      <c r="E21" s="253">
        <f t="shared" ref="E21:W22" si="2">E23+E25</f>
        <v>0</v>
      </c>
      <c r="F21" s="253">
        <f t="shared" si="2"/>
        <v>0</v>
      </c>
      <c r="G21" s="253">
        <f t="shared" si="2"/>
        <v>2</v>
      </c>
      <c r="H21" s="253">
        <f t="shared" si="2"/>
        <v>0</v>
      </c>
      <c r="I21" s="253">
        <f t="shared" si="2"/>
        <v>4</v>
      </c>
      <c r="J21" s="253">
        <f t="shared" si="2"/>
        <v>2</v>
      </c>
      <c r="K21" s="253">
        <f t="shared" si="2"/>
        <v>4</v>
      </c>
      <c r="L21" s="253">
        <f t="shared" si="2"/>
        <v>2</v>
      </c>
      <c r="M21" s="253">
        <f t="shared" si="2"/>
        <v>0</v>
      </c>
      <c r="N21" s="253">
        <f t="shared" si="2"/>
        <v>2</v>
      </c>
      <c r="O21" s="253">
        <f t="shared" si="2"/>
        <v>2</v>
      </c>
      <c r="P21" s="253">
        <f t="shared" si="2"/>
        <v>0</v>
      </c>
      <c r="Q21" s="253">
        <f t="shared" si="2"/>
        <v>0</v>
      </c>
      <c r="R21" s="253">
        <f t="shared" si="2"/>
        <v>0</v>
      </c>
      <c r="S21" s="253">
        <f t="shared" si="2"/>
        <v>0</v>
      </c>
      <c r="T21" s="253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241">
        <f t="shared" ref="E21:BC22" si="3">X23+X25</f>
        <v>0</v>
      </c>
      <c r="Y21" s="241">
        <f t="shared" si="3"/>
        <v>0</v>
      </c>
      <c r="Z21" s="241">
        <f t="shared" si="3"/>
        <v>0</v>
      </c>
      <c r="AA21" s="241">
        <f t="shared" si="3"/>
        <v>0</v>
      </c>
      <c r="AB21" s="241">
        <f t="shared" si="3"/>
        <v>0</v>
      </c>
      <c r="AC21" s="241">
        <f t="shared" si="3"/>
        <v>0</v>
      </c>
      <c r="AD21" s="241">
        <f t="shared" si="3"/>
        <v>0</v>
      </c>
      <c r="AE21" s="241">
        <f t="shared" si="3"/>
        <v>0</v>
      </c>
      <c r="AF21" s="241">
        <f t="shared" si="3"/>
        <v>0</v>
      </c>
      <c r="AG21" s="241">
        <f t="shared" si="3"/>
        <v>0</v>
      </c>
      <c r="AH21" s="241">
        <f t="shared" si="3"/>
        <v>0</v>
      </c>
      <c r="AI21" s="241">
        <f t="shared" si="3"/>
        <v>0</v>
      </c>
      <c r="AJ21" s="241">
        <f t="shared" si="3"/>
        <v>0</v>
      </c>
      <c r="AK21" s="241">
        <f t="shared" si="3"/>
        <v>0</v>
      </c>
      <c r="AL21" s="241">
        <f t="shared" si="3"/>
        <v>0</v>
      </c>
      <c r="AM21" s="241">
        <f t="shared" si="3"/>
        <v>0</v>
      </c>
      <c r="AN21" s="241">
        <f t="shared" si="3"/>
        <v>0</v>
      </c>
      <c r="AO21" s="241">
        <f t="shared" si="3"/>
        <v>0</v>
      </c>
      <c r="AP21" s="241">
        <f t="shared" si="3"/>
        <v>0</v>
      </c>
      <c r="AQ21" s="241">
        <f t="shared" si="3"/>
        <v>0</v>
      </c>
      <c r="AR21" s="241">
        <f t="shared" si="3"/>
        <v>0</v>
      </c>
      <c r="AS21" s="241">
        <f t="shared" si="3"/>
        <v>0</v>
      </c>
      <c r="AT21" s="241">
        <f t="shared" si="3"/>
        <v>0</v>
      </c>
      <c r="AU21" s="241">
        <f t="shared" si="3"/>
        <v>0</v>
      </c>
      <c r="AV21" s="241">
        <f t="shared" si="3"/>
        <v>0</v>
      </c>
      <c r="AW21" s="241">
        <f t="shared" si="3"/>
        <v>0</v>
      </c>
      <c r="AX21" s="241">
        <f t="shared" si="3"/>
        <v>0</v>
      </c>
      <c r="AY21" s="241">
        <f t="shared" si="3"/>
        <v>0</v>
      </c>
      <c r="AZ21" s="241">
        <f t="shared" si="3"/>
        <v>0</v>
      </c>
      <c r="BA21" s="241">
        <f t="shared" si="3"/>
        <v>0</v>
      </c>
      <c r="BB21" s="241">
        <f t="shared" si="3"/>
        <v>0</v>
      </c>
      <c r="BC21" s="243">
        <f t="shared" si="3"/>
        <v>0</v>
      </c>
      <c r="BD21" s="241">
        <f t="shared" si="1"/>
        <v>22</v>
      </c>
    </row>
    <row r="22" spans="1:56" ht="20.100000000000001" customHeight="1" thickBot="1" x14ac:dyDescent="0.3">
      <c r="A22" s="360"/>
      <c r="B22" s="360"/>
      <c r="C22" s="225" t="s">
        <v>138</v>
      </c>
      <c r="D22" s="253">
        <f>D24+D26</f>
        <v>2</v>
      </c>
      <c r="E22" s="253">
        <f t="shared" si="2"/>
        <v>0</v>
      </c>
      <c r="F22" s="253">
        <f t="shared" si="2"/>
        <v>0</v>
      </c>
      <c r="G22" s="253">
        <f t="shared" si="2"/>
        <v>1</v>
      </c>
      <c r="H22" s="253">
        <f t="shared" si="2"/>
        <v>0</v>
      </c>
      <c r="I22" s="253">
        <f t="shared" si="2"/>
        <v>2</v>
      </c>
      <c r="J22" s="253">
        <f t="shared" si="2"/>
        <v>1</v>
      </c>
      <c r="K22" s="253">
        <f t="shared" si="2"/>
        <v>2</v>
      </c>
      <c r="L22" s="253">
        <f t="shared" si="2"/>
        <v>1</v>
      </c>
      <c r="M22" s="253">
        <f t="shared" si="2"/>
        <v>0</v>
      </c>
      <c r="N22" s="253">
        <f t="shared" si="2"/>
        <v>1</v>
      </c>
      <c r="O22" s="253">
        <f t="shared" si="2"/>
        <v>1</v>
      </c>
      <c r="P22" s="253">
        <f t="shared" si="2"/>
        <v>0</v>
      </c>
      <c r="Q22" s="253">
        <f t="shared" si="2"/>
        <v>0</v>
      </c>
      <c r="R22" s="253">
        <f t="shared" si="2"/>
        <v>0</v>
      </c>
      <c r="S22" s="253">
        <f t="shared" si="2"/>
        <v>0</v>
      </c>
      <c r="T22" s="253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241">
        <f t="shared" si="3"/>
        <v>0</v>
      </c>
      <c r="Y22" s="241">
        <f t="shared" si="3"/>
        <v>0</v>
      </c>
      <c r="Z22" s="241">
        <f t="shared" si="3"/>
        <v>0</v>
      </c>
      <c r="AA22" s="241">
        <f t="shared" si="3"/>
        <v>0</v>
      </c>
      <c r="AB22" s="241">
        <f t="shared" si="3"/>
        <v>0</v>
      </c>
      <c r="AC22" s="241">
        <f t="shared" si="3"/>
        <v>0</v>
      </c>
      <c r="AD22" s="241">
        <f t="shared" si="3"/>
        <v>0</v>
      </c>
      <c r="AE22" s="241">
        <f t="shared" si="3"/>
        <v>0</v>
      </c>
      <c r="AF22" s="241">
        <f t="shared" si="3"/>
        <v>0</v>
      </c>
      <c r="AG22" s="241">
        <f t="shared" si="3"/>
        <v>0</v>
      </c>
      <c r="AH22" s="241">
        <f t="shared" si="3"/>
        <v>0</v>
      </c>
      <c r="AI22" s="241">
        <f t="shared" si="3"/>
        <v>0</v>
      </c>
      <c r="AJ22" s="241">
        <f t="shared" si="3"/>
        <v>0</v>
      </c>
      <c r="AK22" s="241">
        <f t="shared" si="3"/>
        <v>0</v>
      </c>
      <c r="AL22" s="241">
        <f t="shared" si="3"/>
        <v>0</v>
      </c>
      <c r="AM22" s="241">
        <f t="shared" si="3"/>
        <v>0</v>
      </c>
      <c r="AN22" s="241">
        <f t="shared" si="3"/>
        <v>0</v>
      </c>
      <c r="AO22" s="241">
        <f t="shared" si="3"/>
        <v>0</v>
      </c>
      <c r="AP22" s="241">
        <f t="shared" si="3"/>
        <v>0</v>
      </c>
      <c r="AQ22" s="241">
        <f t="shared" si="3"/>
        <v>0</v>
      </c>
      <c r="AR22" s="241">
        <f t="shared" si="3"/>
        <v>0</v>
      </c>
      <c r="AS22" s="241">
        <f t="shared" si="3"/>
        <v>0</v>
      </c>
      <c r="AT22" s="241">
        <f t="shared" si="3"/>
        <v>0</v>
      </c>
      <c r="AU22" s="241">
        <f t="shared" si="3"/>
        <v>0</v>
      </c>
      <c r="AV22" s="241">
        <f t="shared" si="3"/>
        <v>0</v>
      </c>
      <c r="AW22" s="241">
        <f t="shared" si="3"/>
        <v>0</v>
      </c>
      <c r="AX22" s="241">
        <f t="shared" si="3"/>
        <v>0</v>
      </c>
      <c r="AY22" s="241">
        <f t="shared" si="3"/>
        <v>0</v>
      </c>
      <c r="AZ22" s="241">
        <f t="shared" si="3"/>
        <v>0</v>
      </c>
      <c r="BA22" s="241">
        <f t="shared" si="3"/>
        <v>0</v>
      </c>
      <c r="BB22" s="241">
        <f t="shared" si="3"/>
        <v>0</v>
      </c>
      <c r="BC22" s="243">
        <f t="shared" si="3"/>
        <v>0</v>
      </c>
      <c r="BD22" s="241">
        <f t="shared" si="1"/>
        <v>11</v>
      </c>
    </row>
    <row r="23" spans="1:56" ht="20.100000000000001" customHeight="1" thickBot="1" x14ac:dyDescent="0.3">
      <c r="A23" s="360" t="s">
        <v>14</v>
      </c>
      <c r="B23" s="360" t="s">
        <v>15</v>
      </c>
      <c r="C23" s="225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8"/>
      <c r="V23" s="98"/>
      <c r="W23" s="94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6"/>
      <c r="BD23" s="241">
        <f t="shared" si="1"/>
        <v>0</v>
      </c>
    </row>
    <row r="24" spans="1:56" ht="20.100000000000001" customHeight="1" thickBot="1" x14ac:dyDescent="0.3">
      <c r="A24" s="360"/>
      <c r="B24" s="360"/>
      <c r="C24" s="225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5"/>
      <c r="V24" s="105"/>
      <c r="W24" s="101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  <c r="BB24" s="247"/>
      <c r="BC24" s="248"/>
      <c r="BD24" s="241">
        <f t="shared" si="1"/>
        <v>0</v>
      </c>
    </row>
    <row r="25" spans="1:56" ht="20.100000000000001" customHeight="1" thickBot="1" x14ac:dyDescent="0.3">
      <c r="A25" s="360" t="s">
        <v>16</v>
      </c>
      <c r="B25" s="360" t="s">
        <v>17</v>
      </c>
      <c r="C25" s="225" t="s">
        <v>137</v>
      </c>
      <c r="D25" s="107">
        <v>4</v>
      </c>
      <c r="E25" s="102"/>
      <c r="F25" s="102"/>
      <c r="G25" s="102">
        <v>2</v>
      </c>
      <c r="H25" s="102"/>
      <c r="I25" s="102">
        <v>4</v>
      </c>
      <c r="J25" s="102">
        <v>2</v>
      </c>
      <c r="K25" s="102">
        <v>4</v>
      </c>
      <c r="L25" s="102">
        <v>2</v>
      </c>
      <c r="M25" s="102"/>
      <c r="N25" s="102">
        <v>2</v>
      </c>
      <c r="O25" s="102">
        <v>2</v>
      </c>
      <c r="P25" s="102"/>
      <c r="Q25" s="102"/>
      <c r="R25" s="102"/>
      <c r="S25" s="102"/>
      <c r="T25" s="102"/>
      <c r="U25" s="105"/>
      <c r="V25" s="105"/>
      <c r="W25" s="101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  <c r="BB25" s="247"/>
      <c r="BC25" s="248"/>
      <c r="BD25" s="241">
        <f t="shared" si="1"/>
        <v>22</v>
      </c>
    </row>
    <row r="26" spans="1:56" ht="20.100000000000001" customHeight="1" thickBot="1" x14ac:dyDescent="0.3">
      <c r="A26" s="360"/>
      <c r="B26" s="360"/>
      <c r="C26" s="225" t="s">
        <v>138</v>
      </c>
      <c r="D26" s="113">
        <v>2</v>
      </c>
      <c r="E26" s="114"/>
      <c r="F26" s="114"/>
      <c r="G26" s="114">
        <v>1</v>
      </c>
      <c r="H26" s="114"/>
      <c r="I26" s="114">
        <v>2</v>
      </c>
      <c r="J26" s="114">
        <v>1</v>
      </c>
      <c r="K26" s="114">
        <v>2</v>
      </c>
      <c r="L26" s="114">
        <v>1</v>
      </c>
      <c r="M26" s="114"/>
      <c r="N26" s="114">
        <v>1</v>
      </c>
      <c r="O26" s="114">
        <v>1</v>
      </c>
      <c r="P26" s="114"/>
      <c r="Q26" s="114"/>
      <c r="R26" s="114"/>
      <c r="S26" s="114"/>
      <c r="T26" s="114"/>
      <c r="U26" s="117"/>
      <c r="V26" s="117"/>
      <c r="W26" s="118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50"/>
      <c r="BD26" s="241">
        <f t="shared" si="1"/>
        <v>11</v>
      </c>
    </row>
    <row r="27" spans="1:56" ht="20.100000000000001" customHeight="1" thickBot="1" x14ac:dyDescent="0.3">
      <c r="A27" s="360" t="s">
        <v>18</v>
      </c>
      <c r="B27" s="360" t="s">
        <v>19</v>
      </c>
      <c r="C27" s="225" t="s">
        <v>137</v>
      </c>
      <c r="D27" s="253">
        <f>D29+D53</f>
        <v>26</v>
      </c>
      <c r="E27" s="253">
        <f t="shared" ref="E27:W28" si="4">E29+E53</f>
        <v>36</v>
      </c>
      <c r="F27" s="253">
        <f t="shared" si="4"/>
        <v>32</v>
      </c>
      <c r="G27" s="253">
        <f t="shared" si="4"/>
        <v>24</v>
      </c>
      <c r="H27" s="253">
        <f t="shared" si="4"/>
        <v>32</v>
      </c>
      <c r="I27" s="253">
        <f t="shared" si="4"/>
        <v>18</v>
      </c>
      <c r="J27" s="253">
        <f t="shared" si="4"/>
        <v>26</v>
      </c>
      <c r="K27" s="253">
        <f t="shared" si="4"/>
        <v>18</v>
      </c>
      <c r="L27" s="253">
        <f t="shared" si="4"/>
        <v>24</v>
      </c>
      <c r="M27" s="253">
        <f t="shared" si="4"/>
        <v>18</v>
      </c>
      <c r="N27" s="253">
        <f t="shared" si="4"/>
        <v>24</v>
      </c>
      <c r="O27" s="253">
        <f t="shared" si="4"/>
        <v>28</v>
      </c>
      <c r="P27" s="253">
        <f t="shared" si="4"/>
        <v>34</v>
      </c>
      <c r="Q27" s="253">
        <f t="shared" si="4"/>
        <v>36</v>
      </c>
      <c r="R27" s="253">
        <f t="shared" si="4"/>
        <v>34</v>
      </c>
      <c r="S27" s="253">
        <f t="shared" si="4"/>
        <v>24</v>
      </c>
      <c r="T27" s="253">
        <f t="shared" si="4"/>
        <v>0</v>
      </c>
      <c r="U27" s="221">
        <f t="shared" si="4"/>
        <v>0</v>
      </c>
      <c r="V27" s="221">
        <f t="shared" si="4"/>
        <v>0</v>
      </c>
      <c r="W27" s="227">
        <f t="shared" si="4"/>
        <v>0</v>
      </c>
      <c r="X27" s="241">
        <f t="shared" ref="E27:BC28" si="5">X29+X53</f>
        <v>0</v>
      </c>
      <c r="Y27" s="241">
        <f t="shared" si="5"/>
        <v>0</v>
      </c>
      <c r="Z27" s="241">
        <f t="shared" si="5"/>
        <v>0</v>
      </c>
      <c r="AA27" s="241">
        <f t="shared" si="5"/>
        <v>0</v>
      </c>
      <c r="AB27" s="241">
        <f t="shared" si="5"/>
        <v>0</v>
      </c>
      <c r="AC27" s="241">
        <f t="shared" si="5"/>
        <v>0</v>
      </c>
      <c r="AD27" s="241">
        <f t="shared" si="5"/>
        <v>0</v>
      </c>
      <c r="AE27" s="241">
        <f t="shared" si="5"/>
        <v>0</v>
      </c>
      <c r="AF27" s="241">
        <f t="shared" si="5"/>
        <v>0</v>
      </c>
      <c r="AG27" s="241">
        <f t="shared" si="5"/>
        <v>0</v>
      </c>
      <c r="AH27" s="241">
        <f t="shared" si="5"/>
        <v>0</v>
      </c>
      <c r="AI27" s="241">
        <f t="shared" si="5"/>
        <v>0</v>
      </c>
      <c r="AJ27" s="241">
        <f t="shared" si="5"/>
        <v>0</v>
      </c>
      <c r="AK27" s="241">
        <f t="shared" si="5"/>
        <v>0</v>
      </c>
      <c r="AL27" s="241">
        <f t="shared" si="5"/>
        <v>0</v>
      </c>
      <c r="AM27" s="241">
        <f t="shared" si="5"/>
        <v>0</v>
      </c>
      <c r="AN27" s="241">
        <f t="shared" si="5"/>
        <v>0</v>
      </c>
      <c r="AO27" s="241">
        <f t="shared" si="5"/>
        <v>0</v>
      </c>
      <c r="AP27" s="241">
        <f t="shared" si="5"/>
        <v>0</v>
      </c>
      <c r="AQ27" s="241">
        <f t="shared" si="5"/>
        <v>0</v>
      </c>
      <c r="AR27" s="241">
        <f t="shared" si="5"/>
        <v>0</v>
      </c>
      <c r="AS27" s="241">
        <f t="shared" si="5"/>
        <v>0</v>
      </c>
      <c r="AT27" s="241">
        <f t="shared" si="5"/>
        <v>0</v>
      </c>
      <c r="AU27" s="241">
        <f t="shared" si="5"/>
        <v>0</v>
      </c>
      <c r="AV27" s="241">
        <f t="shared" si="5"/>
        <v>0</v>
      </c>
      <c r="AW27" s="241">
        <f t="shared" si="5"/>
        <v>0</v>
      </c>
      <c r="AX27" s="241">
        <f t="shared" si="5"/>
        <v>0</v>
      </c>
      <c r="AY27" s="241">
        <f t="shared" si="5"/>
        <v>0</v>
      </c>
      <c r="AZ27" s="241">
        <f t="shared" si="5"/>
        <v>0</v>
      </c>
      <c r="BA27" s="241">
        <f t="shared" si="5"/>
        <v>0</v>
      </c>
      <c r="BB27" s="241">
        <f t="shared" si="5"/>
        <v>0</v>
      </c>
      <c r="BC27" s="243">
        <f t="shared" si="5"/>
        <v>0</v>
      </c>
      <c r="BD27" s="241">
        <f t="shared" si="1"/>
        <v>434</v>
      </c>
    </row>
    <row r="28" spans="1:56" ht="20.100000000000001" customHeight="1" thickBot="1" x14ac:dyDescent="0.3">
      <c r="A28" s="360"/>
      <c r="B28" s="360"/>
      <c r="C28" s="225" t="s">
        <v>138</v>
      </c>
      <c r="D28" s="253">
        <f>D30+D54</f>
        <v>13</v>
      </c>
      <c r="E28" s="253">
        <f t="shared" si="4"/>
        <v>18</v>
      </c>
      <c r="F28" s="253">
        <f t="shared" si="4"/>
        <v>16</v>
      </c>
      <c r="G28" s="253">
        <f t="shared" si="4"/>
        <v>12</v>
      </c>
      <c r="H28" s="253">
        <f t="shared" si="4"/>
        <v>16</v>
      </c>
      <c r="I28" s="253">
        <f t="shared" si="4"/>
        <v>9</v>
      </c>
      <c r="J28" s="253">
        <f t="shared" si="4"/>
        <v>13</v>
      </c>
      <c r="K28" s="253">
        <f t="shared" si="4"/>
        <v>9</v>
      </c>
      <c r="L28" s="253">
        <f t="shared" si="4"/>
        <v>12</v>
      </c>
      <c r="M28" s="253">
        <f t="shared" si="4"/>
        <v>9</v>
      </c>
      <c r="N28" s="253">
        <f t="shared" si="4"/>
        <v>12</v>
      </c>
      <c r="O28" s="253">
        <f t="shared" si="4"/>
        <v>14</v>
      </c>
      <c r="P28" s="253">
        <f t="shared" si="4"/>
        <v>17</v>
      </c>
      <c r="Q28" s="253">
        <f t="shared" si="4"/>
        <v>18</v>
      </c>
      <c r="R28" s="253">
        <f t="shared" si="4"/>
        <v>17</v>
      </c>
      <c r="S28" s="253">
        <v>14</v>
      </c>
      <c r="T28" s="253">
        <v>2</v>
      </c>
      <c r="U28" s="221">
        <f t="shared" si="4"/>
        <v>0</v>
      </c>
      <c r="V28" s="221">
        <f t="shared" si="4"/>
        <v>0</v>
      </c>
      <c r="W28" s="227">
        <f t="shared" si="4"/>
        <v>0</v>
      </c>
      <c r="X28" s="241">
        <f t="shared" si="5"/>
        <v>0</v>
      </c>
      <c r="Y28" s="241">
        <f t="shared" si="5"/>
        <v>0</v>
      </c>
      <c r="Z28" s="241">
        <f t="shared" si="5"/>
        <v>0</v>
      </c>
      <c r="AA28" s="241">
        <f t="shared" si="5"/>
        <v>0</v>
      </c>
      <c r="AB28" s="241">
        <f t="shared" si="5"/>
        <v>0</v>
      </c>
      <c r="AC28" s="241">
        <f t="shared" si="5"/>
        <v>0</v>
      </c>
      <c r="AD28" s="241">
        <f t="shared" si="5"/>
        <v>0</v>
      </c>
      <c r="AE28" s="241">
        <f t="shared" si="5"/>
        <v>0</v>
      </c>
      <c r="AF28" s="241">
        <f t="shared" si="5"/>
        <v>0</v>
      </c>
      <c r="AG28" s="241">
        <f t="shared" si="5"/>
        <v>0</v>
      </c>
      <c r="AH28" s="241">
        <f t="shared" si="5"/>
        <v>0</v>
      </c>
      <c r="AI28" s="241">
        <f t="shared" si="5"/>
        <v>0</v>
      </c>
      <c r="AJ28" s="241">
        <f t="shared" si="5"/>
        <v>0</v>
      </c>
      <c r="AK28" s="241">
        <f t="shared" si="5"/>
        <v>0</v>
      </c>
      <c r="AL28" s="241">
        <f t="shared" si="5"/>
        <v>0</v>
      </c>
      <c r="AM28" s="241">
        <f t="shared" si="5"/>
        <v>0</v>
      </c>
      <c r="AN28" s="241">
        <f t="shared" si="5"/>
        <v>0</v>
      </c>
      <c r="AO28" s="241">
        <f t="shared" si="5"/>
        <v>0</v>
      </c>
      <c r="AP28" s="241">
        <f t="shared" si="5"/>
        <v>0</v>
      </c>
      <c r="AQ28" s="241">
        <f t="shared" si="5"/>
        <v>0</v>
      </c>
      <c r="AR28" s="241">
        <f t="shared" si="5"/>
        <v>0</v>
      </c>
      <c r="AS28" s="241">
        <f t="shared" si="5"/>
        <v>0</v>
      </c>
      <c r="AT28" s="241">
        <f t="shared" si="5"/>
        <v>0</v>
      </c>
      <c r="AU28" s="241">
        <f t="shared" si="5"/>
        <v>0</v>
      </c>
      <c r="AV28" s="241">
        <f t="shared" si="5"/>
        <v>0</v>
      </c>
      <c r="AW28" s="241">
        <f t="shared" si="5"/>
        <v>0</v>
      </c>
      <c r="AX28" s="241">
        <f t="shared" si="5"/>
        <v>0</v>
      </c>
      <c r="AY28" s="241">
        <f t="shared" si="5"/>
        <v>0</v>
      </c>
      <c r="AZ28" s="241">
        <f t="shared" si="5"/>
        <v>0</v>
      </c>
      <c r="BA28" s="241">
        <f t="shared" si="5"/>
        <v>0</v>
      </c>
      <c r="BB28" s="241">
        <f t="shared" si="5"/>
        <v>0</v>
      </c>
      <c r="BC28" s="243">
        <f t="shared" si="5"/>
        <v>0</v>
      </c>
      <c r="BD28" s="241">
        <f t="shared" si="1"/>
        <v>221</v>
      </c>
    </row>
    <row r="29" spans="1:56" ht="20.100000000000001" customHeight="1" thickBot="1" x14ac:dyDescent="0.3">
      <c r="A29" s="360" t="s">
        <v>20</v>
      </c>
      <c r="B29" s="360" t="s">
        <v>21</v>
      </c>
      <c r="C29" s="225" t="s">
        <v>137</v>
      </c>
      <c r="D29" s="253">
        <f>D31+D33+D35+D37+D39+D41+D43+D45+D47+D49+D51</f>
        <v>26</v>
      </c>
      <c r="E29" s="253">
        <f t="shared" ref="E29:W30" si="6">E31+E33+E35+E37+E39+E41+E43+E45+E47+E49+E51</f>
        <v>18</v>
      </c>
      <c r="F29" s="253">
        <f t="shared" si="6"/>
        <v>22</v>
      </c>
      <c r="G29" s="253">
        <f t="shared" si="6"/>
        <v>18</v>
      </c>
      <c r="H29" s="253">
        <f t="shared" si="6"/>
        <v>24</v>
      </c>
      <c r="I29" s="253">
        <f t="shared" si="6"/>
        <v>18</v>
      </c>
      <c r="J29" s="253">
        <f t="shared" si="6"/>
        <v>26</v>
      </c>
      <c r="K29" s="253">
        <f t="shared" si="6"/>
        <v>18</v>
      </c>
      <c r="L29" s="253">
        <f t="shared" si="6"/>
        <v>24</v>
      </c>
      <c r="M29" s="253">
        <f t="shared" si="6"/>
        <v>18</v>
      </c>
      <c r="N29" s="253">
        <f t="shared" si="6"/>
        <v>24</v>
      </c>
      <c r="O29" s="253">
        <f t="shared" si="6"/>
        <v>28</v>
      </c>
      <c r="P29" s="253">
        <f t="shared" si="6"/>
        <v>34</v>
      </c>
      <c r="Q29" s="253">
        <f t="shared" si="6"/>
        <v>30</v>
      </c>
      <c r="R29" s="253">
        <f t="shared" si="6"/>
        <v>4</v>
      </c>
      <c r="S29" s="253">
        <f t="shared" si="6"/>
        <v>0</v>
      </c>
      <c r="T29" s="253">
        <f t="shared" si="6"/>
        <v>0</v>
      </c>
      <c r="U29" s="221">
        <f t="shared" si="6"/>
        <v>0</v>
      </c>
      <c r="V29" s="221">
        <f t="shared" si="6"/>
        <v>0</v>
      </c>
      <c r="W29" s="227">
        <f t="shared" si="6"/>
        <v>0</v>
      </c>
      <c r="X29" s="241">
        <f t="shared" ref="E29:BC30" si="7">X31+X33+X35+X37+X39+X41+X43+X45+X47+X49+X51</f>
        <v>0</v>
      </c>
      <c r="Y29" s="241">
        <f t="shared" si="7"/>
        <v>0</v>
      </c>
      <c r="Z29" s="241">
        <f t="shared" si="7"/>
        <v>0</v>
      </c>
      <c r="AA29" s="241">
        <f t="shared" si="7"/>
        <v>0</v>
      </c>
      <c r="AB29" s="241">
        <f t="shared" si="7"/>
        <v>0</v>
      </c>
      <c r="AC29" s="241">
        <f t="shared" si="7"/>
        <v>0</v>
      </c>
      <c r="AD29" s="241">
        <f t="shared" si="7"/>
        <v>0</v>
      </c>
      <c r="AE29" s="241">
        <f t="shared" si="7"/>
        <v>0</v>
      </c>
      <c r="AF29" s="241">
        <f t="shared" si="7"/>
        <v>0</v>
      </c>
      <c r="AG29" s="241">
        <f t="shared" si="7"/>
        <v>0</v>
      </c>
      <c r="AH29" s="241">
        <f t="shared" si="7"/>
        <v>0</v>
      </c>
      <c r="AI29" s="241">
        <f t="shared" si="7"/>
        <v>0</v>
      </c>
      <c r="AJ29" s="241">
        <f t="shared" si="7"/>
        <v>0</v>
      </c>
      <c r="AK29" s="241">
        <f t="shared" si="7"/>
        <v>0</v>
      </c>
      <c r="AL29" s="241">
        <f t="shared" si="7"/>
        <v>0</v>
      </c>
      <c r="AM29" s="241">
        <f t="shared" si="7"/>
        <v>0</v>
      </c>
      <c r="AN29" s="241">
        <f t="shared" si="7"/>
        <v>0</v>
      </c>
      <c r="AO29" s="241">
        <f t="shared" si="7"/>
        <v>0</v>
      </c>
      <c r="AP29" s="241">
        <f t="shared" si="7"/>
        <v>0</v>
      </c>
      <c r="AQ29" s="241">
        <f t="shared" si="7"/>
        <v>0</v>
      </c>
      <c r="AR29" s="241">
        <f t="shared" si="7"/>
        <v>0</v>
      </c>
      <c r="AS29" s="241">
        <f t="shared" si="7"/>
        <v>0</v>
      </c>
      <c r="AT29" s="241">
        <f t="shared" si="7"/>
        <v>0</v>
      </c>
      <c r="AU29" s="241">
        <f t="shared" si="7"/>
        <v>0</v>
      </c>
      <c r="AV29" s="241">
        <f t="shared" si="7"/>
        <v>0</v>
      </c>
      <c r="AW29" s="241">
        <f t="shared" si="7"/>
        <v>0</v>
      </c>
      <c r="AX29" s="241">
        <f t="shared" si="7"/>
        <v>0</v>
      </c>
      <c r="AY29" s="241">
        <f t="shared" si="7"/>
        <v>0</v>
      </c>
      <c r="AZ29" s="241">
        <f t="shared" si="7"/>
        <v>0</v>
      </c>
      <c r="BA29" s="241">
        <f t="shared" si="7"/>
        <v>0</v>
      </c>
      <c r="BB29" s="241">
        <f t="shared" si="7"/>
        <v>0</v>
      </c>
      <c r="BC29" s="243">
        <f t="shared" si="7"/>
        <v>0</v>
      </c>
      <c r="BD29" s="241">
        <f t="shared" si="1"/>
        <v>332</v>
      </c>
    </row>
    <row r="30" spans="1:56" ht="20.100000000000001" customHeight="1" thickBot="1" x14ac:dyDescent="0.3">
      <c r="A30" s="360"/>
      <c r="B30" s="360"/>
      <c r="C30" s="225" t="s">
        <v>138</v>
      </c>
      <c r="D30" s="253">
        <f>D32+D34+D36+D38+D40+D42+D44+D46+D48+D50+D52</f>
        <v>13</v>
      </c>
      <c r="E30" s="253">
        <f t="shared" si="6"/>
        <v>9</v>
      </c>
      <c r="F30" s="253">
        <f t="shared" si="6"/>
        <v>11</v>
      </c>
      <c r="G30" s="253">
        <f t="shared" si="6"/>
        <v>9</v>
      </c>
      <c r="H30" s="253">
        <f t="shared" si="6"/>
        <v>12</v>
      </c>
      <c r="I30" s="253">
        <f t="shared" si="6"/>
        <v>9</v>
      </c>
      <c r="J30" s="253">
        <f t="shared" si="6"/>
        <v>13</v>
      </c>
      <c r="K30" s="253">
        <f t="shared" si="6"/>
        <v>9</v>
      </c>
      <c r="L30" s="253">
        <f t="shared" si="6"/>
        <v>12</v>
      </c>
      <c r="M30" s="253">
        <f t="shared" si="6"/>
        <v>9</v>
      </c>
      <c r="N30" s="253">
        <f t="shared" si="6"/>
        <v>12</v>
      </c>
      <c r="O30" s="253">
        <f t="shared" si="6"/>
        <v>14</v>
      </c>
      <c r="P30" s="253">
        <f t="shared" si="6"/>
        <v>17</v>
      </c>
      <c r="Q30" s="253">
        <f t="shared" si="6"/>
        <v>15</v>
      </c>
      <c r="R30" s="253">
        <f t="shared" si="6"/>
        <v>2</v>
      </c>
      <c r="S30" s="253">
        <f t="shared" si="6"/>
        <v>0</v>
      </c>
      <c r="T30" s="253">
        <f t="shared" si="6"/>
        <v>0</v>
      </c>
      <c r="U30" s="221">
        <f t="shared" si="6"/>
        <v>0</v>
      </c>
      <c r="V30" s="221">
        <f t="shared" si="6"/>
        <v>0</v>
      </c>
      <c r="W30" s="227">
        <f t="shared" si="6"/>
        <v>0</v>
      </c>
      <c r="X30" s="241">
        <f t="shared" si="7"/>
        <v>0</v>
      </c>
      <c r="Y30" s="241">
        <f t="shared" si="7"/>
        <v>0</v>
      </c>
      <c r="Z30" s="241">
        <f t="shared" si="7"/>
        <v>0</v>
      </c>
      <c r="AA30" s="241">
        <f t="shared" si="7"/>
        <v>0</v>
      </c>
      <c r="AB30" s="241">
        <f t="shared" si="7"/>
        <v>0</v>
      </c>
      <c r="AC30" s="241">
        <f t="shared" si="7"/>
        <v>0</v>
      </c>
      <c r="AD30" s="241">
        <f t="shared" si="7"/>
        <v>0</v>
      </c>
      <c r="AE30" s="241">
        <f t="shared" si="7"/>
        <v>0</v>
      </c>
      <c r="AF30" s="241">
        <f t="shared" si="7"/>
        <v>0</v>
      </c>
      <c r="AG30" s="241">
        <f t="shared" si="7"/>
        <v>0</v>
      </c>
      <c r="AH30" s="241">
        <f t="shared" si="7"/>
        <v>0</v>
      </c>
      <c r="AI30" s="241">
        <f t="shared" si="7"/>
        <v>0</v>
      </c>
      <c r="AJ30" s="241">
        <f t="shared" si="7"/>
        <v>0</v>
      </c>
      <c r="AK30" s="241">
        <f t="shared" si="7"/>
        <v>0</v>
      </c>
      <c r="AL30" s="241">
        <f t="shared" si="7"/>
        <v>0</v>
      </c>
      <c r="AM30" s="241">
        <f t="shared" si="7"/>
        <v>0</v>
      </c>
      <c r="AN30" s="241">
        <f t="shared" si="7"/>
        <v>0</v>
      </c>
      <c r="AO30" s="241">
        <f t="shared" si="7"/>
        <v>0</v>
      </c>
      <c r="AP30" s="241">
        <f t="shared" si="7"/>
        <v>0</v>
      </c>
      <c r="AQ30" s="241">
        <f t="shared" si="7"/>
        <v>0</v>
      </c>
      <c r="AR30" s="241">
        <f t="shared" si="7"/>
        <v>0</v>
      </c>
      <c r="AS30" s="241">
        <f t="shared" si="7"/>
        <v>0</v>
      </c>
      <c r="AT30" s="241">
        <f t="shared" si="7"/>
        <v>0</v>
      </c>
      <c r="AU30" s="241">
        <f t="shared" si="7"/>
        <v>0</v>
      </c>
      <c r="AV30" s="241">
        <f t="shared" si="7"/>
        <v>0</v>
      </c>
      <c r="AW30" s="241">
        <f t="shared" si="7"/>
        <v>0</v>
      </c>
      <c r="AX30" s="241">
        <f t="shared" si="7"/>
        <v>0</v>
      </c>
      <c r="AY30" s="241">
        <f t="shared" si="7"/>
        <v>0</v>
      </c>
      <c r="AZ30" s="241">
        <f t="shared" si="7"/>
        <v>0</v>
      </c>
      <c r="BA30" s="241">
        <f t="shared" si="7"/>
        <v>0</v>
      </c>
      <c r="BB30" s="241">
        <f t="shared" si="7"/>
        <v>0</v>
      </c>
      <c r="BC30" s="243">
        <f t="shared" si="7"/>
        <v>0</v>
      </c>
      <c r="BD30" s="241">
        <f t="shared" si="1"/>
        <v>166</v>
      </c>
    </row>
    <row r="31" spans="1:56" ht="20.100000000000001" customHeight="1" thickBot="1" x14ac:dyDescent="0.3">
      <c r="A31" s="360" t="s">
        <v>22</v>
      </c>
      <c r="B31" s="360" t="s">
        <v>23</v>
      </c>
      <c r="C31" s="225" t="s">
        <v>137</v>
      </c>
      <c r="D31" s="172">
        <v>2</v>
      </c>
      <c r="E31" s="95">
        <v>2</v>
      </c>
      <c r="F31" s="95">
        <v>2</v>
      </c>
      <c r="G31" s="95">
        <v>6</v>
      </c>
      <c r="H31" s="95">
        <v>8</v>
      </c>
      <c r="I31" s="95">
        <v>2</v>
      </c>
      <c r="J31" s="95">
        <v>2</v>
      </c>
      <c r="K31" s="95">
        <v>4</v>
      </c>
      <c r="L31" s="95"/>
      <c r="M31" s="95"/>
      <c r="N31" s="95"/>
      <c r="O31" s="95">
        <v>12</v>
      </c>
      <c r="P31" s="95">
        <v>32</v>
      </c>
      <c r="Q31" s="95">
        <v>6</v>
      </c>
      <c r="R31" s="95"/>
      <c r="S31" s="95"/>
      <c r="T31" s="95"/>
      <c r="U31" s="98"/>
      <c r="V31" s="98"/>
      <c r="W31" s="94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6"/>
      <c r="BD31" s="241">
        <f t="shared" si="1"/>
        <v>78</v>
      </c>
    </row>
    <row r="32" spans="1:56" ht="20.100000000000001" customHeight="1" thickBot="1" x14ac:dyDescent="0.3">
      <c r="A32" s="360"/>
      <c r="B32" s="360"/>
      <c r="C32" s="225" t="s">
        <v>138</v>
      </c>
      <c r="D32" s="107">
        <v>1</v>
      </c>
      <c r="E32" s="102">
        <v>1</v>
      </c>
      <c r="F32" s="102">
        <v>1</v>
      </c>
      <c r="G32" s="102">
        <v>3</v>
      </c>
      <c r="H32" s="102">
        <v>4</v>
      </c>
      <c r="I32" s="102">
        <v>1</v>
      </c>
      <c r="J32" s="102">
        <v>1</v>
      </c>
      <c r="K32" s="102">
        <v>2</v>
      </c>
      <c r="L32" s="102"/>
      <c r="M32" s="102"/>
      <c r="N32" s="102"/>
      <c r="O32" s="102">
        <v>6</v>
      </c>
      <c r="P32" s="102">
        <v>16</v>
      </c>
      <c r="Q32" s="102">
        <v>3</v>
      </c>
      <c r="R32" s="102"/>
      <c r="S32" s="102"/>
      <c r="T32" s="102"/>
      <c r="U32" s="105"/>
      <c r="V32" s="105"/>
      <c r="W32" s="101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8"/>
      <c r="BD32" s="241">
        <f t="shared" si="1"/>
        <v>39</v>
      </c>
    </row>
    <row r="33" spans="1:56" ht="20.100000000000001" customHeight="1" thickBot="1" x14ac:dyDescent="0.3">
      <c r="A33" s="360" t="s">
        <v>24</v>
      </c>
      <c r="B33" s="360" t="s">
        <v>25</v>
      </c>
      <c r="C33" s="225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5"/>
      <c r="V33" s="105"/>
      <c r="W33" s="101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8"/>
      <c r="BD33" s="241">
        <f t="shared" si="1"/>
        <v>0</v>
      </c>
    </row>
    <row r="34" spans="1:56" ht="20.100000000000001" customHeight="1" thickBot="1" x14ac:dyDescent="0.3">
      <c r="A34" s="360"/>
      <c r="B34" s="360"/>
      <c r="C34" s="225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5"/>
      <c r="V34" s="105"/>
      <c r="W34" s="101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8"/>
      <c r="BD34" s="241">
        <f t="shared" si="1"/>
        <v>0</v>
      </c>
    </row>
    <row r="35" spans="1:56" ht="20.100000000000001" customHeight="1" thickBot="1" x14ac:dyDescent="0.3">
      <c r="A35" s="360" t="s">
        <v>26</v>
      </c>
      <c r="B35" s="360" t="s">
        <v>27</v>
      </c>
      <c r="C35" s="225" t="s">
        <v>137</v>
      </c>
      <c r="D35" s="107">
        <v>10</v>
      </c>
      <c r="E35" s="102">
        <v>10</v>
      </c>
      <c r="F35" s="102">
        <v>8</v>
      </c>
      <c r="G35" s="102">
        <v>6</v>
      </c>
      <c r="H35" s="102">
        <v>4</v>
      </c>
      <c r="I35" s="102">
        <v>8</v>
      </c>
      <c r="J35" s="102">
        <v>12</v>
      </c>
      <c r="K35" s="102">
        <v>4</v>
      </c>
      <c r="L35" s="102">
        <v>10</v>
      </c>
      <c r="M35" s="102">
        <v>8</v>
      </c>
      <c r="N35" s="102">
        <v>6</v>
      </c>
      <c r="O35" s="102">
        <v>6</v>
      </c>
      <c r="P35" s="102">
        <v>2</v>
      </c>
      <c r="Q35" s="102">
        <v>6</v>
      </c>
      <c r="R35" s="102">
        <v>4</v>
      </c>
      <c r="S35" s="102"/>
      <c r="T35" s="102"/>
      <c r="U35" s="105"/>
      <c r="V35" s="105"/>
      <c r="W35" s="101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8"/>
      <c r="BD35" s="241">
        <f t="shared" si="1"/>
        <v>104</v>
      </c>
    </row>
    <row r="36" spans="1:56" ht="20.100000000000001" customHeight="1" thickBot="1" x14ac:dyDescent="0.3">
      <c r="A36" s="360"/>
      <c r="B36" s="360"/>
      <c r="C36" s="225" t="s">
        <v>138</v>
      </c>
      <c r="D36" s="107">
        <v>5</v>
      </c>
      <c r="E36" s="102">
        <v>5</v>
      </c>
      <c r="F36" s="102">
        <v>4</v>
      </c>
      <c r="G36" s="102">
        <v>3</v>
      </c>
      <c r="H36" s="102">
        <v>2</v>
      </c>
      <c r="I36" s="102">
        <v>4</v>
      </c>
      <c r="J36" s="102">
        <v>6</v>
      </c>
      <c r="K36" s="102">
        <v>2</v>
      </c>
      <c r="L36" s="102">
        <v>5</v>
      </c>
      <c r="M36" s="102">
        <v>4</v>
      </c>
      <c r="N36" s="102">
        <v>3</v>
      </c>
      <c r="O36" s="102">
        <v>3</v>
      </c>
      <c r="P36" s="102">
        <v>1</v>
      </c>
      <c r="Q36" s="102">
        <v>3</v>
      </c>
      <c r="R36" s="102">
        <v>2</v>
      </c>
      <c r="S36" s="102"/>
      <c r="T36" s="102"/>
      <c r="U36" s="105"/>
      <c r="V36" s="105"/>
      <c r="W36" s="101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  <c r="BB36" s="247"/>
      <c r="BC36" s="248"/>
      <c r="BD36" s="241">
        <f t="shared" si="1"/>
        <v>52</v>
      </c>
    </row>
    <row r="37" spans="1:56" ht="20.100000000000001" customHeight="1" thickBot="1" x14ac:dyDescent="0.3">
      <c r="A37" s="360" t="s">
        <v>28</v>
      </c>
      <c r="B37" s="360" t="s">
        <v>29</v>
      </c>
      <c r="C37" s="225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5"/>
      <c r="V37" s="105"/>
      <c r="W37" s="101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8"/>
      <c r="BD37" s="241">
        <f t="shared" si="1"/>
        <v>0</v>
      </c>
    </row>
    <row r="38" spans="1:56" ht="20.100000000000001" customHeight="1" thickBot="1" x14ac:dyDescent="0.3">
      <c r="A38" s="360"/>
      <c r="B38" s="360"/>
      <c r="C38" s="225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5"/>
      <c r="V38" s="105"/>
      <c r="W38" s="101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8"/>
      <c r="BD38" s="241">
        <f t="shared" si="1"/>
        <v>0</v>
      </c>
    </row>
    <row r="39" spans="1:56" ht="20.100000000000001" customHeight="1" thickBot="1" x14ac:dyDescent="0.3">
      <c r="A39" s="360" t="s">
        <v>30</v>
      </c>
      <c r="B39" s="360" t="s">
        <v>31</v>
      </c>
      <c r="C39" s="225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5"/>
      <c r="V39" s="105"/>
      <c r="W39" s="101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8"/>
      <c r="BD39" s="241">
        <f t="shared" si="1"/>
        <v>0</v>
      </c>
    </row>
    <row r="40" spans="1:56" ht="20.100000000000001" customHeight="1" thickBot="1" x14ac:dyDescent="0.3">
      <c r="A40" s="360"/>
      <c r="B40" s="360"/>
      <c r="C40" s="225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5"/>
      <c r="V40" s="105"/>
      <c r="W40" s="101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8"/>
      <c r="BD40" s="241">
        <f t="shared" si="1"/>
        <v>0</v>
      </c>
    </row>
    <row r="41" spans="1:56" ht="20.100000000000001" customHeight="1" thickBot="1" x14ac:dyDescent="0.3">
      <c r="A41" s="360" t="s">
        <v>32</v>
      </c>
      <c r="B41" s="360" t="s">
        <v>33</v>
      </c>
      <c r="C41" s="225" t="s">
        <v>137</v>
      </c>
      <c r="D41" s="107">
        <v>4</v>
      </c>
      <c r="E41" s="102"/>
      <c r="F41" s="102"/>
      <c r="G41" s="102"/>
      <c r="H41" s="102">
        <v>2</v>
      </c>
      <c r="I41" s="102"/>
      <c r="J41" s="102">
        <v>6</v>
      </c>
      <c r="K41" s="102">
        <v>6</v>
      </c>
      <c r="L41" s="102">
        <v>4</v>
      </c>
      <c r="M41" s="102">
        <v>6</v>
      </c>
      <c r="N41" s="102">
        <v>2</v>
      </c>
      <c r="O41" s="102"/>
      <c r="P41" s="102"/>
      <c r="Q41" s="102"/>
      <c r="R41" s="102"/>
      <c r="S41" s="102"/>
      <c r="T41" s="102"/>
      <c r="U41" s="105"/>
      <c r="V41" s="105"/>
      <c r="W41" s="101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8"/>
      <c r="BD41" s="241">
        <f t="shared" si="1"/>
        <v>30</v>
      </c>
    </row>
    <row r="42" spans="1:56" ht="20.100000000000001" customHeight="1" thickBot="1" x14ac:dyDescent="0.3">
      <c r="A42" s="360"/>
      <c r="B42" s="360"/>
      <c r="C42" s="225" t="s">
        <v>138</v>
      </c>
      <c r="D42" s="107">
        <v>2</v>
      </c>
      <c r="E42" s="102"/>
      <c r="F42" s="102"/>
      <c r="G42" s="102"/>
      <c r="H42" s="102">
        <v>1</v>
      </c>
      <c r="I42" s="102"/>
      <c r="J42" s="102">
        <v>3</v>
      </c>
      <c r="K42" s="102">
        <v>3</v>
      </c>
      <c r="L42" s="102">
        <v>2</v>
      </c>
      <c r="M42" s="102">
        <v>3</v>
      </c>
      <c r="N42" s="102">
        <v>1</v>
      </c>
      <c r="O42" s="102"/>
      <c r="P42" s="102"/>
      <c r="Q42" s="102"/>
      <c r="R42" s="102"/>
      <c r="S42" s="102"/>
      <c r="T42" s="102"/>
      <c r="U42" s="105"/>
      <c r="V42" s="105"/>
      <c r="W42" s="101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8"/>
      <c r="BD42" s="241">
        <f t="shared" si="1"/>
        <v>15</v>
      </c>
    </row>
    <row r="43" spans="1:56" ht="20.100000000000001" customHeight="1" thickBot="1" x14ac:dyDescent="0.3">
      <c r="A43" s="360" t="s">
        <v>34</v>
      </c>
      <c r="B43" s="360" t="s">
        <v>35</v>
      </c>
      <c r="C43" s="225" t="s">
        <v>137</v>
      </c>
      <c r="D43" s="107">
        <v>6</v>
      </c>
      <c r="E43" s="102"/>
      <c r="F43" s="102">
        <v>4</v>
      </c>
      <c r="G43" s="102">
        <v>4</v>
      </c>
      <c r="H43" s="102">
        <v>2</v>
      </c>
      <c r="I43" s="102">
        <v>6</v>
      </c>
      <c r="J43" s="102">
        <v>4</v>
      </c>
      <c r="K43" s="102">
        <v>4</v>
      </c>
      <c r="L43" s="102">
        <v>4</v>
      </c>
      <c r="M43" s="102">
        <v>2</v>
      </c>
      <c r="N43" s="102"/>
      <c r="O43" s="102">
        <v>4</v>
      </c>
      <c r="P43" s="102"/>
      <c r="Q43" s="102"/>
      <c r="R43" s="102"/>
      <c r="S43" s="102"/>
      <c r="T43" s="102"/>
      <c r="U43" s="105"/>
      <c r="V43" s="105"/>
      <c r="W43" s="101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8"/>
      <c r="BD43" s="241">
        <f t="shared" si="1"/>
        <v>40</v>
      </c>
    </row>
    <row r="44" spans="1:56" ht="20.100000000000001" customHeight="1" thickBot="1" x14ac:dyDescent="0.3">
      <c r="A44" s="360"/>
      <c r="B44" s="360"/>
      <c r="C44" s="225" t="s">
        <v>138</v>
      </c>
      <c r="D44" s="107">
        <v>3</v>
      </c>
      <c r="E44" s="102"/>
      <c r="F44" s="102">
        <v>2</v>
      </c>
      <c r="G44" s="102">
        <v>2</v>
      </c>
      <c r="H44" s="102">
        <v>1</v>
      </c>
      <c r="I44" s="102">
        <v>3</v>
      </c>
      <c r="J44" s="102">
        <v>2</v>
      </c>
      <c r="K44" s="102">
        <v>2</v>
      </c>
      <c r="L44" s="102">
        <v>2</v>
      </c>
      <c r="M44" s="102">
        <v>1</v>
      </c>
      <c r="N44" s="102"/>
      <c r="O44" s="102">
        <v>2</v>
      </c>
      <c r="P44" s="102"/>
      <c r="Q44" s="102"/>
      <c r="R44" s="102"/>
      <c r="S44" s="102"/>
      <c r="T44" s="102"/>
      <c r="U44" s="105"/>
      <c r="V44" s="105"/>
      <c r="W44" s="101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8"/>
      <c r="BD44" s="241">
        <f t="shared" si="1"/>
        <v>20</v>
      </c>
    </row>
    <row r="45" spans="1:56" ht="20.100000000000001" customHeight="1" thickBot="1" x14ac:dyDescent="0.3">
      <c r="A45" s="360" t="s">
        <v>36</v>
      </c>
      <c r="B45" s="360" t="s">
        <v>37</v>
      </c>
      <c r="C45" s="225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5"/>
      <c r="V45" s="105"/>
      <c r="W45" s="101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8"/>
      <c r="BD45" s="241">
        <f t="shared" si="1"/>
        <v>0</v>
      </c>
    </row>
    <row r="46" spans="1:56" ht="20.100000000000001" customHeight="1" thickBot="1" x14ac:dyDescent="0.3">
      <c r="A46" s="360"/>
      <c r="B46" s="360"/>
      <c r="C46" s="225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5"/>
      <c r="V46" s="105"/>
      <c r="W46" s="101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8"/>
      <c r="BD46" s="241">
        <f t="shared" si="1"/>
        <v>0</v>
      </c>
    </row>
    <row r="47" spans="1:56" ht="20.100000000000001" customHeight="1" thickBot="1" x14ac:dyDescent="0.3">
      <c r="A47" s="360" t="s">
        <v>38</v>
      </c>
      <c r="B47" s="360" t="s">
        <v>39</v>
      </c>
      <c r="C47" s="225" t="s">
        <v>137</v>
      </c>
      <c r="D47" s="107">
        <v>2</v>
      </c>
      <c r="E47" s="102">
        <v>4</v>
      </c>
      <c r="F47" s="102"/>
      <c r="G47" s="102">
        <v>2</v>
      </c>
      <c r="H47" s="102">
        <v>4</v>
      </c>
      <c r="I47" s="102">
        <v>2</v>
      </c>
      <c r="J47" s="102"/>
      <c r="K47" s="102"/>
      <c r="L47" s="102">
        <v>2</v>
      </c>
      <c r="M47" s="102">
        <v>2</v>
      </c>
      <c r="N47" s="102">
        <v>12</v>
      </c>
      <c r="O47" s="102"/>
      <c r="P47" s="102"/>
      <c r="Q47" s="102">
        <v>18</v>
      </c>
      <c r="R47" s="102"/>
      <c r="S47" s="102"/>
      <c r="T47" s="102"/>
      <c r="U47" s="105"/>
      <c r="V47" s="105"/>
      <c r="W47" s="101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8"/>
      <c r="BD47" s="241">
        <f t="shared" si="1"/>
        <v>48</v>
      </c>
    </row>
    <row r="48" spans="1:56" ht="20.100000000000001" customHeight="1" thickBot="1" x14ac:dyDescent="0.3">
      <c r="A48" s="360"/>
      <c r="B48" s="360"/>
      <c r="C48" s="225" t="s">
        <v>138</v>
      </c>
      <c r="D48" s="107">
        <v>1</v>
      </c>
      <c r="E48" s="102">
        <v>2</v>
      </c>
      <c r="F48" s="102"/>
      <c r="G48" s="102">
        <v>1</v>
      </c>
      <c r="H48" s="102">
        <v>2</v>
      </c>
      <c r="I48" s="102">
        <v>1</v>
      </c>
      <c r="J48" s="102"/>
      <c r="K48" s="102"/>
      <c r="L48" s="102">
        <v>1</v>
      </c>
      <c r="M48" s="102">
        <v>1</v>
      </c>
      <c r="N48" s="102">
        <v>6</v>
      </c>
      <c r="O48" s="102"/>
      <c r="P48" s="102"/>
      <c r="Q48" s="102">
        <v>9</v>
      </c>
      <c r="R48" s="102"/>
      <c r="S48" s="102"/>
      <c r="T48" s="102"/>
      <c r="U48" s="105"/>
      <c r="V48" s="105"/>
      <c r="W48" s="101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8"/>
      <c r="BD48" s="241">
        <f t="shared" si="1"/>
        <v>24</v>
      </c>
    </row>
    <row r="49" spans="1:56" ht="20.100000000000001" customHeight="1" thickBot="1" x14ac:dyDescent="0.3">
      <c r="A49" s="360" t="s">
        <v>40</v>
      </c>
      <c r="B49" s="360" t="s">
        <v>41</v>
      </c>
      <c r="C49" s="225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5"/>
      <c r="V49" s="105"/>
      <c r="W49" s="101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8"/>
      <c r="BD49" s="241">
        <f t="shared" si="1"/>
        <v>0</v>
      </c>
    </row>
    <row r="50" spans="1:56" ht="20.100000000000001" customHeight="1" thickBot="1" x14ac:dyDescent="0.3">
      <c r="A50" s="360"/>
      <c r="B50" s="360"/>
      <c r="C50" s="225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5"/>
      <c r="V50" s="105"/>
      <c r="W50" s="101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8"/>
      <c r="BD50" s="241">
        <f t="shared" si="1"/>
        <v>0</v>
      </c>
    </row>
    <row r="51" spans="1:56" ht="20.100000000000001" customHeight="1" thickBot="1" x14ac:dyDescent="0.3">
      <c r="A51" s="360" t="s">
        <v>42</v>
      </c>
      <c r="B51" s="360" t="s">
        <v>43</v>
      </c>
      <c r="C51" s="225" t="s">
        <v>137</v>
      </c>
      <c r="D51" s="107">
        <v>2</v>
      </c>
      <c r="E51" s="102">
        <v>2</v>
      </c>
      <c r="F51" s="102">
        <v>8</v>
      </c>
      <c r="G51" s="102"/>
      <c r="H51" s="102">
        <v>4</v>
      </c>
      <c r="I51" s="102"/>
      <c r="J51" s="102">
        <v>2</v>
      </c>
      <c r="K51" s="102"/>
      <c r="L51" s="102">
        <v>4</v>
      </c>
      <c r="M51" s="102"/>
      <c r="N51" s="102">
        <v>4</v>
      </c>
      <c r="O51" s="102">
        <v>6</v>
      </c>
      <c r="P51" s="102"/>
      <c r="Q51" s="102"/>
      <c r="R51" s="102"/>
      <c r="S51" s="102"/>
      <c r="T51" s="102"/>
      <c r="U51" s="105"/>
      <c r="V51" s="105"/>
      <c r="W51" s="101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8"/>
      <c r="BD51" s="241">
        <f t="shared" si="1"/>
        <v>32</v>
      </c>
    </row>
    <row r="52" spans="1:56" ht="20.100000000000001" customHeight="1" thickBot="1" x14ac:dyDescent="0.3">
      <c r="A52" s="360"/>
      <c r="B52" s="360"/>
      <c r="C52" s="225" t="s">
        <v>138</v>
      </c>
      <c r="D52" s="113">
        <v>1</v>
      </c>
      <c r="E52" s="114">
        <v>1</v>
      </c>
      <c r="F52" s="114">
        <v>4</v>
      </c>
      <c r="G52" s="114"/>
      <c r="H52" s="114">
        <v>2</v>
      </c>
      <c r="I52" s="114"/>
      <c r="J52" s="114">
        <v>1</v>
      </c>
      <c r="K52" s="114"/>
      <c r="L52" s="114">
        <v>2</v>
      </c>
      <c r="M52" s="114"/>
      <c r="N52" s="114">
        <v>2</v>
      </c>
      <c r="O52" s="114">
        <v>3</v>
      </c>
      <c r="P52" s="114"/>
      <c r="Q52" s="114"/>
      <c r="R52" s="114"/>
      <c r="S52" s="114"/>
      <c r="T52" s="114"/>
      <c r="U52" s="117"/>
      <c r="V52" s="117"/>
      <c r="W52" s="118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T52" s="249"/>
      <c r="AU52" s="249"/>
      <c r="AV52" s="249"/>
      <c r="AW52" s="249"/>
      <c r="AX52" s="249"/>
      <c r="AY52" s="249"/>
      <c r="AZ52" s="249"/>
      <c r="BA52" s="249"/>
      <c r="BB52" s="249"/>
      <c r="BC52" s="250"/>
      <c r="BD52" s="241">
        <f t="shared" si="1"/>
        <v>16</v>
      </c>
    </row>
    <row r="53" spans="1:56" ht="20.100000000000001" customHeight="1" thickBot="1" x14ac:dyDescent="0.3">
      <c r="A53" s="360" t="s">
        <v>44</v>
      </c>
      <c r="B53" s="360" t="s">
        <v>45</v>
      </c>
      <c r="C53" s="225" t="s">
        <v>137</v>
      </c>
      <c r="D53" s="253">
        <f t="shared" ref="D53:W54" si="8">D55+D77+D101+D107+D113+D119+D125</f>
        <v>0</v>
      </c>
      <c r="E53" s="253">
        <f t="shared" si="8"/>
        <v>18</v>
      </c>
      <c r="F53" s="253">
        <f t="shared" si="8"/>
        <v>10</v>
      </c>
      <c r="G53" s="253">
        <f t="shared" si="8"/>
        <v>6</v>
      </c>
      <c r="H53" s="253">
        <f t="shared" si="8"/>
        <v>8</v>
      </c>
      <c r="I53" s="253">
        <f t="shared" si="8"/>
        <v>0</v>
      </c>
      <c r="J53" s="253">
        <f t="shared" si="8"/>
        <v>0</v>
      </c>
      <c r="K53" s="253">
        <f t="shared" si="8"/>
        <v>0</v>
      </c>
      <c r="L53" s="253">
        <f t="shared" si="8"/>
        <v>0</v>
      </c>
      <c r="M53" s="253">
        <f t="shared" si="8"/>
        <v>0</v>
      </c>
      <c r="N53" s="253">
        <f t="shared" si="8"/>
        <v>0</v>
      </c>
      <c r="O53" s="253">
        <f t="shared" si="8"/>
        <v>0</v>
      </c>
      <c r="P53" s="253">
        <f t="shared" si="8"/>
        <v>0</v>
      </c>
      <c r="Q53" s="253">
        <f t="shared" si="8"/>
        <v>6</v>
      </c>
      <c r="R53" s="253">
        <f t="shared" si="8"/>
        <v>30</v>
      </c>
      <c r="S53" s="253">
        <f t="shared" si="8"/>
        <v>24</v>
      </c>
      <c r="T53" s="253">
        <f t="shared" si="8"/>
        <v>0</v>
      </c>
      <c r="U53" s="221">
        <f t="shared" si="8"/>
        <v>0</v>
      </c>
      <c r="V53" s="221">
        <f t="shared" si="8"/>
        <v>0</v>
      </c>
      <c r="W53" s="227">
        <f t="shared" si="8"/>
        <v>0</v>
      </c>
      <c r="X53" s="241">
        <f t="shared" ref="D53:AI53" si="9">X55+X77+X101+X107+X113+X119+X125</f>
        <v>0</v>
      </c>
      <c r="Y53" s="241">
        <f t="shared" si="9"/>
        <v>0</v>
      </c>
      <c r="Z53" s="241">
        <f t="shared" si="9"/>
        <v>0</v>
      </c>
      <c r="AA53" s="241">
        <f t="shared" si="9"/>
        <v>0</v>
      </c>
      <c r="AB53" s="241">
        <f t="shared" si="9"/>
        <v>0</v>
      </c>
      <c r="AC53" s="241">
        <f t="shared" si="9"/>
        <v>0</v>
      </c>
      <c r="AD53" s="241">
        <f t="shared" si="9"/>
        <v>0</v>
      </c>
      <c r="AE53" s="241">
        <f t="shared" si="9"/>
        <v>0</v>
      </c>
      <c r="AF53" s="241">
        <f t="shared" si="9"/>
        <v>0</v>
      </c>
      <c r="AG53" s="241">
        <f t="shared" si="9"/>
        <v>0</v>
      </c>
      <c r="AH53" s="241">
        <f t="shared" si="9"/>
        <v>0</v>
      </c>
      <c r="AI53" s="241">
        <f t="shared" si="9"/>
        <v>0</v>
      </c>
      <c r="AJ53" s="241">
        <f t="shared" ref="AJ53:BC53" si="10">AJ55+AJ77+AJ101+AJ107+AJ113+AJ119+AJ125</f>
        <v>0</v>
      </c>
      <c r="AK53" s="241">
        <f t="shared" si="10"/>
        <v>0</v>
      </c>
      <c r="AL53" s="241">
        <f t="shared" si="10"/>
        <v>0</v>
      </c>
      <c r="AM53" s="241">
        <f t="shared" si="10"/>
        <v>0</v>
      </c>
      <c r="AN53" s="241">
        <f t="shared" si="10"/>
        <v>0</v>
      </c>
      <c r="AO53" s="241">
        <f t="shared" si="10"/>
        <v>0</v>
      </c>
      <c r="AP53" s="241">
        <f t="shared" si="10"/>
        <v>0</v>
      </c>
      <c r="AQ53" s="241">
        <f t="shared" si="10"/>
        <v>0</v>
      </c>
      <c r="AR53" s="241">
        <f t="shared" si="10"/>
        <v>0</v>
      </c>
      <c r="AS53" s="241">
        <f t="shared" si="10"/>
        <v>0</v>
      </c>
      <c r="AT53" s="241">
        <f t="shared" si="10"/>
        <v>0</v>
      </c>
      <c r="AU53" s="241">
        <f t="shared" si="10"/>
        <v>0</v>
      </c>
      <c r="AV53" s="241">
        <f t="shared" si="10"/>
        <v>0</v>
      </c>
      <c r="AW53" s="241">
        <f t="shared" si="10"/>
        <v>0</v>
      </c>
      <c r="AX53" s="241">
        <f t="shared" si="10"/>
        <v>0</v>
      </c>
      <c r="AY53" s="241">
        <f t="shared" si="10"/>
        <v>0</v>
      </c>
      <c r="AZ53" s="241">
        <f t="shared" si="10"/>
        <v>0</v>
      </c>
      <c r="BA53" s="241">
        <f t="shared" si="10"/>
        <v>0</v>
      </c>
      <c r="BB53" s="241">
        <f t="shared" si="10"/>
        <v>0</v>
      </c>
      <c r="BC53" s="243">
        <f t="shared" si="10"/>
        <v>0</v>
      </c>
      <c r="BD53" s="241">
        <f t="shared" si="1"/>
        <v>102</v>
      </c>
    </row>
    <row r="54" spans="1:56" ht="20.100000000000001" customHeight="1" thickBot="1" x14ac:dyDescent="0.3">
      <c r="A54" s="360"/>
      <c r="B54" s="360"/>
      <c r="C54" s="225" t="s">
        <v>138</v>
      </c>
      <c r="D54" s="253">
        <f t="shared" si="8"/>
        <v>0</v>
      </c>
      <c r="E54" s="253">
        <f t="shared" si="8"/>
        <v>9</v>
      </c>
      <c r="F54" s="253">
        <f t="shared" si="8"/>
        <v>5</v>
      </c>
      <c r="G54" s="253">
        <f t="shared" si="8"/>
        <v>3</v>
      </c>
      <c r="H54" s="253">
        <f t="shared" si="8"/>
        <v>4</v>
      </c>
      <c r="I54" s="253">
        <f t="shared" si="8"/>
        <v>0</v>
      </c>
      <c r="J54" s="253">
        <f t="shared" si="8"/>
        <v>0</v>
      </c>
      <c r="K54" s="253">
        <f t="shared" si="8"/>
        <v>0</v>
      </c>
      <c r="L54" s="253">
        <f t="shared" si="8"/>
        <v>0</v>
      </c>
      <c r="M54" s="253">
        <f t="shared" si="8"/>
        <v>0</v>
      </c>
      <c r="N54" s="253">
        <f t="shared" si="8"/>
        <v>0</v>
      </c>
      <c r="O54" s="253">
        <f t="shared" si="8"/>
        <v>0</v>
      </c>
      <c r="P54" s="253">
        <f t="shared" si="8"/>
        <v>0</v>
      </c>
      <c r="Q54" s="253">
        <f t="shared" si="8"/>
        <v>3</v>
      </c>
      <c r="R54" s="253">
        <f t="shared" si="8"/>
        <v>15</v>
      </c>
      <c r="S54" s="253">
        <f t="shared" si="8"/>
        <v>12</v>
      </c>
      <c r="T54" s="253">
        <f t="shared" si="8"/>
        <v>0</v>
      </c>
      <c r="U54" s="221">
        <f t="shared" si="8"/>
        <v>0</v>
      </c>
      <c r="V54" s="221">
        <f t="shared" si="8"/>
        <v>0</v>
      </c>
      <c r="W54" s="227">
        <f t="shared" si="8"/>
        <v>0</v>
      </c>
      <c r="X54" s="241">
        <f t="shared" ref="D54:AI54" si="11">X56+X78+X102+X108+X114+X120+X126</f>
        <v>0</v>
      </c>
      <c r="Y54" s="241">
        <f t="shared" si="11"/>
        <v>0</v>
      </c>
      <c r="Z54" s="241">
        <f t="shared" si="11"/>
        <v>0</v>
      </c>
      <c r="AA54" s="241">
        <f t="shared" si="11"/>
        <v>0</v>
      </c>
      <c r="AB54" s="241">
        <f t="shared" si="11"/>
        <v>0</v>
      </c>
      <c r="AC54" s="241">
        <f t="shared" si="11"/>
        <v>0</v>
      </c>
      <c r="AD54" s="241">
        <f t="shared" si="11"/>
        <v>0</v>
      </c>
      <c r="AE54" s="241">
        <f t="shared" si="11"/>
        <v>0</v>
      </c>
      <c r="AF54" s="241">
        <f t="shared" si="11"/>
        <v>0</v>
      </c>
      <c r="AG54" s="241">
        <f t="shared" si="11"/>
        <v>0</v>
      </c>
      <c r="AH54" s="241">
        <f t="shared" si="11"/>
        <v>0</v>
      </c>
      <c r="AI54" s="241">
        <f t="shared" si="11"/>
        <v>0</v>
      </c>
      <c r="AJ54" s="241">
        <f t="shared" ref="AJ54:BC54" si="12">AJ56+AJ78+AJ102+AJ108+AJ114+AJ120+AJ126</f>
        <v>0</v>
      </c>
      <c r="AK54" s="241">
        <f t="shared" si="12"/>
        <v>0</v>
      </c>
      <c r="AL54" s="241">
        <f t="shared" si="12"/>
        <v>0</v>
      </c>
      <c r="AM54" s="241">
        <f t="shared" si="12"/>
        <v>0</v>
      </c>
      <c r="AN54" s="241">
        <f t="shared" si="12"/>
        <v>0</v>
      </c>
      <c r="AO54" s="241">
        <f t="shared" si="12"/>
        <v>0</v>
      </c>
      <c r="AP54" s="241">
        <f t="shared" si="12"/>
        <v>0</v>
      </c>
      <c r="AQ54" s="241">
        <f t="shared" si="12"/>
        <v>0</v>
      </c>
      <c r="AR54" s="241">
        <f t="shared" si="12"/>
        <v>0</v>
      </c>
      <c r="AS54" s="241">
        <f t="shared" si="12"/>
        <v>0</v>
      </c>
      <c r="AT54" s="241">
        <f t="shared" si="12"/>
        <v>0</v>
      </c>
      <c r="AU54" s="241">
        <f t="shared" si="12"/>
        <v>0</v>
      </c>
      <c r="AV54" s="241">
        <f t="shared" si="12"/>
        <v>0</v>
      </c>
      <c r="AW54" s="241">
        <f t="shared" si="12"/>
        <v>0</v>
      </c>
      <c r="AX54" s="241">
        <f t="shared" si="12"/>
        <v>0</v>
      </c>
      <c r="AY54" s="241">
        <f t="shared" si="12"/>
        <v>0</v>
      </c>
      <c r="AZ54" s="241">
        <f t="shared" si="12"/>
        <v>0</v>
      </c>
      <c r="BA54" s="241">
        <f t="shared" si="12"/>
        <v>0</v>
      </c>
      <c r="BB54" s="241">
        <f t="shared" si="12"/>
        <v>0</v>
      </c>
      <c r="BC54" s="243">
        <f t="shared" si="12"/>
        <v>0</v>
      </c>
      <c r="BD54" s="241">
        <f t="shared" si="1"/>
        <v>51</v>
      </c>
    </row>
    <row r="55" spans="1:56" ht="20.100000000000001" customHeight="1" thickBot="1" x14ac:dyDescent="0.3">
      <c r="A55" s="360" t="s">
        <v>46</v>
      </c>
      <c r="B55" s="360" t="s">
        <v>47</v>
      </c>
      <c r="C55" s="225" t="s">
        <v>137</v>
      </c>
      <c r="D55" s="253">
        <f>SUM(D57+D67+D69+D71+D73)</f>
        <v>0</v>
      </c>
      <c r="E55" s="253">
        <f t="shared" ref="E55:W56" si="13">SUM(E57+E67+E69+E71+E73)</f>
        <v>0</v>
      </c>
      <c r="F55" s="253">
        <f t="shared" si="13"/>
        <v>0</v>
      </c>
      <c r="G55" s="253">
        <f t="shared" si="13"/>
        <v>0</v>
      </c>
      <c r="H55" s="253">
        <f t="shared" si="13"/>
        <v>0</v>
      </c>
      <c r="I55" s="253">
        <f t="shared" si="13"/>
        <v>0</v>
      </c>
      <c r="J55" s="253">
        <f t="shared" si="13"/>
        <v>0</v>
      </c>
      <c r="K55" s="253">
        <f t="shared" si="13"/>
        <v>0</v>
      </c>
      <c r="L55" s="253">
        <f t="shared" si="13"/>
        <v>0</v>
      </c>
      <c r="M55" s="253">
        <f t="shared" si="13"/>
        <v>0</v>
      </c>
      <c r="N55" s="253">
        <f t="shared" si="13"/>
        <v>0</v>
      </c>
      <c r="O55" s="253">
        <f t="shared" si="13"/>
        <v>0</v>
      </c>
      <c r="P55" s="253">
        <f t="shared" si="13"/>
        <v>0</v>
      </c>
      <c r="Q55" s="253">
        <f t="shared" si="13"/>
        <v>0</v>
      </c>
      <c r="R55" s="253">
        <f t="shared" si="13"/>
        <v>0</v>
      </c>
      <c r="S55" s="253">
        <f t="shared" si="13"/>
        <v>0</v>
      </c>
      <c r="T55" s="253">
        <f t="shared" si="13"/>
        <v>0</v>
      </c>
      <c r="U55" s="221">
        <f t="shared" si="13"/>
        <v>0</v>
      </c>
      <c r="V55" s="221">
        <f t="shared" si="13"/>
        <v>0</v>
      </c>
      <c r="W55" s="227">
        <f t="shared" si="13"/>
        <v>0</v>
      </c>
      <c r="X55" s="241">
        <f t="shared" ref="E55:BC55" si="14">SUM(X57+X67+X69+X71+X73)</f>
        <v>0</v>
      </c>
      <c r="Y55" s="241">
        <f t="shared" si="14"/>
        <v>0</v>
      </c>
      <c r="Z55" s="241">
        <f t="shared" si="14"/>
        <v>0</v>
      </c>
      <c r="AA55" s="241">
        <f t="shared" si="14"/>
        <v>0</v>
      </c>
      <c r="AB55" s="241">
        <f t="shared" si="14"/>
        <v>0</v>
      </c>
      <c r="AC55" s="241">
        <f t="shared" si="14"/>
        <v>0</v>
      </c>
      <c r="AD55" s="241">
        <f t="shared" si="14"/>
        <v>0</v>
      </c>
      <c r="AE55" s="241">
        <f t="shared" si="14"/>
        <v>0</v>
      </c>
      <c r="AF55" s="241">
        <f t="shared" si="14"/>
        <v>0</v>
      </c>
      <c r="AG55" s="241">
        <f t="shared" si="14"/>
        <v>0</v>
      </c>
      <c r="AH55" s="241">
        <f t="shared" si="14"/>
        <v>0</v>
      </c>
      <c r="AI55" s="241">
        <f t="shared" si="14"/>
        <v>0</v>
      </c>
      <c r="AJ55" s="241">
        <f t="shared" si="14"/>
        <v>0</v>
      </c>
      <c r="AK55" s="241">
        <f t="shared" si="14"/>
        <v>0</v>
      </c>
      <c r="AL55" s="241">
        <f t="shared" si="14"/>
        <v>0</v>
      </c>
      <c r="AM55" s="241">
        <f t="shared" si="14"/>
        <v>0</v>
      </c>
      <c r="AN55" s="241">
        <f t="shared" si="14"/>
        <v>0</v>
      </c>
      <c r="AO55" s="241">
        <f t="shared" si="14"/>
        <v>0</v>
      </c>
      <c r="AP55" s="241">
        <f t="shared" si="14"/>
        <v>0</v>
      </c>
      <c r="AQ55" s="241">
        <f t="shared" si="14"/>
        <v>0</v>
      </c>
      <c r="AR55" s="241">
        <f t="shared" si="14"/>
        <v>0</v>
      </c>
      <c r="AS55" s="241">
        <f t="shared" si="14"/>
        <v>0</v>
      </c>
      <c r="AT55" s="241">
        <f t="shared" si="14"/>
        <v>0</v>
      </c>
      <c r="AU55" s="241">
        <f t="shared" si="14"/>
        <v>0</v>
      </c>
      <c r="AV55" s="241">
        <f t="shared" si="14"/>
        <v>0</v>
      </c>
      <c r="AW55" s="241">
        <f t="shared" si="14"/>
        <v>0</v>
      </c>
      <c r="AX55" s="241">
        <f t="shared" si="14"/>
        <v>0</v>
      </c>
      <c r="AY55" s="241">
        <f t="shared" si="14"/>
        <v>0</v>
      </c>
      <c r="AZ55" s="241">
        <f t="shared" si="14"/>
        <v>0</v>
      </c>
      <c r="BA55" s="241">
        <f t="shared" si="14"/>
        <v>0</v>
      </c>
      <c r="BB55" s="241">
        <f t="shared" si="14"/>
        <v>0</v>
      </c>
      <c r="BC55" s="243">
        <f t="shared" si="14"/>
        <v>0</v>
      </c>
      <c r="BD55" s="241">
        <f t="shared" si="1"/>
        <v>0</v>
      </c>
    </row>
    <row r="56" spans="1:56" ht="20.100000000000001" customHeight="1" thickBot="1" x14ac:dyDescent="0.3">
      <c r="A56" s="360"/>
      <c r="B56" s="360"/>
      <c r="C56" s="225" t="s">
        <v>138</v>
      </c>
      <c r="D56" s="253">
        <f>SUM(D58+D68+D70+D72+D74)</f>
        <v>0</v>
      </c>
      <c r="E56" s="253">
        <f t="shared" si="13"/>
        <v>0</v>
      </c>
      <c r="F56" s="253">
        <f t="shared" si="13"/>
        <v>0</v>
      </c>
      <c r="G56" s="253">
        <f t="shared" si="13"/>
        <v>0</v>
      </c>
      <c r="H56" s="253">
        <f t="shared" si="13"/>
        <v>0</v>
      </c>
      <c r="I56" s="253">
        <f t="shared" si="13"/>
        <v>0</v>
      </c>
      <c r="J56" s="253">
        <f t="shared" si="13"/>
        <v>0</v>
      </c>
      <c r="K56" s="253">
        <f t="shared" si="13"/>
        <v>0</v>
      </c>
      <c r="L56" s="253">
        <f t="shared" si="13"/>
        <v>0</v>
      </c>
      <c r="M56" s="253">
        <f t="shared" si="13"/>
        <v>0</v>
      </c>
      <c r="N56" s="253">
        <f t="shared" si="13"/>
        <v>0</v>
      </c>
      <c r="O56" s="253">
        <f t="shared" si="13"/>
        <v>0</v>
      </c>
      <c r="P56" s="253">
        <f t="shared" si="13"/>
        <v>0</v>
      </c>
      <c r="Q56" s="253">
        <f t="shared" si="13"/>
        <v>0</v>
      </c>
      <c r="R56" s="253">
        <f t="shared" si="13"/>
        <v>0</v>
      </c>
      <c r="S56" s="253">
        <f t="shared" si="13"/>
        <v>0</v>
      </c>
      <c r="T56" s="253">
        <f t="shared" si="13"/>
        <v>0</v>
      </c>
      <c r="U56" s="221">
        <f t="shared" si="13"/>
        <v>0</v>
      </c>
      <c r="V56" s="221">
        <f t="shared" si="13"/>
        <v>0</v>
      </c>
      <c r="W56" s="227">
        <f t="shared" si="13"/>
        <v>0</v>
      </c>
      <c r="X56" s="241">
        <f t="shared" ref="E56:BC56" si="15">SUM(X58+X68+X70+X72+X74)</f>
        <v>0</v>
      </c>
      <c r="Y56" s="241">
        <f t="shared" si="15"/>
        <v>0</v>
      </c>
      <c r="Z56" s="241">
        <f t="shared" si="15"/>
        <v>0</v>
      </c>
      <c r="AA56" s="241">
        <f t="shared" si="15"/>
        <v>0</v>
      </c>
      <c r="AB56" s="241">
        <f t="shared" si="15"/>
        <v>0</v>
      </c>
      <c r="AC56" s="241">
        <f t="shared" si="15"/>
        <v>0</v>
      </c>
      <c r="AD56" s="241">
        <f t="shared" si="15"/>
        <v>0</v>
      </c>
      <c r="AE56" s="241">
        <f t="shared" si="15"/>
        <v>0</v>
      </c>
      <c r="AF56" s="241">
        <f t="shared" si="15"/>
        <v>0</v>
      </c>
      <c r="AG56" s="241">
        <f t="shared" si="15"/>
        <v>0</v>
      </c>
      <c r="AH56" s="241">
        <f t="shared" si="15"/>
        <v>0</v>
      </c>
      <c r="AI56" s="241">
        <f t="shared" si="15"/>
        <v>0</v>
      </c>
      <c r="AJ56" s="241">
        <f t="shared" si="15"/>
        <v>0</v>
      </c>
      <c r="AK56" s="241">
        <f t="shared" si="15"/>
        <v>0</v>
      </c>
      <c r="AL56" s="241">
        <f t="shared" si="15"/>
        <v>0</v>
      </c>
      <c r="AM56" s="241">
        <f t="shared" si="15"/>
        <v>0</v>
      </c>
      <c r="AN56" s="241">
        <f t="shared" si="15"/>
        <v>0</v>
      </c>
      <c r="AO56" s="241">
        <f t="shared" si="15"/>
        <v>0</v>
      </c>
      <c r="AP56" s="241">
        <f t="shared" si="15"/>
        <v>0</v>
      </c>
      <c r="AQ56" s="241">
        <f t="shared" si="15"/>
        <v>0</v>
      </c>
      <c r="AR56" s="241">
        <f t="shared" si="15"/>
        <v>0</v>
      </c>
      <c r="AS56" s="241">
        <f t="shared" si="15"/>
        <v>0</v>
      </c>
      <c r="AT56" s="241">
        <f t="shared" si="15"/>
        <v>0</v>
      </c>
      <c r="AU56" s="241">
        <f t="shared" si="15"/>
        <v>0</v>
      </c>
      <c r="AV56" s="241">
        <f t="shared" si="15"/>
        <v>0</v>
      </c>
      <c r="AW56" s="241">
        <f t="shared" si="15"/>
        <v>0</v>
      </c>
      <c r="AX56" s="241">
        <f t="shared" si="15"/>
        <v>0</v>
      </c>
      <c r="AY56" s="241">
        <f t="shared" si="15"/>
        <v>0</v>
      </c>
      <c r="AZ56" s="241">
        <f t="shared" si="15"/>
        <v>0</v>
      </c>
      <c r="BA56" s="241">
        <f t="shared" si="15"/>
        <v>0</v>
      </c>
      <c r="BB56" s="241">
        <f t="shared" si="15"/>
        <v>0</v>
      </c>
      <c r="BC56" s="243">
        <f t="shared" si="15"/>
        <v>0</v>
      </c>
      <c r="BD56" s="241">
        <f t="shared" si="1"/>
        <v>0</v>
      </c>
    </row>
    <row r="57" spans="1:56" ht="20.100000000000001" customHeight="1" thickBot="1" x14ac:dyDescent="0.3">
      <c r="A57" s="360" t="s">
        <v>48</v>
      </c>
      <c r="B57" s="360" t="s">
        <v>49</v>
      </c>
      <c r="C57" s="225" t="s">
        <v>137</v>
      </c>
      <c r="D57" s="253">
        <f>SUM(D59+D61+D63+D65)</f>
        <v>0</v>
      </c>
      <c r="E57" s="253">
        <f t="shared" ref="E57:W58" si="16">SUM(E59+E61+E63+E65)</f>
        <v>0</v>
      </c>
      <c r="F57" s="253">
        <f t="shared" si="16"/>
        <v>0</v>
      </c>
      <c r="G57" s="253">
        <f t="shared" si="16"/>
        <v>0</v>
      </c>
      <c r="H57" s="253">
        <f t="shared" si="16"/>
        <v>0</v>
      </c>
      <c r="I57" s="253">
        <f t="shared" si="16"/>
        <v>0</v>
      </c>
      <c r="J57" s="253">
        <f t="shared" si="16"/>
        <v>0</v>
      </c>
      <c r="K57" s="253">
        <f t="shared" si="16"/>
        <v>0</v>
      </c>
      <c r="L57" s="253">
        <f t="shared" si="16"/>
        <v>0</v>
      </c>
      <c r="M57" s="253">
        <f t="shared" si="16"/>
        <v>0</v>
      </c>
      <c r="N57" s="253">
        <f t="shared" si="16"/>
        <v>0</v>
      </c>
      <c r="O57" s="253">
        <f t="shared" si="16"/>
        <v>0</v>
      </c>
      <c r="P57" s="253">
        <f t="shared" si="16"/>
        <v>0</v>
      </c>
      <c r="Q57" s="253">
        <f t="shared" si="16"/>
        <v>0</v>
      </c>
      <c r="R57" s="253">
        <f t="shared" si="16"/>
        <v>0</v>
      </c>
      <c r="S57" s="253">
        <f t="shared" si="16"/>
        <v>0</v>
      </c>
      <c r="T57" s="253">
        <f t="shared" si="16"/>
        <v>0</v>
      </c>
      <c r="U57" s="221">
        <f t="shared" si="16"/>
        <v>0</v>
      </c>
      <c r="V57" s="221">
        <f t="shared" si="16"/>
        <v>0</v>
      </c>
      <c r="W57" s="227">
        <f t="shared" si="16"/>
        <v>0</v>
      </c>
      <c r="X57" s="241">
        <f t="shared" ref="E57:BC57" si="17">SUM(X59+X61+X63+X65)</f>
        <v>0</v>
      </c>
      <c r="Y57" s="241">
        <f t="shared" si="17"/>
        <v>0</v>
      </c>
      <c r="Z57" s="241">
        <f t="shared" si="17"/>
        <v>0</v>
      </c>
      <c r="AA57" s="241">
        <f t="shared" si="17"/>
        <v>0</v>
      </c>
      <c r="AB57" s="241">
        <f t="shared" si="17"/>
        <v>0</v>
      </c>
      <c r="AC57" s="241">
        <f t="shared" si="17"/>
        <v>0</v>
      </c>
      <c r="AD57" s="241">
        <f t="shared" si="17"/>
        <v>0</v>
      </c>
      <c r="AE57" s="241">
        <f t="shared" si="17"/>
        <v>0</v>
      </c>
      <c r="AF57" s="241">
        <f t="shared" si="17"/>
        <v>0</v>
      </c>
      <c r="AG57" s="241">
        <f t="shared" si="17"/>
        <v>0</v>
      </c>
      <c r="AH57" s="241">
        <f t="shared" si="17"/>
        <v>0</v>
      </c>
      <c r="AI57" s="241">
        <f t="shared" si="17"/>
        <v>0</v>
      </c>
      <c r="AJ57" s="241">
        <f t="shared" si="17"/>
        <v>0</v>
      </c>
      <c r="AK57" s="241">
        <f t="shared" si="17"/>
        <v>0</v>
      </c>
      <c r="AL57" s="241">
        <f t="shared" si="17"/>
        <v>0</v>
      </c>
      <c r="AM57" s="241">
        <f t="shared" si="17"/>
        <v>0</v>
      </c>
      <c r="AN57" s="241">
        <f t="shared" si="17"/>
        <v>0</v>
      </c>
      <c r="AO57" s="241">
        <f t="shared" si="17"/>
        <v>0</v>
      </c>
      <c r="AP57" s="241">
        <f t="shared" si="17"/>
        <v>0</v>
      </c>
      <c r="AQ57" s="241">
        <f t="shared" si="17"/>
        <v>0</v>
      </c>
      <c r="AR57" s="241">
        <f t="shared" si="17"/>
        <v>0</v>
      </c>
      <c r="AS57" s="241">
        <f t="shared" si="17"/>
        <v>0</v>
      </c>
      <c r="AT57" s="241">
        <f t="shared" si="17"/>
        <v>0</v>
      </c>
      <c r="AU57" s="241">
        <f t="shared" si="17"/>
        <v>0</v>
      </c>
      <c r="AV57" s="241">
        <f t="shared" si="17"/>
        <v>0</v>
      </c>
      <c r="AW57" s="241">
        <f t="shared" si="17"/>
        <v>0</v>
      </c>
      <c r="AX57" s="241">
        <f t="shared" si="17"/>
        <v>0</v>
      </c>
      <c r="AY57" s="241">
        <f t="shared" si="17"/>
        <v>0</v>
      </c>
      <c r="AZ57" s="241">
        <f t="shared" si="17"/>
        <v>0</v>
      </c>
      <c r="BA57" s="241">
        <f t="shared" si="17"/>
        <v>0</v>
      </c>
      <c r="BB57" s="241">
        <f t="shared" si="17"/>
        <v>0</v>
      </c>
      <c r="BC57" s="243">
        <f t="shared" si="17"/>
        <v>0</v>
      </c>
      <c r="BD57" s="241">
        <f t="shared" si="1"/>
        <v>0</v>
      </c>
    </row>
    <row r="58" spans="1:56" ht="20.100000000000001" customHeight="1" thickBot="1" x14ac:dyDescent="0.3">
      <c r="A58" s="360"/>
      <c r="B58" s="360"/>
      <c r="C58" s="225" t="s">
        <v>138</v>
      </c>
      <c r="D58" s="253">
        <f>SUM(D60+D62+D64+D66)</f>
        <v>0</v>
      </c>
      <c r="E58" s="253">
        <f t="shared" si="16"/>
        <v>0</v>
      </c>
      <c r="F58" s="253">
        <f t="shared" si="16"/>
        <v>0</v>
      </c>
      <c r="G58" s="253">
        <f t="shared" si="16"/>
        <v>0</v>
      </c>
      <c r="H58" s="253">
        <f t="shared" si="16"/>
        <v>0</v>
      </c>
      <c r="I58" s="253">
        <f t="shared" si="16"/>
        <v>0</v>
      </c>
      <c r="J58" s="253">
        <f t="shared" si="16"/>
        <v>0</v>
      </c>
      <c r="K58" s="253">
        <f t="shared" si="16"/>
        <v>0</v>
      </c>
      <c r="L58" s="253">
        <f t="shared" si="16"/>
        <v>0</v>
      </c>
      <c r="M58" s="253">
        <f t="shared" si="16"/>
        <v>0</v>
      </c>
      <c r="N58" s="253">
        <f t="shared" si="16"/>
        <v>0</v>
      </c>
      <c r="O58" s="253">
        <f t="shared" si="16"/>
        <v>0</v>
      </c>
      <c r="P58" s="253">
        <f t="shared" si="16"/>
        <v>0</v>
      </c>
      <c r="Q58" s="253">
        <f t="shared" si="16"/>
        <v>0</v>
      </c>
      <c r="R58" s="253">
        <f t="shared" si="16"/>
        <v>0</v>
      </c>
      <c r="S58" s="253">
        <f t="shared" si="16"/>
        <v>0</v>
      </c>
      <c r="T58" s="253">
        <f t="shared" si="16"/>
        <v>0</v>
      </c>
      <c r="U58" s="221">
        <f t="shared" si="16"/>
        <v>0</v>
      </c>
      <c r="V58" s="221">
        <f t="shared" si="16"/>
        <v>0</v>
      </c>
      <c r="W58" s="227">
        <f t="shared" si="16"/>
        <v>0</v>
      </c>
      <c r="X58" s="241">
        <f t="shared" ref="E58:BC58" si="18">SUM(X60+X62+X64+X66)</f>
        <v>0</v>
      </c>
      <c r="Y58" s="241">
        <f t="shared" si="18"/>
        <v>0</v>
      </c>
      <c r="Z58" s="241">
        <f t="shared" si="18"/>
        <v>0</v>
      </c>
      <c r="AA58" s="241">
        <f t="shared" si="18"/>
        <v>0</v>
      </c>
      <c r="AB58" s="241">
        <f t="shared" si="18"/>
        <v>0</v>
      </c>
      <c r="AC58" s="241">
        <f t="shared" si="18"/>
        <v>0</v>
      </c>
      <c r="AD58" s="241">
        <f t="shared" si="18"/>
        <v>0</v>
      </c>
      <c r="AE58" s="241">
        <f t="shared" si="18"/>
        <v>0</v>
      </c>
      <c r="AF58" s="241">
        <f t="shared" si="18"/>
        <v>0</v>
      </c>
      <c r="AG58" s="241">
        <f t="shared" si="18"/>
        <v>0</v>
      </c>
      <c r="AH58" s="241">
        <f t="shared" si="18"/>
        <v>0</v>
      </c>
      <c r="AI58" s="241">
        <f t="shared" si="18"/>
        <v>0</v>
      </c>
      <c r="AJ58" s="241">
        <f t="shared" si="18"/>
        <v>0</v>
      </c>
      <c r="AK58" s="241">
        <f t="shared" si="18"/>
        <v>0</v>
      </c>
      <c r="AL58" s="241">
        <f t="shared" si="18"/>
        <v>0</v>
      </c>
      <c r="AM58" s="241">
        <f t="shared" si="18"/>
        <v>0</v>
      </c>
      <c r="AN58" s="241">
        <f t="shared" si="18"/>
        <v>0</v>
      </c>
      <c r="AO58" s="241">
        <f t="shared" si="18"/>
        <v>0</v>
      </c>
      <c r="AP58" s="241">
        <f t="shared" si="18"/>
        <v>0</v>
      </c>
      <c r="AQ58" s="241">
        <f t="shared" si="18"/>
        <v>0</v>
      </c>
      <c r="AR58" s="241">
        <f t="shared" si="18"/>
        <v>0</v>
      </c>
      <c r="AS58" s="241">
        <f t="shared" si="18"/>
        <v>0</v>
      </c>
      <c r="AT58" s="241">
        <f t="shared" si="18"/>
        <v>0</v>
      </c>
      <c r="AU58" s="241">
        <f t="shared" si="18"/>
        <v>0</v>
      </c>
      <c r="AV58" s="241">
        <f t="shared" si="18"/>
        <v>0</v>
      </c>
      <c r="AW58" s="241">
        <f t="shared" si="18"/>
        <v>0</v>
      </c>
      <c r="AX58" s="241">
        <f t="shared" si="18"/>
        <v>0</v>
      </c>
      <c r="AY58" s="241">
        <f t="shared" si="18"/>
        <v>0</v>
      </c>
      <c r="AZ58" s="241">
        <f t="shared" si="18"/>
        <v>0</v>
      </c>
      <c r="BA58" s="241">
        <f t="shared" si="18"/>
        <v>0</v>
      </c>
      <c r="BB58" s="241">
        <f t="shared" si="18"/>
        <v>0</v>
      </c>
      <c r="BC58" s="243">
        <f t="shared" si="18"/>
        <v>0</v>
      </c>
      <c r="BD58" s="241">
        <f t="shared" si="1"/>
        <v>0</v>
      </c>
    </row>
    <row r="59" spans="1:56" ht="20.100000000000001" customHeight="1" thickBot="1" x14ac:dyDescent="0.3">
      <c r="A59" s="360" t="s">
        <v>50</v>
      </c>
      <c r="B59" s="360" t="s">
        <v>53</v>
      </c>
      <c r="C59" s="225" t="s">
        <v>137</v>
      </c>
      <c r="D59" s="172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8"/>
      <c r="V59" s="98"/>
      <c r="W59" s="94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6"/>
      <c r="BD59" s="241">
        <f t="shared" si="1"/>
        <v>0</v>
      </c>
    </row>
    <row r="60" spans="1:56" ht="20.100000000000001" customHeight="1" thickBot="1" x14ac:dyDescent="0.3">
      <c r="A60" s="360"/>
      <c r="B60" s="360"/>
      <c r="C60" s="225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5"/>
      <c r="V60" s="105"/>
      <c r="W60" s="101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8"/>
      <c r="BD60" s="241">
        <f t="shared" si="1"/>
        <v>0</v>
      </c>
    </row>
    <row r="61" spans="1:56" ht="20.100000000000001" customHeight="1" thickBot="1" x14ac:dyDescent="0.3">
      <c r="A61" s="360" t="s">
        <v>76</v>
      </c>
      <c r="B61" s="360" t="s">
        <v>55</v>
      </c>
      <c r="C61" s="225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5"/>
      <c r="V61" s="105"/>
      <c r="W61" s="101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8"/>
      <c r="BD61" s="241">
        <f t="shared" si="1"/>
        <v>0</v>
      </c>
    </row>
    <row r="62" spans="1:56" ht="20.100000000000001" customHeight="1" thickBot="1" x14ac:dyDescent="0.3">
      <c r="A62" s="360"/>
      <c r="B62" s="360"/>
      <c r="C62" s="225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5"/>
      <c r="V62" s="105"/>
      <c r="W62" s="101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8"/>
      <c r="BD62" s="241">
        <f t="shared" si="1"/>
        <v>0</v>
      </c>
    </row>
    <row r="63" spans="1:56" ht="20.100000000000001" customHeight="1" thickBot="1" x14ac:dyDescent="0.3">
      <c r="A63" s="360" t="s">
        <v>144</v>
      </c>
      <c r="B63" s="360" t="s">
        <v>57</v>
      </c>
      <c r="C63" s="225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5"/>
      <c r="V63" s="105"/>
      <c r="W63" s="101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8"/>
      <c r="BD63" s="241">
        <f t="shared" si="1"/>
        <v>0</v>
      </c>
    </row>
    <row r="64" spans="1:56" ht="20.100000000000001" customHeight="1" thickBot="1" x14ac:dyDescent="0.3">
      <c r="A64" s="360"/>
      <c r="B64" s="360"/>
      <c r="C64" s="225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5"/>
      <c r="V64" s="105"/>
      <c r="W64" s="101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8"/>
      <c r="BD64" s="241">
        <f t="shared" si="1"/>
        <v>0</v>
      </c>
    </row>
    <row r="65" spans="1:56" ht="20.100000000000001" customHeight="1" thickBot="1" x14ac:dyDescent="0.3">
      <c r="A65" s="360" t="s">
        <v>145</v>
      </c>
      <c r="B65" s="360" t="s">
        <v>59</v>
      </c>
      <c r="C65" s="225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5"/>
      <c r="V65" s="105"/>
      <c r="W65" s="101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8"/>
      <c r="BD65" s="241">
        <f t="shared" si="1"/>
        <v>0</v>
      </c>
    </row>
    <row r="66" spans="1:56" ht="20.100000000000001" customHeight="1" thickBot="1" x14ac:dyDescent="0.3">
      <c r="A66" s="360"/>
      <c r="B66" s="360"/>
      <c r="C66" s="225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5"/>
      <c r="V66" s="105"/>
      <c r="W66" s="101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8"/>
      <c r="BD66" s="241">
        <f t="shared" si="1"/>
        <v>0</v>
      </c>
    </row>
    <row r="67" spans="1:56" ht="20.100000000000001" customHeight="1" thickBot="1" x14ac:dyDescent="0.3">
      <c r="A67" s="360" t="s">
        <v>60</v>
      </c>
      <c r="B67" s="360" t="s">
        <v>63</v>
      </c>
      <c r="C67" s="225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5"/>
      <c r="V67" s="105"/>
      <c r="W67" s="101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8"/>
      <c r="BD67" s="241">
        <f t="shared" si="1"/>
        <v>0</v>
      </c>
    </row>
    <row r="68" spans="1:56" ht="20.100000000000001" customHeight="1" thickBot="1" x14ac:dyDescent="0.3">
      <c r="A68" s="360"/>
      <c r="B68" s="360"/>
      <c r="C68" s="225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5"/>
      <c r="V68" s="105"/>
      <c r="W68" s="101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8"/>
      <c r="BD68" s="241">
        <f t="shared" si="1"/>
        <v>0</v>
      </c>
    </row>
    <row r="69" spans="1:56" ht="20.100000000000001" customHeight="1" thickBot="1" x14ac:dyDescent="0.3">
      <c r="A69" s="360" t="s">
        <v>146</v>
      </c>
      <c r="B69" s="360" t="s">
        <v>65</v>
      </c>
      <c r="C69" s="225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5"/>
      <c r="V69" s="105"/>
      <c r="W69" s="101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8"/>
      <c r="BD69" s="241">
        <f t="shared" si="1"/>
        <v>0</v>
      </c>
    </row>
    <row r="70" spans="1:56" ht="20.100000000000001" customHeight="1" thickBot="1" x14ac:dyDescent="0.3">
      <c r="A70" s="360"/>
      <c r="B70" s="360"/>
      <c r="C70" s="225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5"/>
      <c r="V70" s="105"/>
      <c r="W70" s="101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8"/>
      <c r="BD70" s="241">
        <f t="shared" ref="BD70:BD133" si="19">SUM(D70:BC70)</f>
        <v>0</v>
      </c>
    </row>
    <row r="71" spans="1:56" ht="20.100000000000001" customHeight="1" thickBot="1" x14ac:dyDescent="0.3">
      <c r="A71" s="360" t="s">
        <v>147</v>
      </c>
      <c r="B71" s="360" t="s">
        <v>67</v>
      </c>
      <c r="C71" s="225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5"/>
      <c r="V71" s="105"/>
      <c r="W71" s="101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8"/>
      <c r="BD71" s="241">
        <f t="shared" si="19"/>
        <v>0</v>
      </c>
    </row>
    <row r="72" spans="1:56" ht="20.100000000000001" customHeight="1" thickBot="1" x14ac:dyDescent="0.3">
      <c r="A72" s="360"/>
      <c r="B72" s="360"/>
      <c r="C72" s="225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5"/>
      <c r="V72" s="105"/>
      <c r="W72" s="101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8"/>
      <c r="BD72" s="241">
        <f t="shared" si="19"/>
        <v>0</v>
      </c>
    </row>
    <row r="73" spans="1:56" ht="20.100000000000001" customHeight="1" thickBot="1" x14ac:dyDescent="0.3">
      <c r="A73" s="360" t="s">
        <v>148</v>
      </c>
      <c r="B73" s="360" t="s">
        <v>69</v>
      </c>
      <c r="C73" s="225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5"/>
      <c r="V73" s="105"/>
      <c r="W73" s="101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8"/>
      <c r="BD73" s="241">
        <f t="shared" si="19"/>
        <v>0</v>
      </c>
    </row>
    <row r="74" spans="1:56" ht="20.100000000000001" customHeight="1" thickBot="1" x14ac:dyDescent="0.3">
      <c r="A74" s="360"/>
      <c r="B74" s="360"/>
      <c r="C74" s="225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5"/>
      <c r="V74" s="105"/>
      <c r="W74" s="101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8"/>
      <c r="BD74" s="241">
        <f t="shared" si="19"/>
        <v>0</v>
      </c>
    </row>
    <row r="75" spans="1:56" ht="20.100000000000001" customHeight="1" thickBot="1" x14ac:dyDescent="0.3">
      <c r="A75" s="360" t="s">
        <v>70</v>
      </c>
      <c r="B75" s="360" t="s">
        <v>123</v>
      </c>
      <c r="C75" s="225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5"/>
      <c r="V75" s="105"/>
      <c r="W75" s="101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8"/>
      <c r="BD75" s="241">
        <f t="shared" si="19"/>
        <v>0</v>
      </c>
    </row>
    <row r="76" spans="1:56" ht="20.100000000000001" customHeight="1" thickBot="1" x14ac:dyDescent="0.3">
      <c r="A76" s="360"/>
      <c r="B76" s="360"/>
      <c r="C76" s="225" t="s">
        <v>138</v>
      </c>
      <c r="D76" s="113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7"/>
      <c r="V76" s="117"/>
      <c r="W76" s="118"/>
      <c r="X76" s="249"/>
      <c r="Y76" s="249"/>
      <c r="Z76" s="249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  <c r="AR76" s="249"/>
      <c r="AS76" s="249"/>
      <c r="AT76" s="249"/>
      <c r="AU76" s="249"/>
      <c r="AV76" s="249"/>
      <c r="AW76" s="249"/>
      <c r="AX76" s="249"/>
      <c r="AY76" s="249"/>
      <c r="AZ76" s="249"/>
      <c r="BA76" s="249"/>
      <c r="BB76" s="249"/>
      <c r="BC76" s="250"/>
      <c r="BD76" s="241">
        <f t="shared" si="19"/>
        <v>0</v>
      </c>
    </row>
    <row r="77" spans="1:56" ht="20.100000000000001" customHeight="1" thickBot="1" x14ac:dyDescent="0.3">
      <c r="A77" s="360" t="s">
        <v>71</v>
      </c>
      <c r="B77" s="360" t="s">
        <v>72</v>
      </c>
      <c r="C77" s="225" t="s">
        <v>137</v>
      </c>
      <c r="D77" s="253">
        <f>D79+D81+D83+D85+D87+D89+D91+D93+D95+D97+D99</f>
        <v>0</v>
      </c>
      <c r="E77" s="253">
        <f t="shared" ref="E77:W78" si="20">E79+E81+E83+E85+E87+E89+E91+E93+E95+E97+E99</f>
        <v>0</v>
      </c>
      <c r="F77" s="253">
        <f t="shared" si="20"/>
        <v>0</v>
      </c>
      <c r="G77" s="253">
        <f t="shared" si="20"/>
        <v>0</v>
      </c>
      <c r="H77" s="253">
        <f t="shared" si="20"/>
        <v>0</v>
      </c>
      <c r="I77" s="253">
        <f t="shared" si="20"/>
        <v>0</v>
      </c>
      <c r="J77" s="253">
        <f t="shared" si="20"/>
        <v>0</v>
      </c>
      <c r="K77" s="253">
        <f t="shared" si="20"/>
        <v>0</v>
      </c>
      <c r="L77" s="253">
        <f t="shared" si="20"/>
        <v>0</v>
      </c>
      <c r="M77" s="253">
        <f t="shared" si="20"/>
        <v>0</v>
      </c>
      <c r="N77" s="253">
        <f t="shared" si="20"/>
        <v>0</v>
      </c>
      <c r="O77" s="253">
        <f t="shared" si="20"/>
        <v>0</v>
      </c>
      <c r="P77" s="253">
        <f t="shared" si="20"/>
        <v>0</v>
      </c>
      <c r="Q77" s="253">
        <f t="shared" si="20"/>
        <v>0</v>
      </c>
      <c r="R77" s="253">
        <f t="shared" si="20"/>
        <v>0</v>
      </c>
      <c r="S77" s="253">
        <f t="shared" si="20"/>
        <v>0</v>
      </c>
      <c r="T77" s="253">
        <f t="shared" si="20"/>
        <v>0</v>
      </c>
      <c r="U77" s="221">
        <f t="shared" si="20"/>
        <v>0</v>
      </c>
      <c r="V77" s="221">
        <f t="shared" si="20"/>
        <v>0</v>
      </c>
      <c r="W77" s="227">
        <f t="shared" si="20"/>
        <v>0</v>
      </c>
      <c r="X77" s="241">
        <f t="shared" ref="E77:BC78" si="21">X79+X81+X83+X85+X87+X89+X91+X93+X95+X97+X99</f>
        <v>0</v>
      </c>
      <c r="Y77" s="241">
        <f t="shared" si="21"/>
        <v>0</v>
      </c>
      <c r="Z77" s="241">
        <f t="shared" si="21"/>
        <v>0</v>
      </c>
      <c r="AA77" s="241">
        <f t="shared" si="21"/>
        <v>0</v>
      </c>
      <c r="AB77" s="241">
        <f t="shared" si="21"/>
        <v>0</v>
      </c>
      <c r="AC77" s="241">
        <f t="shared" si="21"/>
        <v>0</v>
      </c>
      <c r="AD77" s="241">
        <f t="shared" si="21"/>
        <v>0</v>
      </c>
      <c r="AE77" s="241">
        <f t="shared" si="21"/>
        <v>0</v>
      </c>
      <c r="AF77" s="241">
        <f t="shared" si="21"/>
        <v>0</v>
      </c>
      <c r="AG77" s="241">
        <f t="shared" si="21"/>
        <v>0</v>
      </c>
      <c r="AH77" s="241">
        <f t="shared" si="21"/>
        <v>0</v>
      </c>
      <c r="AI77" s="241">
        <f t="shared" si="21"/>
        <v>0</v>
      </c>
      <c r="AJ77" s="241">
        <f t="shared" si="21"/>
        <v>0</v>
      </c>
      <c r="AK77" s="241">
        <f t="shared" si="21"/>
        <v>0</v>
      </c>
      <c r="AL77" s="241">
        <f t="shared" si="21"/>
        <v>0</v>
      </c>
      <c r="AM77" s="241">
        <f t="shared" si="21"/>
        <v>0</v>
      </c>
      <c r="AN77" s="241">
        <f t="shared" si="21"/>
        <v>0</v>
      </c>
      <c r="AO77" s="241">
        <f t="shared" si="21"/>
        <v>0</v>
      </c>
      <c r="AP77" s="241">
        <f t="shared" si="21"/>
        <v>0</v>
      </c>
      <c r="AQ77" s="241">
        <f t="shared" si="21"/>
        <v>0</v>
      </c>
      <c r="AR77" s="241">
        <f t="shared" si="21"/>
        <v>0</v>
      </c>
      <c r="AS77" s="241">
        <f t="shared" si="21"/>
        <v>0</v>
      </c>
      <c r="AT77" s="241">
        <f t="shared" si="21"/>
        <v>0</v>
      </c>
      <c r="AU77" s="241">
        <f t="shared" si="21"/>
        <v>0</v>
      </c>
      <c r="AV77" s="241">
        <f t="shared" si="21"/>
        <v>0</v>
      </c>
      <c r="AW77" s="241">
        <f t="shared" si="21"/>
        <v>0</v>
      </c>
      <c r="AX77" s="241">
        <f t="shared" si="21"/>
        <v>0</v>
      </c>
      <c r="AY77" s="241">
        <f t="shared" si="21"/>
        <v>0</v>
      </c>
      <c r="AZ77" s="241">
        <f t="shared" si="21"/>
        <v>0</v>
      </c>
      <c r="BA77" s="241">
        <f t="shared" si="21"/>
        <v>0</v>
      </c>
      <c r="BB77" s="241">
        <f t="shared" si="21"/>
        <v>0</v>
      </c>
      <c r="BC77" s="243">
        <f t="shared" si="21"/>
        <v>0</v>
      </c>
      <c r="BD77" s="241">
        <f t="shared" si="19"/>
        <v>0</v>
      </c>
    </row>
    <row r="78" spans="1:56" ht="20.100000000000001" customHeight="1" thickBot="1" x14ac:dyDescent="0.3">
      <c r="A78" s="360"/>
      <c r="B78" s="360"/>
      <c r="C78" s="225" t="s">
        <v>138</v>
      </c>
      <c r="D78" s="253">
        <f>D80+D82+D84+D86+D88+D90+D92+D94+D96+D98+D100</f>
        <v>0</v>
      </c>
      <c r="E78" s="253">
        <f t="shared" si="20"/>
        <v>0</v>
      </c>
      <c r="F78" s="253">
        <f t="shared" si="20"/>
        <v>0</v>
      </c>
      <c r="G78" s="253">
        <f t="shared" si="20"/>
        <v>0</v>
      </c>
      <c r="H78" s="253">
        <f t="shared" si="20"/>
        <v>0</v>
      </c>
      <c r="I78" s="253">
        <f t="shared" si="20"/>
        <v>0</v>
      </c>
      <c r="J78" s="253">
        <f t="shared" si="20"/>
        <v>0</v>
      </c>
      <c r="K78" s="253">
        <f t="shared" si="20"/>
        <v>0</v>
      </c>
      <c r="L78" s="253">
        <f t="shared" si="20"/>
        <v>0</v>
      </c>
      <c r="M78" s="253">
        <f t="shared" si="20"/>
        <v>0</v>
      </c>
      <c r="N78" s="253">
        <f t="shared" si="20"/>
        <v>0</v>
      </c>
      <c r="O78" s="253">
        <f t="shared" si="20"/>
        <v>0</v>
      </c>
      <c r="P78" s="253">
        <f t="shared" si="20"/>
        <v>0</v>
      </c>
      <c r="Q78" s="253">
        <f t="shared" si="20"/>
        <v>0</v>
      </c>
      <c r="R78" s="253">
        <f t="shared" si="20"/>
        <v>0</v>
      </c>
      <c r="S78" s="253">
        <f t="shared" si="20"/>
        <v>0</v>
      </c>
      <c r="T78" s="253">
        <f t="shared" si="20"/>
        <v>0</v>
      </c>
      <c r="U78" s="221">
        <f t="shared" si="20"/>
        <v>0</v>
      </c>
      <c r="V78" s="221">
        <f t="shared" si="20"/>
        <v>0</v>
      </c>
      <c r="W78" s="227">
        <f t="shared" si="20"/>
        <v>0</v>
      </c>
      <c r="X78" s="241">
        <f t="shared" si="21"/>
        <v>0</v>
      </c>
      <c r="Y78" s="241">
        <f t="shared" si="21"/>
        <v>0</v>
      </c>
      <c r="Z78" s="241">
        <f t="shared" si="21"/>
        <v>0</v>
      </c>
      <c r="AA78" s="241">
        <f t="shared" si="21"/>
        <v>0</v>
      </c>
      <c r="AB78" s="241">
        <f t="shared" si="21"/>
        <v>0</v>
      </c>
      <c r="AC78" s="241">
        <f t="shared" si="21"/>
        <v>0</v>
      </c>
      <c r="AD78" s="241">
        <f t="shared" si="21"/>
        <v>0</v>
      </c>
      <c r="AE78" s="241">
        <f t="shared" si="21"/>
        <v>0</v>
      </c>
      <c r="AF78" s="241">
        <f t="shared" si="21"/>
        <v>0</v>
      </c>
      <c r="AG78" s="241">
        <f t="shared" si="21"/>
        <v>0</v>
      </c>
      <c r="AH78" s="241">
        <f t="shared" si="21"/>
        <v>0</v>
      </c>
      <c r="AI78" s="241">
        <f t="shared" si="21"/>
        <v>0</v>
      </c>
      <c r="AJ78" s="241">
        <f t="shared" si="21"/>
        <v>0</v>
      </c>
      <c r="AK78" s="241">
        <f t="shared" si="21"/>
        <v>0</v>
      </c>
      <c r="AL78" s="241">
        <f t="shared" si="21"/>
        <v>0</v>
      </c>
      <c r="AM78" s="241">
        <f t="shared" si="21"/>
        <v>0</v>
      </c>
      <c r="AN78" s="241">
        <f t="shared" si="21"/>
        <v>0</v>
      </c>
      <c r="AO78" s="241">
        <f t="shared" si="21"/>
        <v>0</v>
      </c>
      <c r="AP78" s="241">
        <f t="shared" si="21"/>
        <v>0</v>
      </c>
      <c r="AQ78" s="241">
        <f t="shared" si="21"/>
        <v>0</v>
      </c>
      <c r="AR78" s="241">
        <f t="shared" si="21"/>
        <v>0</v>
      </c>
      <c r="AS78" s="241">
        <f t="shared" si="21"/>
        <v>0</v>
      </c>
      <c r="AT78" s="241">
        <f t="shared" si="21"/>
        <v>0</v>
      </c>
      <c r="AU78" s="241">
        <f t="shared" si="21"/>
        <v>0</v>
      </c>
      <c r="AV78" s="241">
        <f t="shared" si="21"/>
        <v>0</v>
      </c>
      <c r="AW78" s="241">
        <f t="shared" si="21"/>
        <v>0</v>
      </c>
      <c r="AX78" s="241">
        <f t="shared" si="21"/>
        <v>0</v>
      </c>
      <c r="AY78" s="241">
        <f t="shared" si="21"/>
        <v>0</v>
      </c>
      <c r="AZ78" s="241">
        <f t="shared" si="21"/>
        <v>0</v>
      </c>
      <c r="BA78" s="241">
        <f t="shared" si="21"/>
        <v>0</v>
      </c>
      <c r="BB78" s="241">
        <f t="shared" si="21"/>
        <v>0</v>
      </c>
      <c r="BC78" s="243">
        <f t="shared" si="21"/>
        <v>0</v>
      </c>
      <c r="BD78" s="241">
        <f t="shared" si="19"/>
        <v>0</v>
      </c>
    </row>
    <row r="79" spans="1:56" ht="20.100000000000001" customHeight="1" thickBot="1" x14ac:dyDescent="0.3">
      <c r="A79" s="360" t="s">
        <v>73</v>
      </c>
      <c r="B79" s="360" t="s">
        <v>74</v>
      </c>
      <c r="C79" s="225" t="s">
        <v>137</v>
      </c>
      <c r="D79" s="172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8"/>
      <c r="V79" s="98"/>
      <c r="W79" s="94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6"/>
      <c r="BD79" s="241">
        <f t="shared" si="19"/>
        <v>0</v>
      </c>
    </row>
    <row r="80" spans="1:56" ht="20.100000000000001" customHeight="1" thickBot="1" x14ac:dyDescent="0.3">
      <c r="A80" s="360"/>
      <c r="B80" s="360"/>
      <c r="C80" s="225" t="s">
        <v>138</v>
      </c>
      <c r="D80" s="107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5"/>
      <c r="V80" s="105"/>
      <c r="W80" s="101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8"/>
      <c r="BD80" s="241">
        <f t="shared" si="19"/>
        <v>0</v>
      </c>
    </row>
    <row r="81" spans="1:56" ht="20.100000000000001" customHeight="1" thickBot="1" x14ac:dyDescent="0.3">
      <c r="A81" s="360" t="s">
        <v>50</v>
      </c>
      <c r="B81" s="360" t="s">
        <v>75</v>
      </c>
      <c r="C81" s="225" t="s">
        <v>137</v>
      </c>
      <c r="D81" s="107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5"/>
      <c r="V81" s="105"/>
      <c r="W81" s="101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8"/>
      <c r="BD81" s="241">
        <f t="shared" si="19"/>
        <v>0</v>
      </c>
    </row>
    <row r="82" spans="1:56" ht="20.100000000000001" customHeight="1" thickBot="1" x14ac:dyDescent="0.3">
      <c r="A82" s="360"/>
      <c r="B82" s="360"/>
      <c r="C82" s="225" t="s">
        <v>138</v>
      </c>
      <c r="D82" s="107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5"/>
      <c r="V82" s="105"/>
      <c r="W82" s="101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8"/>
      <c r="BD82" s="241">
        <f t="shared" si="19"/>
        <v>0</v>
      </c>
    </row>
    <row r="83" spans="1:56" ht="20.100000000000001" customHeight="1" thickBot="1" x14ac:dyDescent="0.3">
      <c r="A83" s="360" t="s">
        <v>76</v>
      </c>
      <c r="B83" s="360" t="s">
        <v>74</v>
      </c>
      <c r="C83" s="225" t="s">
        <v>137</v>
      </c>
      <c r="D83" s="107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5"/>
      <c r="V83" s="105"/>
      <c r="W83" s="101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8"/>
      <c r="BD83" s="241">
        <f t="shared" si="19"/>
        <v>0</v>
      </c>
    </row>
    <row r="84" spans="1:56" ht="20.100000000000001" customHeight="1" thickBot="1" x14ac:dyDescent="0.3">
      <c r="A84" s="360"/>
      <c r="B84" s="360"/>
      <c r="C84" s="225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5"/>
      <c r="V84" s="105"/>
      <c r="W84" s="101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8"/>
      <c r="BD84" s="241">
        <f t="shared" si="19"/>
        <v>0</v>
      </c>
    </row>
    <row r="85" spans="1:56" ht="20.100000000000001" customHeight="1" thickBot="1" x14ac:dyDescent="0.3">
      <c r="A85" s="360" t="s">
        <v>77</v>
      </c>
      <c r="B85" s="360" t="s">
        <v>122</v>
      </c>
      <c r="C85" s="225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5"/>
      <c r="V85" s="105"/>
      <c r="W85" s="101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8"/>
      <c r="BD85" s="241">
        <f t="shared" si="19"/>
        <v>0</v>
      </c>
    </row>
    <row r="86" spans="1:56" ht="20.100000000000001" customHeight="1" thickBot="1" x14ac:dyDescent="0.3">
      <c r="A86" s="360"/>
      <c r="B86" s="360"/>
      <c r="C86" s="225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5"/>
      <c r="V86" s="105"/>
      <c r="W86" s="101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8"/>
      <c r="BD86" s="241">
        <f t="shared" si="19"/>
        <v>0</v>
      </c>
    </row>
    <row r="87" spans="1:56" ht="20.100000000000001" customHeight="1" thickBot="1" x14ac:dyDescent="0.3">
      <c r="A87" s="360" t="s">
        <v>77</v>
      </c>
      <c r="B87" s="382" t="s">
        <v>121</v>
      </c>
      <c r="C87" s="225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5"/>
      <c r="V87" s="105"/>
      <c r="W87" s="101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8"/>
      <c r="BD87" s="241">
        <f t="shared" si="19"/>
        <v>0</v>
      </c>
    </row>
    <row r="88" spans="1:56" ht="20.100000000000001" customHeight="1" thickBot="1" x14ac:dyDescent="0.3">
      <c r="A88" s="360"/>
      <c r="B88" s="360"/>
      <c r="C88" s="225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5"/>
      <c r="V88" s="105"/>
      <c r="W88" s="101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8"/>
      <c r="BD88" s="241">
        <f t="shared" si="19"/>
        <v>0</v>
      </c>
    </row>
    <row r="89" spans="1:56" ht="20.100000000000001" customHeight="1" thickBot="1" x14ac:dyDescent="0.3">
      <c r="A89" s="360" t="s">
        <v>78</v>
      </c>
      <c r="B89" s="360" t="s">
        <v>79</v>
      </c>
      <c r="C89" s="225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5"/>
      <c r="V89" s="105"/>
      <c r="W89" s="101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8"/>
      <c r="BD89" s="241">
        <f t="shared" si="19"/>
        <v>0</v>
      </c>
    </row>
    <row r="90" spans="1:56" ht="20.100000000000001" customHeight="1" thickBot="1" x14ac:dyDescent="0.3">
      <c r="A90" s="360"/>
      <c r="B90" s="360"/>
      <c r="C90" s="225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5"/>
      <c r="V90" s="105"/>
      <c r="W90" s="101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8"/>
      <c r="BD90" s="241">
        <f t="shared" si="19"/>
        <v>0</v>
      </c>
    </row>
    <row r="91" spans="1:56" ht="20.100000000000001" customHeight="1" thickBot="1" x14ac:dyDescent="0.3">
      <c r="A91" s="360" t="s">
        <v>77</v>
      </c>
      <c r="B91" s="360" t="s">
        <v>120</v>
      </c>
      <c r="C91" s="225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5"/>
      <c r="V91" s="105"/>
      <c r="W91" s="101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8"/>
      <c r="BD91" s="241">
        <f t="shared" si="19"/>
        <v>0</v>
      </c>
    </row>
    <row r="92" spans="1:56" ht="20.100000000000001" customHeight="1" thickBot="1" x14ac:dyDescent="0.3">
      <c r="A92" s="360"/>
      <c r="B92" s="360"/>
      <c r="C92" s="225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5"/>
      <c r="V92" s="105"/>
      <c r="W92" s="101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8"/>
      <c r="BD92" s="241">
        <f t="shared" si="19"/>
        <v>0</v>
      </c>
    </row>
    <row r="93" spans="1:56" ht="20.100000000000001" customHeight="1" thickBot="1" x14ac:dyDescent="0.3">
      <c r="A93" s="360" t="s">
        <v>80</v>
      </c>
      <c r="B93" s="360" t="s">
        <v>81</v>
      </c>
      <c r="C93" s="225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5"/>
      <c r="V93" s="105"/>
      <c r="W93" s="101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8"/>
      <c r="BD93" s="241">
        <f t="shared" si="19"/>
        <v>0</v>
      </c>
    </row>
    <row r="94" spans="1:56" ht="20.100000000000001" customHeight="1" thickBot="1" x14ac:dyDescent="0.3">
      <c r="A94" s="360"/>
      <c r="B94" s="360"/>
      <c r="C94" s="225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5"/>
      <c r="V94" s="105"/>
      <c r="W94" s="101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8"/>
      <c r="BD94" s="241">
        <f t="shared" si="19"/>
        <v>0</v>
      </c>
    </row>
    <row r="95" spans="1:56" ht="20.100000000000001" customHeight="1" thickBot="1" x14ac:dyDescent="0.3">
      <c r="A95" s="360" t="s">
        <v>77</v>
      </c>
      <c r="B95" s="360" t="s">
        <v>119</v>
      </c>
      <c r="C95" s="225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5"/>
      <c r="V95" s="105"/>
      <c r="W95" s="101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8"/>
      <c r="BD95" s="241">
        <f t="shared" si="19"/>
        <v>0</v>
      </c>
    </row>
    <row r="96" spans="1:56" ht="20.100000000000001" customHeight="1" thickBot="1" x14ac:dyDescent="0.3">
      <c r="A96" s="360"/>
      <c r="B96" s="360"/>
      <c r="C96" s="225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5"/>
      <c r="V96" s="105"/>
      <c r="W96" s="101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8"/>
      <c r="BD96" s="241">
        <f t="shared" si="19"/>
        <v>0</v>
      </c>
    </row>
    <row r="97" spans="1:56" ht="20.100000000000001" customHeight="1" thickBot="1" x14ac:dyDescent="0.3">
      <c r="A97" s="360" t="s">
        <v>82</v>
      </c>
      <c r="B97" s="360" t="s">
        <v>83</v>
      </c>
      <c r="C97" s="225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5"/>
      <c r="V97" s="105"/>
      <c r="W97" s="101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8"/>
      <c r="BD97" s="241">
        <f t="shared" si="19"/>
        <v>0</v>
      </c>
    </row>
    <row r="98" spans="1:56" ht="20.100000000000001" customHeight="1" thickBot="1" x14ac:dyDescent="0.3">
      <c r="A98" s="360"/>
      <c r="B98" s="360"/>
      <c r="C98" s="225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5"/>
      <c r="V98" s="105"/>
      <c r="W98" s="101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8"/>
      <c r="BD98" s="241">
        <f t="shared" si="19"/>
        <v>0</v>
      </c>
    </row>
    <row r="99" spans="1:56" ht="20.100000000000001" customHeight="1" thickBot="1" x14ac:dyDescent="0.3">
      <c r="A99" s="360" t="s">
        <v>77</v>
      </c>
      <c r="B99" s="360" t="s">
        <v>118</v>
      </c>
      <c r="C99" s="225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5"/>
      <c r="V99" s="105"/>
      <c r="W99" s="101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8"/>
      <c r="BD99" s="241">
        <f t="shared" si="19"/>
        <v>0</v>
      </c>
    </row>
    <row r="100" spans="1:56" ht="20.100000000000001" customHeight="1" thickBot="1" x14ac:dyDescent="0.3">
      <c r="A100" s="360"/>
      <c r="B100" s="360"/>
      <c r="C100" s="225" t="s">
        <v>138</v>
      </c>
      <c r="D100" s="113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7"/>
      <c r="V100" s="117"/>
      <c r="W100" s="118"/>
      <c r="X100" s="249"/>
      <c r="Y100" s="249"/>
      <c r="Z100" s="249"/>
      <c r="AA100" s="249"/>
      <c r="AB100" s="249"/>
      <c r="AC100" s="249"/>
      <c r="AD100" s="249"/>
      <c r="AE100" s="249"/>
      <c r="AF100" s="249"/>
      <c r="AG100" s="249"/>
      <c r="AH100" s="249"/>
      <c r="AI100" s="249"/>
      <c r="AJ100" s="249"/>
      <c r="AK100" s="249"/>
      <c r="AL100" s="249"/>
      <c r="AM100" s="249"/>
      <c r="AN100" s="249"/>
      <c r="AO100" s="249"/>
      <c r="AP100" s="249"/>
      <c r="AQ100" s="249"/>
      <c r="AR100" s="249"/>
      <c r="AS100" s="249"/>
      <c r="AT100" s="249"/>
      <c r="AU100" s="249"/>
      <c r="AV100" s="249"/>
      <c r="AW100" s="249"/>
      <c r="AX100" s="249"/>
      <c r="AY100" s="249"/>
      <c r="AZ100" s="249"/>
      <c r="BA100" s="249"/>
      <c r="BB100" s="249"/>
      <c r="BC100" s="250"/>
      <c r="BD100" s="241">
        <f t="shared" si="19"/>
        <v>0</v>
      </c>
    </row>
    <row r="101" spans="1:56" ht="20.100000000000001" customHeight="1" thickBot="1" x14ac:dyDescent="0.3">
      <c r="A101" s="360" t="s">
        <v>84</v>
      </c>
      <c r="B101" s="360" t="s">
        <v>85</v>
      </c>
      <c r="C101" s="225" t="s">
        <v>137</v>
      </c>
      <c r="D101" s="253">
        <f>D103+D105</f>
        <v>0</v>
      </c>
      <c r="E101" s="253">
        <f t="shared" ref="E101:W102" si="22">E103+E105</f>
        <v>0</v>
      </c>
      <c r="F101" s="253">
        <f t="shared" si="22"/>
        <v>0</v>
      </c>
      <c r="G101" s="253">
        <f t="shared" si="22"/>
        <v>0</v>
      </c>
      <c r="H101" s="253">
        <f t="shared" si="22"/>
        <v>0</v>
      </c>
      <c r="I101" s="253">
        <f t="shared" si="22"/>
        <v>0</v>
      </c>
      <c r="J101" s="253">
        <f t="shared" si="22"/>
        <v>0</v>
      </c>
      <c r="K101" s="253">
        <f t="shared" si="22"/>
        <v>0</v>
      </c>
      <c r="L101" s="253">
        <f t="shared" si="22"/>
        <v>0</v>
      </c>
      <c r="M101" s="253">
        <f t="shared" si="22"/>
        <v>0</v>
      </c>
      <c r="N101" s="253">
        <f t="shared" si="22"/>
        <v>0</v>
      </c>
      <c r="O101" s="253">
        <f t="shared" si="22"/>
        <v>0</v>
      </c>
      <c r="P101" s="253">
        <f t="shared" si="22"/>
        <v>0</v>
      </c>
      <c r="Q101" s="253">
        <f t="shared" si="22"/>
        <v>0</v>
      </c>
      <c r="R101" s="253">
        <f t="shared" si="22"/>
        <v>0</v>
      </c>
      <c r="S101" s="253">
        <f t="shared" si="22"/>
        <v>0</v>
      </c>
      <c r="T101" s="253">
        <f t="shared" si="22"/>
        <v>0</v>
      </c>
      <c r="U101" s="221">
        <f t="shared" si="22"/>
        <v>0</v>
      </c>
      <c r="V101" s="221">
        <f t="shared" si="22"/>
        <v>0</v>
      </c>
      <c r="W101" s="227">
        <f t="shared" si="22"/>
        <v>0</v>
      </c>
      <c r="X101" s="241">
        <f t="shared" ref="E101:BC102" si="23">X103+X105</f>
        <v>0</v>
      </c>
      <c r="Y101" s="241">
        <f t="shared" si="23"/>
        <v>0</v>
      </c>
      <c r="Z101" s="241">
        <f t="shared" si="23"/>
        <v>0</v>
      </c>
      <c r="AA101" s="241">
        <f t="shared" si="23"/>
        <v>0</v>
      </c>
      <c r="AB101" s="241">
        <f t="shared" si="23"/>
        <v>0</v>
      </c>
      <c r="AC101" s="241">
        <f t="shared" si="23"/>
        <v>0</v>
      </c>
      <c r="AD101" s="241">
        <f t="shared" si="23"/>
        <v>0</v>
      </c>
      <c r="AE101" s="241">
        <f t="shared" si="23"/>
        <v>0</v>
      </c>
      <c r="AF101" s="241">
        <f t="shared" si="23"/>
        <v>0</v>
      </c>
      <c r="AG101" s="241">
        <f t="shared" si="23"/>
        <v>0</v>
      </c>
      <c r="AH101" s="241">
        <f t="shared" si="23"/>
        <v>0</v>
      </c>
      <c r="AI101" s="241">
        <f t="shared" si="23"/>
        <v>0</v>
      </c>
      <c r="AJ101" s="241">
        <f t="shared" si="23"/>
        <v>0</v>
      </c>
      <c r="AK101" s="241">
        <f t="shared" si="23"/>
        <v>0</v>
      </c>
      <c r="AL101" s="241">
        <f t="shared" si="23"/>
        <v>0</v>
      </c>
      <c r="AM101" s="241">
        <f t="shared" si="23"/>
        <v>0</v>
      </c>
      <c r="AN101" s="241">
        <f t="shared" si="23"/>
        <v>0</v>
      </c>
      <c r="AO101" s="241">
        <f t="shared" si="23"/>
        <v>0</v>
      </c>
      <c r="AP101" s="241">
        <f t="shared" si="23"/>
        <v>0</v>
      </c>
      <c r="AQ101" s="241">
        <f t="shared" si="23"/>
        <v>0</v>
      </c>
      <c r="AR101" s="241">
        <f t="shared" si="23"/>
        <v>0</v>
      </c>
      <c r="AS101" s="241">
        <f t="shared" si="23"/>
        <v>0</v>
      </c>
      <c r="AT101" s="241">
        <f t="shared" si="23"/>
        <v>0</v>
      </c>
      <c r="AU101" s="241">
        <f t="shared" si="23"/>
        <v>0</v>
      </c>
      <c r="AV101" s="241">
        <f t="shared" si="23"/>
        <v>0</v>
      </c>
      <c r="AW101" s="241">
        <f t="shared" si="23"/>
        <v>0</v>
      </c>
      <c r="AX101" s="241">
        <f t="shared" si="23"/>
        <v>0</v>
      </c>
      <c r="AY101" s="241">
        <f t="shared" si="23"/>
        <v>0</v>
      </c>
      <c r="AZ101" s="241">
        <f t="shared" si="23"/>
        <v>0</v>
      </c>
      <c r="BA101" s="241">
        <f t="shared" si="23"/>
        <v>0</v>
      </c>
      <c r="BB101" s="241">
        <f t="shared" si="23"/>
        <v>0</v>
      </c>
      <c r="BC101" s="243">
        <f t="shared" si="23"/>
        <v>0</v>
      </c>
      <c r="BD101" s="241">
        <f t="shared" si="19"/>
        <v>0</v>
      </c>
    </row>
    <row r="102" spans="1:56" ht="20.100000000000001" customHeight="1" thickBot="1" x14ac:dyDescent="0.3">
      <c r="A102" s="360"/>
      <c r="B102" s="360"/>
      <c r="C102" s="225" t="s">
        <v>138</v>
      </c>
      <c r="D102" s="253">
        <f>D104+D106</f>
        <v>0</v>
      </c>
      <c r="E102" s="253">
        <f t="shared" si="22"/>
        <v>0</v>
      </c>
      <c r="F102" s="253">
        <f t="shared" si="22"/>
        <v>0</v>
      </c>
      <c r="G102" s="253">
        <f t="shared" si="22"/>
        <v>0</v>
      </c>
      <c r="H102" s="253">
        <f t="shared" si="22"/>
        <v>0</v>
      </c>
      <c r="I102" s="253">
        <f t="shared" si="22"/>
        <v>0</v>
      </c>
      <c r="J102" s="253">
        <f t="shared" si="22"/>
        <v>0</v>
      </c>
      <c r="K102" s="253">
        <f t="shared" si="22"/>
        <v>0</v>
      </c>
      <c r="L102" s="253">
        <f t="shared" si="22"/>
        <v>0</v>
      </c>
      <c r="M102" s="253">
        <f t="shared" si="22"/>
        <v>0</v>
      </c>
      <c r="N102" s="253">
        <f t="shared" si="22"/>
        <v>0</v>
      </c>
      <c r="O102" s="253">
        <f t="shared" si="22"/>
        <v>0</v>
      </c>
      <c r="P102" s="253">
        <f t="shared" si="22"/>
        <v>0</v>
      </c>
      <c r="Q102" s="253">
        <f t="shared" si="22"/>
        <v>0</v>
      </c>
      <c r="R102" s="253">
        <f t="shared" si="22"/>
        <v>0</v>
      </c>
      <c r="S102" s="253">
        <f t="shared" si="22"/>
        <v>0</v>
      </c>
      <c r="T102" s="253">
        <f t="shared" si="22"/>
        <v>0</v>
      </c>
      <c r="U102" s="221">
        <f t="shared" si="22"/>
        <v>0</v>
      </c>
      <c r="V102" s="221">
        <f t="shared" si="22"/>
        <v>0</v>
      </c>
      <c r="W102" s="227">
        <f t="shared" si="22"/>
        <v>0</v>
      </c>
      <c r="X102" s="241">
        <f t="shared" si="23"/>
        <v>0</v>
      </c>
      <c r="Y102" s="241">
        <f t="shared" si="23"/>
        <v>0</v>
      </c>
      <c r="Z102" s="241">
        <f t="shared" si="23"/>
        <v>0</v>
      </c>
      <c r="AA102" s="241">
        <f t="shared" si="23"/>
        <v>0</v>
      </c>
      <c r="AB102" s="241">
        <f t="shared" si="23"/>
        <v>0</v>
      </c>
      <c r="AC102" s="241">
        <f t="shared" si="23"/>
        <v>0</v>
      </c>
      <c r="AD102" s="241">
        <f t="shared" si="23"/>
        <v>0</v>
      </c>
      <c r="AE102" s="241">
        <f t="shared" si="23"/>
        <v>0</v>
      </c>
      <c r="AF102" s="241">
        <f t="shared" si="23"/>
        <v>0</v>
      </c>
      <c r="AG102" s="241">
        <f t="shared" si="23"/>
        <v>0</v>
      </c>
      <c r="AH102" s="241">
        <f t="shared" si="23"/>
        <v>0</v>
      </c>
      <c r="AI102" s="241">
        <f t="shared" si="23"/>
        <v>0</v>
      </c>
      <c r="AJ102" s="241">
        <f t="shared" si="23"/>
        <v>0</v>
      </c>
      <c r="AK102" s="241">
        <f t="shared" si="23"/>
        <v>0</v>
      </c>
      <c r="AL102" s="241">
        <f t="shared" si="23"/>
        <v>0</v>
      </c>
      <c r="AM102" s="241">
        <f t="shared" si="23"/>
        <v>0</v>
      </c>
      <c r="AN102" s="241">
        <f t="shared" si="23"/>
        <v>0</v>
      </c>
      <c r="AO102" s="241">
        <f t="shared" si="23"/>
        <v>0</v>
      </c>
      <c r="AP102" s="241">
        <f t="shared" si="23"/>
        <v>0</v>
      </c>
      <c r="AQ102" s="241">
        <f t="shared" si="23"/>
        <v>0</v>
      </c>
      <c r="AR102" s="241">
        <f t="shared" si="23"/>
        <v>0</v>
      </c>
      <c r="AS102" s="241">
        <f t="shared" si="23"/>
        <v>0</v>
      </c>
      <c r="AT102" s="241">
        <f t="shared" si="23"/>
        <v>0</v>
      </c>
      <c r="AU102" s="241">
        <f t="shared" si="23"/>
        <v>0</v>
      </c>
      <c r="AV102" s="241">
        <f t="shared" si="23"/>
        <v>0</v>
      </c>
      <c r="AW102" s="241">
        <f t="shared" si="23"/>
        <v>0</v>
      </c>
      <c r="AX102" s="241">
        <f t="shared" si="23"/>
        <v>0</v>
      </c>
      <c r="AY102" s="241">
        <f t="shared" si="23"/>
        <v>0</v>
      </c>
      <c r="AZ102" s="241">
        <f t="shared" si="23"/>
        <v>0</v>
      </c>
      <c r="BA102" s="241">
        <f t="shared" si="23"/>
        <v>0</v>
      </c>
      <c r="BB102" s="241">
        <f t="shared" si="23"/>
        <v>0</v>
      </c>
      <c r="BC102" s="243">
        <f t="shared" si="23"/>
        <v>0</v>
      </c>
      <c r="BD102" s="241">
        <f t="shared" si="19"/>
        <v>0</v>
      </c>
    </row>
    <row r="103" spans="1:56" ht="20.100000000000001" customHeight="1" thickBot="1" x14ac:dyDescent="0.3">
      <c r="A103" s="360" t="s">
        <v>86</v>
      </c>
      <c r="B103" s="360" t="s">
        <v>87</v>
      </c>
      <c r="C103" s="225" t="s">
        <v>137</v>
      </c>
      <c r="D103" s="172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8"/>
      <c r="V103" s="98"/>
      <c r="W103" s="94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6"/>
      <c r="BD103" s="241">
        <f t="shared" si="19"/>
        <v>0</v>
      </c>
    </row>
    <row r="104" spans="1:56" ht="20.100000000000001" customHeight="1" thickBot="1" x14ac:dyDescent="0.3">
      <c r="A104" s="360"/>
      <c r="B104" s="360"/>
      <c r="C104" s="225" t="s">
        <v>138</v>
      </c>
      <c r="D104" s="107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5"/>
      <c r="V104" s="105"/>
      <c r="W104" s="101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8"/>
      <c r="BD104" s="241">
        <f t="shared" si="19"/>
        <v>0</v>
      </c>
    </row>
    <row r="105" spans="1:56" ht="20.100000000000001" customHeight="1" thickBot="1" x14ac:dyDescent="0.3">
      <c r="A105" s="360" t="s">
        <v>88</v>
      </c>
      <c r="B105" s="360" t="s">
        <v>116</v>
      </c>
      <c r="C105" s="225" t="s">
        <v>137</v>
      </c>
      <c r="D105" s="107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5"/>
      <c r="V105" s="105"/>
      <c r="W105" s="101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8"/>
      <c r="BD105" s="241">
        <f t="shared" si="19"/>
        <v>0</v>
      </c>
    </row>
    <row r="106" spans="1:56" ht="20.100000000000001" customHeight="1" thickBot="1" x14ac:dyDescent="0.3">
      <c r="A106" s="360"/>
      <c r="B106" s="360"/>
      <c r="C106" s="225" t="s">
        <v>138</v>
      </c>
      <c r="D106" s="113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7"/>
      <c r="V106" s="117"/>
      <c r="W106" s="118"/>
      <c r="X106" s="249"/>
      <c r="Y106" s="249"/>
      <c r="Z106" s="249"/>
      <c r="AA106" s="249"/>
      <c r="AB106" s="249"/>
      <c r="AC106" s="249"/>
      <c r="AD106" s="249"/>
      <c r="AE106" s="249"/>
      <c r="AF106" s="249"/>
      <c r="AG106" s="249"/>
      <c r="AH106" s="249"/>
      <c r="AI106" s="249"/>
      <c r="AJ106" s="249"/>
      <c r="AK106" s="249"/>
      <c r="AL106" s="249"/>
      <c r="AM106" s="249"/>
      <c r="AN106" s="249"/>
      <c r="AO106" s="249"/>
      <c r="AP106" s="249"/>
      <c r="AQ106" s="249"/>
      <c r="AR106" s="249"/>
      <c r="AS106" s="249"/>
      <c r="AT106" s="249"/>
      <c r="AU106" s="249"/>
      <c r="AV106" s="249"/>
      <c r="AW106" s="249"/>
      <c r="AX106" s="249"/>
      <c r="AY106" s="249"/>
      <c r="AZ106" s="249"/>
      <c r="BA106" s="249"/>
      <c r="BB106" s="249"/>
      <c r="BC106" s="250"/>
      <c r="BD106" s="241">
        <f t="shared" si="19"/>
        <v>0</v>
      </c>
    </row>
    <row r="107" spans="1:56" ht="20.100000000000001" customHeight="1" thickBot="1" x14ac:dyDescent="0.3">
      <c r="A107" s="360" t="s">
        <v>89</v>
      </c>
      <c r="B107" s="360" t="s">
        <v>90</v>
      </c>
      <c r="C107" s="225" t="s">
        <v>137</v>
      </c>
      <c r="D107" s="253">
        <f>D109+D111</f>
        <v>0</v>
      </c>
      <c r="E107" s="253">
        <f t="shared" ref="E107:W108" si="24">E109+E111</f>
        <v>0</v>
      </c>
      <c r="F107" s="253">
        <f t="shared" si="24"/>
        <v>0</v>
      </c>
      <c r="G107" s="253">
        <f t="shared" si="24"/>
        <v>0</v>
      </c>
      <c r="H107" s="253">
        <f t="shared" si="24"/>
        <v>0</v>
      </c>
      <c r="I107" s="253">
        <f t="shared" si="24"/>
        <v>0</v>
      </c>
      <c r="J107" s="253">
        <f t="shared" si="24"/>
        <v>0</v>
      </c>
      <c r="K107" s="253">
        <f t="shared" si="24"/>
        <v>0</v>
      </c>
      <c r="L107" s="253">
        <f t="shared" si="24"/>
        <v>0</v>
      </c>
      <c r="M107" s="253">
        <f t="shared" si="24"/>
        <v>0</v>
      </c>
      <c r="N107" s="253">
        <f t="shared" si="24"/>
        <v>0</v>
      </c>
      <c r="O107" s="253">
        <f t="shared" si="24"/>
        <v>0</v>
      </c>
      <c r="P107" s="253">
        <f t="shared" si="24"/>
        <v>0</v>
      </c>
      <c r="Q107" s="253">
        <f t="shared" si="24"/>
        <v>0</v>
      </c>
      <c r="R107" s="253">
        <f t="shared" si="24"/>
        <v>0</v>
      </c>
      <c r="S107" s="253">
        <f t="shared" si="24"/>
        <v>0</v>
      </c>
      <c r="T107" s="253">
        <f t="shared" si="24"/>
        <v>0</v>
      </c>
      <c r="U107" s="221">
        <f t="shared" si="24"/>
        <v>0</v>
      </c>
      <c r="V107" s="221">
        <f t="shared" si="24"/>
        <v>0</v>
      </c>
      <c r="W107" s="227">
        <f t="shared" si="24"/>
        <v>0</v>
      </c>
      <c r="X107" s="241">
        <f t="shared" ref="E107:BC108" si="25">X109+X111</f>
        <v>0</v>
      </c>
      <c r="Y107" s="241">
        <f t="shared" si="25"/>
        <v>0</v>
      </c>
      <c r="Z107" s="241">
        <f t="shared" si="25"/>
        <v>0</v>
      </c>
      <c r="AA107" s="241">
        <f t="shared" si="25"/>
        <v>0</v>
      </c>
      <c r="AB107" s="241">
        <f t="shared" si="25"/>
        <v>0</v>
      </c>
      <c r="AC107" s="241">
        <f t="shared" si="25"/>
        <v>0</v>
      </c>
      <c r="AD107" s="241">
        <f t="shared" si="25"/>
        <v>0</v>
      </c>
      <c r="AE107" s="241">
        <f t="shared" si="25"/>
        <v>0</v>
      </c>
      <c r="AF107" s="241">
        <f t="shared" si="25"/>
        <v>0</v>
      </c>
      <c r="AG107" s="241">
        <f t="shared" si="25"/>
        <v>0</v>
      </c>
      <c r="AH107" s="241">
        <f t="shared" si="25"/>
        <v>0</v>
      </c>
      <c r="AI107" s="241">
        <f t="shared" si="25"/>
        <v>0</v>
      </c>
      <c r="AJ107" s="241">
        <f t="shared" si="25"/>
        <v>0</v>
      </c>
      <c r="AK107" s="241">
        <f t="shared" si="25"/>
        <v>0</v>
      </c>
      <c r="AL107" s="241">
        <f t="shared" si="25"/>
        <v>0</v>
      </c>
      <c r="AM107" s="241">
        <f t="shared" si="25"/>
        <v>0</v>
      </c>
      <c r="AN107" s="241">
        <f t="shared" si="25"/>
        <v>0</v>
      </c>
      <c r="AO107" s="241">
        <f t="shared" si="25"/>
        <v>0</v>
      </c>
      <c r="AP107" s="241">
        <f t="shared" si="25"/>
        <v>0</v>
      </c>
      <c r="AQ107" s="241">
        <f t="shared" si="25"/>
        <v>0</v>
      </c>
      <c r="AR107" s="241">
        <f t="shared" si="25"/>
        <v>0</v>
      </c>
      <c r="AS107" s="241">
        <f t="shared" si="25"/>
        <v>0</v>
      </c>
      <c r="AT107" s="241">
        <f t="shared" si="25"/>
        <v>0</v>
      </c>
      <c r="AU107" s="241">
        <f t="shared" si="25"/>
        <v>0</v>
      </c>
      <c r="AV107" s="241">
        <f t="shared" si="25"/>
        <v>0</v>
      </c>
      <c r="AW107" s="241">
        <f t="shared" si="25"/>
        <v>0</v>
      </c>
      <c r="AX107" s="241">
        <f t="shared" si="25"/>
        <v>0</v>
      </c>
      <c r="AY107" s="241">
        <f t="shared" si="25"/>
        <v>0</v>
      </c>
      <c r="AZ107" s="241">
        <f t="shared" si="25"/>
        <v>0</v>
      </c>
      <c r="BA107" s="241">
        <f t="shared" si="25"/>
        <v>0</v>
      </c>
      <c r="BB107" s="241">
        <f t="shared" si="25"/>
        <v>0</v>
      </c>
      <c r="BC107" s="243">
        <f t="shared" si="25"/>
        <v>0</v>
      </c>
      <c r="BD107" s="241">
        <f t="shared" si="19"/>
        <v>0</v>
      </c>
    </row>
    <row r="108" spans="1:56" ht="20.100000000000001" customHeight="1" thickBot="1" x14ac:dyDescent="0.3">
      <c r="A108" s="360"/>
      <c r="B108" s="360"/>
      <c r="C108" s="225" t="s">
        <v>138</v>
      </c>
      <c r="D108" s="253">
        <f>D110+D112</f>
        <v>0</v>
      </c>
      <c r="E108" s="253">
        <f t="shared" si="24"/>
        <v>0</v>
      </c>
      <c r="F108" s="253">
        <f t="shared" si="24"/>
        <v>0</v>
      </c>
      <c r="G108" s="253">
        <f t="shared" si="24"/>
        <v>0</v>
      </c>
      <c r="H108" s="253">
        <f t="shared" si="24"/>
        <v>0</v>
      </c>
      <c r="I108" s="253">
        <f t="shared" si="24"/>
        <v>0</v>
      </c>
      <c r="J108" s="253">
        <f t="shared" si="24"/>
        <v>0</v>
      </c>
      <c r="K108" s="253">
        <f t="shared" si="24"/>
        <v>0</v>
      </c>
      <c r="L108" s="253">
        <f t="shared" si="24"/>
        <v>0</v>
      </c>
      <c r="M108" s="253">
        <f t="shared" si="24"/>
        <v>0</v>
      </c>
      <c r="N108" s="253">
        <f t="shared" si="24"/>
        <v>0</v>
      </c>
      <c r="O108" s="253">
        <f t="shared" si="24"/>
        <v>0</v>
      </c>
      <c r="P108" s="253">
        <f t="shared" si="24"/>
        <v>0</v>
      </c>
      <c r="Q108" s="253">
        <f t="shared" si="24"/>
        <v>0</v>
      </c>
      <c r="R108" s="253">
        <f t="shared" si="24"/>
        <v>0</v>
      </c>
      <c r="S108" s="253">
        <f t="shared" si="24"/>
        <v>0</v>
      </c>
      <c r="T108" s="253">
        <f t="shared" si="24"/>
        <v>0</v>
      </c>
      <c r="U108" s="221">
        <f t="shared" si="24"/>
        <v>0</v>
      </c>
      <c r="V108" s="221">
        <f t="shared" si="24"/>
        <v>0</v>
      </c>
      <c r="W108" s="227">
        <f t="shared" si="24"/>
        <v>0</v>
      </c>
      <c r="X108" s="241">
        <f t="shared" si="25"/>
        <v>0</v>
      </c>
      <c r="Y108" s="241">
        <f t="shared" si="25"/>
        <v>0</v>
      </c>
      <c r="Z108" s="241">
        <f t="shared" si="25"/>
        <v>0</v>
      </c>
      <c r="AA108" s="241">
        <f t="shared" si="25"/>
        <v>0</v>
      </c>
      <c r="AB108" s="241">
        <f t="shared" si="25"/>
        <v>0</v>
      </c>
      <c r="AC108" s="241">
        <f t="shared" si="25"/>
        <v>0</v>
      </c>
      <c r="AD108" s="241">
        <f t="shared" si="25"/>
        <v>0</v>
      </c>
      <c r="AE108" s="241">
        <f t="shared" si="25"/>
        <v>0</v>
      </c>
      <c r="AF108" s="241">
        <f t="shared" si="25"/>
        <v>0</v>
      </c>
      <c r="AG108" s="241">
        <f t="shared" si="25"/>
        <v>0</v>
      </c>
      <c r="AH108" s="241">
        <f t="shared" si="25"/>
        <v>0</v>
      </c>
      <c r="AI108" s="241">
        <f t="shared" si="25"/>
        <v>0</v>
      </c>
      <c r="AJ108" s="241">
        <f t="shared" si="25"/>
        <v>0</v>
      </c>
      <c r="AK108" s="241">
        <f t="shared" si="25"/>
        <v>0</v>
      </c>
      <c r="AL108" s="241">
        <f t="shared" si="25"/>
        <v>0</v>
      </c>
      <c r="AM108" s="241">
        <f t="shared" si="25"/>
        <v>0</v>
      </c>
      <c r="AN108" s="241">
        <f t="shared" si="25"/>
        <v>0</v>
      </c>
      <c r="AO108" s="241">
        <f t="shared" si="25"/>
        <v>0</v>
      </c>
      <c r="AP108" s="241">
        <f t="shared" si="25"/>
        <v>0</v>
      </c>
      <c r="AQ108" s="241">
        <f t="shared" si="25"/>
        <v>0</v>
      </c>
      <c r="AR108" s="241">
        <f t="shared" si="25"/>
        <v>0</v>
      </c>
      <c r="AS108" s="241">
        <f t="shared" si="25"/>
        <v>0</v>
      </c>
      <c r="AT108" s="241">
        <f t="shared" si="25"/>
        <v>0</v>
      </c>
      <c r="AU108" s="241">
        <f t="shared" si="25"/>
        <v>0</v>
      </c>
      <c r="AV108" s="241">
        <f t="shared" si="25"/>
        <v>0</v>
      </c>
      <c r="AW108" s="241">
        <f t="shared" si="25"/>
        <v>0</v>
      </c>
      <c r="AX108" s="241">
        <f t="shared" si="25"/>
        <v>0</v>
      </c>
      <c r="AY108" s="241">
        <f t="shared" si="25"/>
        <v>0</v>
      </c>
      <c r="AZ108" s="241">
        <f t="shared" si="25"/>
        <v>0</v>
      </c>
      <c r="BA108" s="241">
        <f t="shared" si="25"/>
        <v>0</v>
      </c>
      <c r="BB108" s="241">
        <f t="shared" si="25"/>
        <v>0</v>
      </c>
      <c r="BC108" s="243">
        <f t="shared" si="25"/>
        <v>0</v>
      </c>
      <c r="BD108" s="241">
        <f t="shared" si="19"/>
        <v>0</v>
      </c>
    </row>
    <row r="109" spans="1:56" ht="20.100000000000001" customHeight="1" thickBot="1" x14ac:dyDescent="0.3">
      <c r="A109" s="360" t="s">
        <v>91</v>
      </c>
      <c r="B109" s="360" t="s">
        <v>92</v>
      </c>
      <c r="C109" s="225" t="s">
        <v>137</v>
      </c>
      <c r="D109" s="172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8"/>
      <c r="V109" s="98"/>
      <c r="W109" s="94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45"/>
      <c r="BB109" s="245"/>
      <c r="BC109" s="246"/>
      <c r="BD109" s="241">
        <f t="shared" si="19"/>
        <v>0</v>
      </c>
    </row>
    <row r="110" spans="1:56" ht="20.100000000000001" customHeight="1" thickBot="1" x14ac:dyDescent="0.3">
      <c r="A110" s="360"/>
      <c r="B110" s="360"/>
      <c r="C110" s="225" t="s">
        <v>138</v>
      </c>
      <c r="D110" s="107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5"/>
      <c r="V110" s="105"/>
      <c r="W110" s="101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8"/>
      <c r="BD110" s="241">
        <f t="shared" si="19"/>
        <v>0</v>
      </c>
    </row>
    <row r="111" spans="1:56" ht="20.100000000000001" customHeight="1" thickBot="1" x14ac:dyDescent="0.3">
      <c r="A111" s="360" t="s">
        <v>93</v>
      </c>
      <c r="B111" s="360" t="s">
        <v>117</v>
      </c>
      <c r="C111" s="225" t="s">
        <v>137</v>
      </c>
      <c r="D111" s="107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5"/>
      <c r="V111" s="105"/>
      <c r="W111" s="101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8"/>
      <c r="BD111" s="241">
        <f t="shared" si="19"/>
        <v>0</v>
      </c>
    </row>
    <row r="112" spans="1:56" ht="20.100000000000001" customHeight="1" thickBot="1" x14ac:dyDescent="0.3">
      <c r="A112" s="360"/>
      <c r="B112" s="360"/>
      <c r="C112" s="225" t="s">
        <v>138</v>
      </c>
      <c r="D112" s="113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7"/>
      <c r="V112" s="117"/>
      <c r="W112" s="118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249"/>
      <c r="AN112" s="249"/>
      <c r="AO112" s="249"/>
      <c r="AP112" s="249"/>
      <c r="AQ112" s="249"/>
      <c r="AR112" s="249"/>
      <c r="AS112" s="249"/>
      <c r="AT112" s="249"/>
      <c r="AU112" s="249"/>
      <c r="AV112" s="249"/>
      <c r="AW112" s="249"/>
      <c r="AX112" s="249"/>
      <c r="AY112" s="249"/>
      <c r="AZ112" s="249"/>
      <c r="BA112" s="249"/>
      <c r="BB112" s="249"/>
      <c r="BC112" s="250"/>
      <c r="BD112" s="241">
        <f t="shared" si="19"/>
        <v>0</v>
      </c>
    </row>
    <row r="113" spans="1:56" ht="20.100000000000001" customHeight="1" thickBot="1" x14ac:dyDescent="0.3">
      <c r="A113" s="360" t="s">
        <v>94</v>
      </c>
      <c r="B113" s="360" t="s">
        <v>95</v>
      </c>
      <c r="C113" s="225" t="s">
        <v>137</v>
      </c>
      <c r="D113" s="253">
        <f>D115+D117</f>
        <v>0</v>
      </c>
      <c r="E113" s="253">
        <f t="shared" ref="E113:W114" si="26">E115+E117</f>
        <v>0</v>
      </c>
      <c r="F113" s="253">
        <f t="shared" si="26"/>
        <v>0</v>
      </c>
      <c r="G113" s="253">
        <f t="shared" si="26"/>
        <v>0</v>
      </c>
      <c r="H113" s="253">
        <f t="shared" si="26"/>
        <v>0</v>
      </c>
      <c r="I113" s="253">
        <f t="shared" si="26"/>
        <v>0</v>
      </c>
      <c r="J113" s="253">
        <f t="shared" si="26"/>
        <v>0</v>
      </c>
      <c r="K113" s="253">
        <f t="shared" si="26"/>
        <v>0</v>
      </c>
      <c r="L113" s="253">
        <f t="shared" si="26"/>
        <v>0</v>
      </c>
      <c r="M113" s="253">
        <f t="shared" si="26"/>
        <v>0</v>
      </c>
      <c r="N113" s="253">
        <f t="shared" si="26"/>
        <v>0</v>
      </c>
      <c r="O113" s="253">
        <f t="shared" si="26"/>
        <v>0</v>
      </c>
      <c r="P113" s="253">
        <f t="shared" si="26"/>
        <v>0</v>
      </c>
      <c r="Q113" s="253">
        <f t="shared" si="26"/>
        <v>0</v>
      </c>
      <c r="R113" s="253">
        <f t="shared" si="26"/>
        <v>0</v>
      </c>
      <c r="S113" s="253">
        <f t="shared" si="26"/>
        <v>0</v>
      </c>
      <c r="T113" s="253">
        <f t="shared" si="26"/>
        <v>0</v>
      </c>
      <c r="U113" s="221">
        <f t="shared" si="26"/>
        <v>0</v>
      </c>
      <c r="V113" s="221">
        <f t="shared" si="26"/>
        <v>0</v>
      </c>
      <c r="W113" s="227">
        <f t="shared" si="26"/>
        <v>0</v>
      </c>
      <c r="X113" s="241">
        <f t="shared" ref="E113:BC114" si="27">X115+X117</f>
        <v>0</v>
      </c>
      <c r="Y113" s="241">
        <f t="shared" si="27"/>
        <v>0</v>
      </c>
      <c r="Z113" s="241">
        <f t="shared" si="27"/>
        <v>0</v>
      </c>
      <c r="AA113" s="241">
        <f t="shared" si="27"/>
        <v>0</v>
      </c>
      <c r="AB113" s="241">
        <f t="shared" si="27"/>
        <v>0</v>
      </c>
      <c r="AC113" s="241">
        <f t="shared" si="27"/>
        <v>0</v>
      </c>
      <c r="AD113" s="241">
        <f t="shared" si="27"/>
        <v>0</v>
      </c>
      <c r="AE113" s="241">
        <f t="shared" si="27"/>
        <v>0</v>
      </c>
      <c r="AF113" s="241">
        <f t="shared" si="27"/>
        <v>0</v>
      </c>
      <c r="AG113" s="241">
        <f t="shared" si="27"/>
        <v>0</v>
      </c>
      <c r="AH113" s="241">
        <f t="shared" si="27"/>
        <v>0</v>
      </c>
      <c r="AI113" s="241">
        <f t="shared" si="27"/>
        <v>0</v>
      </c>
      <c r="AJ113" s="241">
        <f t="shared" si="27"/>
        <v>0</v>
      </c>
      <c r="AK113" s="241">
        <f t="shared" si="27"/>
        <v>0</v>
      </c>
      <c r="AL113" s="241">
        <f t="shared" si="27"/>
        <v>0</v>
      </c>
      <c r="AM113" s="241">
        <f t="shared" si="27"/>
        <v>0</v>
      </c>
      <c r="AN113" s="241">
        <f t="shared" si="27"/>
        <v>0</v>
      </c>
      <c r="AO113" s="241">
        <f t="shared" si="27"/>
        <v>0</v>
      </c>
      <c r="AP113" s="241">
        <f t="shared" si="27"/>
        <v>0</v>
      </c>
      <c r="AQ113" s="241">
        <f t="shared" si="27"/>
        <v>0</v>
      </c>
      <c r="AR113" s="241">
        <f t="shared" si="27"/>
        <v>0</v>
      </c>
      <c r="AS113" s="241">
        <f t="shared" si="27"/>
        <v>0</v>
      </c>
      <c r="AT113" s="241">
        <f t="shared" si="27"/>
        <v>0</v>
      </c>
      <c r="AU113" s="241">
        <f t="shared" si="27"/>
        <v>0</v>
      </c>
      <c r="AV113" s="241">
        <f t="shared" si="27"/>
        <v>0</v>
      </c>
      <c r="AW113" s="241">
        <f t="shared" si="27"/>
        <v>0</v>
      </c>
      <c r="AX113" s="241">
        <f t="shared" si="27"/>
        <v>0</v>
      </c>
      <c r="AY113" s="241">
        <f t="shared" si="27"/>
        <v>0</v>
      </c>
      <c r="AZ113" s="241">
        <f t="shared" si="27"/>
        <v>0</v>
      </c>
      <c r="BA113" s="241">
        <f t="shared" si="27"/>
        <v>0</v>
      </c>
      <c r="BB113" s="241">
        <f t="shared" si="27"/>
        <v>0</v>
      </c>
      <c r="BC113" s="243">
        <f t="shared" si="27"/>
        <v>0</v>
      </c>
      <c r="BD113" s="241">
        <f t="shared" si="19"/>
        <v>0</v>
      </c>
    </row>
    <row r="114" spans="1:56" ht="20.100000000000001" customHeight="1" thickBot="1" x14ac:dyDescent="0.3">
      <c r="A114" s="360"/>
      <c r="B114" s="360"/>
      <c r="C114" s="225" t="s">
        <v>138</v>
      </c>
      <c r="D114" s="253">
        <f>D116+D118</f>
        <v>0</v>
      </c>
      <c r="E114" s="253">
        <f t="shared" si="26"/>
        <v>0</v>
      </c>
      <c r="F114" s="253">
        <f t="shared" si="26"/>
        <v>0</v>
      </c>
      <c r="G114" s="253">
        <f t="shared" si="26"/>
        <v>0</v>
      </c>
      <c r="H114" s="253">
        <f t="shared" si="26"/>
        <v>0</v>
      </c>
      <c r="I114" s="253">
        <f t="shared" si="26"/>
        <v>0</v>
      </c>
      <c r="J114" s="253">
        <f t="shared" si="26"/>
        <v>0</v>
      </c>
      <c r="K114" s="253">
        <f t="shared" si="26"/>
        <v>0</v>
      </c>
      <c r="L114" s="253">
        <f t="shared" si="26"/>
        <v>0</v>
      </c>
      <c r="M114" s="253">
        <f t="shared" si="26"/>
        <v>0</v>
      </c>
      <c r="N114" s="253">
        <f t="shared" si="26"/>
        <v>0</v>
      </c>
      <c r="O114" s="253">
        <f t="shared" si="26"/>
        <v>0</v>
      </c>
      <c r="P114" s="253">
        <f t="shared" si="26"/>
        <v>0</v>
      </c>
      <c r="Q114" s="253">
        <f t="shared" si="26"/>
        <v>0</v>
      </c>
      <c r="R114" s="253">
        <f t="shared" si="26"/>
        <v>0</v>
      </c>
      <c r="S114" s="253">
        <f t="shared" si="26"/>
        <v>0</v>
      </c>
      <c r="T114" s="253">
        <f t="shared" si="26"/>
        <v>0</v>
      </c>
      <c r="U114" s="221">
        <f t="shared" si="26"/>
        <v>0</v>
      </c>
      <c r="V114" s="221">
        <f t="shared" si="26"/>
        <v>0</v>
      </c>
      <c r="W114" s="227">
        <f t="shared" si="26"/>
        <v>0</v>
      </c>
      <c r="X114" s="241">
        <f t="shared" si="27"/>
        <v>0</v>
      </c>
      <c r="Y114" s="241">
        <f t="shared" si="27"/>
        <v>0</v>
      </c>
      <c r="Z114" s="241">
        <f t="shared" si="27"/>
        <v>0</v>
      </c>
      <c r="AA114" s="241">
        <f t="shared" si="27"/>
        <v>0</v>
      </c>
      <c r="AB114" s="241">
        <f t="shared" si="27"/>
        <v>0</v>
      </c>
      <c r="AC114" s="241">
        <f t="shared" si="27"/>
        <v>0</v>
      </c>
      <c r="AD114" s="241">
        <f t="shared" si="27"/>
        <v>0</v>
      </c>
      <c r="AE114" s="241">
        <f t="shared" si="27"/>
        <v>0</v>
      </c>
      <c r="AF114" s="241">
        <f t="shared" si="27"/>
        <v>0</v>
      </c>
      <c r="AG114" s="241">
        <f t="shared" si="27"/>
        <v>0</v>
      </c>
      <c r="AH114" s="241">
        <f t="shared" si="27"/>
        <v>0</v>
      </c>
      <c r="AI114" s="241">
        <f t="shared" si="27"/>
        <v>0</v>
      </c>
      <c r="AJ114" s="241">
        <f t="shared" si="27"/>
        <v>0</v>
      </c>
      <c r="AK114" s="241">
        <f t="shared" si="27"/>
        <v>0</v>
      </c>
      <c r="AL114" s="241">
        <f t="shared" si="27"/>
        <v>0</v>
      </c>
      <c r="AM114" s="241">
        <f t="shared" si="27"/>
        <v>0</v>
      </c>
      <c r="AN114" s="241">
        <f t="shared" si="27"/>
        <v>0</v>
      </c>
      <c r="AO114" s="241">
        <f t="shared" si="27"/>
        <v>0</v>
      </c>
      <c r="AP114" s="241">
        <f t="shared" si="27"/>
        <v>0</v>
      </c>
      <c r="AQ114" s="241">
        <f t="shared" si="27"/>
        <v>0</v>
      </c>
      <c r="AR114" s="241">
        <f t="shared" si="27"/>
        <v>0</v>
      </c>
      <c r="AS114" s="241">
        <f t="shared" si="27"/>
        <v>0</v>
      </c>
      <c r="AT114" s="241">
        <f t="shared" si="27"/>
        <v>0</v>
      </c>
      <c r="AU114" s="241">
        <f t="shared" si="27"/>
        <v>0</v>
      </c>
      <c r="AV114" s="241">
        <f t="shared" si="27"/>
        <v>0</v>
      </c>
      <c r="AW114" s="241">
        <f t="shared" si="27"/>
        <v>0</v>
      </c>
      <c r="AX114" s="241">
        <f t="shared" si="27"/>
        <v>0</v>
      </c>
      <c r="AY114" s="241">
        <f t="shared" si="27"/>
        <v>0</v>
      </c>
      <c r="AZ114" s="241">
        <f t="shared" si="27"/>
        <v>0</v>
      </c>
      <c r="BA114" s="241">
        <f t="shared" si="27"/>
        <v>0</v>
      </c>
      <c r="BB114" s="241">
        <f t="shared" si="27"/>
        <v>0</v>
      </c>
      <c r="BC114" s="243">
        <f t="shared" si="27"/>
        <v>0</v>
      </c>
      <c r="BD114" s="241">
        <f t="shared" si="19"/>
        <v>0</v>
      </c>
    </row>
    <row r="115" spans="1:56" ht="20.100000000000001" customHeight="1" thickBot="1" x14ac:dyDescent="0.3">
      <c r="A115" s="360" t="s">
        <v>96</v>
      </c>
      <c r="B115" s="360" t="s">
        <v>97</v>
      </c>
      <c r="C115" s="225" t="s">
        <v>137</v>
      </c>
      <c r="D115" s="172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8"/>
      <c r="V115" s="98"/>
      <c r="W115" s="94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  <c r="AY115" s="245"/>
      <c r="AZ115" s="245"/>
      <c r="BA115" s="245"/>
      <c r="BB115" s="245"/>
      <c r="BC115" s="246"/>
      <c r="BD115" s="241">
        <f t="shared" si="19"/>
        <v>0</v>
      </c>
    </row>
    <row r="116" spans="1:56" ht="20.100000000000001" customHeight="1" thickBot="1" x14ac:dyDescent="0.3">
      <c r="A116" s="360"/>
      <c r="B116" s="360"/>
      <c r="C116" s="225" t="s">
        <v>138</v>
      </c>
      <c r="D116" s="107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5"/>
      <c r="V116" s="105"/>
      <c r="W116" s="101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8"/>
      <c r="BD116" s="241">
        <f t="shared" si="19"/>
        <v>0</v>
      </c>
    </row>
    <row r="117" spans="1:56" ht="20.100000000000001" customHeight="1" thickBot="1" x14ac:dyDescent="0.3">
      <c r="A117" s="360" t="s">
        <v>98</v>
      </c>
      <c r="B117" s="360" t="s">
        <v>115</v>
      </c>
      <c r="C117" s="225" t="s">
        <v>137</v>
      </c>
      <c r="D117" s="107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5"/>
      <c r="V117" s="105"/>
      <c r="W117" s="101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8"/>
      <c r="BD117" s="241">
        <f t="shared" si="19"/>
        <v>0</v>
      </c>
    </row>
    <row r="118" spans="1:56" ht="20.100000000000001" customHeight="1" thickBot="1" x14ac:dyDescent="0.3">
      <c r="A118" s="360"/>
      <c r="B118" s="360"/>
      <c r="C118" s="225" t="s">
        <v>138</v>
      </c>
      <c r="D118" s="113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7"/>
      <c r="V118" s="117"/>
      <c r="W118" s="118"/>
      <c r="X118" s="249"/>
      <c r="Y118" s="249"/>
      <c r="Z118" s="249"/>
      <c r="AA118" s="249"/>
      <c r="AB118" s="249"/>
      <c r="AC118" s="249"/>
      <c r="AD118" s="249"/>
      <c r="AE118" s="249"/>
      <c r="AF118" s="249"/>
      <c r="AG118" s="249"/>
      <c r="AH118" s="249"/>
      <c r="AI118" s="249"/>
      <c r="AJ118" s="249"/>
      <c r="AK118" s="249"/>
      <c r="AL118" s="249"/>
      <c r="AM118" s="249"/>
      <c r="AN118" s="249"/>
      <c r="AO118" s="249"/>
      <c r="AP118" s="249"/>
      <c r="AQ118" s="249"/>
      <c r="AR118" s="249"/>
      <c r="AS118" s="249"/>
      <c r="AT118" s="249"/>
      <c r="AU118" s="249"/>
      <c r="AV118" s="249"/>
      <c r="AW118" s="249"/>
      <c r="AX118" s="249"/>
      <c r="AY118" s="249"/>
      <c r="AZ118" s="249"/>
      <c r="BA118" s="249"/>
      <c r="BB118" s="249"/>
      <c r="BC118" s="250"/>
      <c r="BD118" s="241">
        <f t="shared" si="19"/>
        <v>0</v>
      </c>
    </row>
    <row r="119" spans="1:56" ht="20.100000000000001" customHeight="1" thickBot="1" x14ac:dyDescent="0.3">
      <c r="A119" s="360" t="s">
        <v>99</v>
      </c>
      <c r="B119" s="360" t="s">
        <v>100</v>
      </c>
      <c r="C119" s="225" t="s">
        <v>137</v>
      </c>
      <c r="D119" s="253">
        <f>D121+D123</f>
        <v>0</v>
      </c>
      <c r="E119" s="253">
        <f t="shared" ref="E119:W120" si="28">E121+E123</f>
        <v>0</v>
      </c>
      <c r="F119" s="253">
        <f t="shared" si="28"/>
        <v>0</v>
      </c>
      <c r="G119" s="253">
        <f t="shared" si="28"/>
        <v>0</v>
      </c>
      <c r="H119" s="253">
        <f t="shared" si="28"/>
        <v>0</v>
      </c>
      <c r="I119" s="253">
        <f t="shared" si="28"/>
        <v>0</v>
      </c>
      <c r="J119" s="253">
        <f t="shared" si="28"/>
        <v>0</v>
      </c>
      <c r="K119" s="253">
        <f t="shared" si="28"/>
        <v>0</v>
      </c>
      <c r="L119" s="253">
        <f t="shared" si="28"/>
        <v>0</v>
      </c>
      <c r="M119" s="253">
        <f t="shared" si="28"/>
        <v>0</v>
      </c>
      <c r="N119" s="253">
        <f t="shared" si="28"/>
        <v>0</v>
      </c>
      <c r="O119" s="253">
        <f t="shared" si="28"/>
        <v>0</v>
      </c>
      <c r="P119" s="253">
        <f t="shared" si="28"/>
        <v>0</v>
      </c>
      <c r="Q119" s="253">
        <f t="shared" si="28"/>
        <v>0</v>
      </c>
      <c r="R119" s="253">
        <f t="shared" si="28"/>
        <v>0</v>
      </c>
      <c r="S119" s="253">
        <f t="shared" si="28"/>
        <v>0</v>
      </c>
      <c r="T119" s="253">
        <f t="shared" si="28"/>
        <v>0</v>
      </c>
      <c r="U119" s="221">
        <f t="shared" si="28"/>
        <v>0</v>
      </c>
      <c r="V119" s="221">
        <f t="shared" si="28"/>
        <v>0</v>
      </c>
      <c r="W119" s="227">
        <f t="shared" si="28"/>
        <v>0</v>
      </c>
      <c r="X119" s="241">
        <f t="shared" ref="E119:BC120" si="29">X121+X123</f>
        <v>0</v>
      </c>
      <c r="Y119" s="241">
        <f t="shared" si="29"/>
        <v>0</v>
      </c>
      <c r="Z119" s="241">
        <f t="shared" si="29"/>
        <v>0</v>
      </c>
      <c r="AA119" s="241">
        <f t="shared" si="29"/>
        <v>0</v>
      </c>
      <c r="AB119" s="241">
        <f t="shared" si="29"/>
        <v>0</v>
      </c>
      <c r="AC119" s="241">
        <f t="shared" si="29"/>
        <v>0</v>
      </c>
      <c r="AD119" s="241">
        <f t="shared" si="29"/>
        <v>0</v>
      </c>
      <c r="AE119" s="241">
        <f t="shared" si="29"/>
        <v>0</v>
      </c>
      <c r="AF119" s="241">
        <f t="shared" si="29"/>
        <v>0</v>
      </c>
      <c r="AG119" s="241">
        <f t="shared" si="29"/>
        <v>0</v>
      </c>
      <c r="AH119" s="241">
        <f t="shared" si="29"/>
        <v>0</v>
      </c>
      <c r="AI119" s="241">
        <f t="shared" si="29"/>
        <v>0</v>
      </c>
      <c r="AJ119" s="241">
        <f t="shared" si="29"/>
        <v>0</v>
      </c>
      <c r="AK119" s="241">
        <f t="shared" si="29"/>
        <v>0</v>
      </c>
      <c r="AL119" s="241">
        <f t="shared" si="29"/>
        <v>0</v>
      </c>
      <c r="AM119" s="241">
        <f t="shared" si="29"/>
        <v>0</v>
      </c>
      <c r="AN119" s="241">
        <f t="shared" si="29"/>
        <v>0</v>
      </c>
      <c r="AO119" s="241">
        <f t="shared" si="29"/>
        <v>0</v>
      </c>
      <c r="AP119" s="241">
        <f t="shared" si="29"/>
        <v>0</v>
      </c>
      <c r="AQ119" s="241">
        <f t="shared" si="29"/>
        <v>0</v>
      </c>
      <c r="AR119" s="241">
        <f t="shared" si="29"/>
        <v>0</v>
      </c>
      <c r="AS119" s="241">
        <f t="shared" si="29"/>
        <v>0</v>
      </c>
      <c r="AT119" s="241">
        <f t="shared" si="29"/>
        <v>0</v>
      </c>
      <c r="AU119" s="241">
        <f t="shared" si="29"/>
        <v>0</v>
      </c>
      <c r="AV119" s="241">
        <f t="shared" si="29"/>
        <v>0</v>
      </c>
      <c r="AW119" s="241">
        <f t="shared" si="29"/>
        <v>0</v>
      </c>
      <c r="AX119" s="241">
        <f t="shared" si="29"/>
        <v>0</v>
      </c>
      <c r="AY119" s="241">
        <f t="shared" si="29"/>
        <v>0</v>
      </c>
      <c r="AZ119" s="241">
        <f t="shared" si="29"/>
        <v>0</v>
      </c>
      <c r="BA119" s="241">
        <f t="shared" si="29"/>
        <v>0</v>
      </c>
      <c r="BB119" s="241">
        <f t="shared" si="29"/>
        <v>0</v>
      </c>
      <c r="BC119" s="243">
        <f t="shared" si="29"/>
        <v>0</v>
      </c>
      <c r="BD119" s="241">
        <f t="shared" si="19"/>
        <v>0</v>
      </c>
    </row>
    <row r="120" spans="1:56" ht="20.100000000000001" customHeight="1" thickBot="1" x14ac:dyDescent="0.3">
      <c r="A120" s="360"/>
      <c r="B120" s="360"/>
      <c r="C120" s="225" t="s">
        <v>138</v>
      </c>
      <c r="D120" s="253">
        <f>D122+D124</f>
        <v>0</v>
      </c>
      <c r="E120" s="253">
        <f t="shared" si="28"/>
        <v>0</v>
      </c>
      <c r="F120" s="253">
        <f t="shared" si="28"/>
        <v>0</v>
      </c>
      <c r="G120" s="253">
        <f t="shared" si="28"/>
        <v>0</v>
      </c>
      <c r="H120" s="253">
        <f t="shared" si="28"/>
        <v>0</v>
      </c>
      <c r="I120" s="253">
        <f t="shared" si="28"/>
        <v>0</v>
      </c>
      <c r="J120" s="253">
        <f t="shared" si="28"/>
        <v>0</v>
      </c>
      <c r="K120" s="253">
        <f t="shared" si="28"/>
        <v>0</v>
      </c>
      <c r="L120" s="253">
        <f t="shared" si="28"/>
        <v>0</v>
      </c>
      <c r="M120" s="253">
        <f t="shared" si="28"/>
        <v>0</v>
      </c>
      <c r="N120" s="253">
        <f t="shared" si="28"/>
        <v>0</v>
      </c>
      <c r="O120" s="253">
        <f t="shared" si="28"/>
        <v>0</v>
      </c>
      <c r="P120" s="253">
        <f t="shared" si="28"/>
        <v>0</v>
      </c>
      <c r="Q120" s="253">
        <f t="shared" si="28"/>
        <v>0</v>
      </c>
      <c r="R120" s="253">
        <f t="shared" si="28"/>
        <v>0</v>
      </c>
      <c r="S120" s="253">
        <f t="shared" si="28"/>
        <v>0</v>
      </c>
      <c r="T120" s="253">
        <f t="shared" si="28"/>
        <v>0</v>
      </c>
      <c r="U120" s="221">
        <f t="shared" si="28"/>
        <v>0</v>
      </c>
      <c r="V120" s="221">
        <f t="shared" si="28"/>
        <v>0</v>
      </c>
      <c r="W120" s="227">
        <f t="shared" si="28"/>
        <v>0</v>
      </c>
      <c r="X120" s="241">
        <f t="shared" si="29"/>
        <v>0</v>
      </c>
      <c r="Y120" s="241">
        <f t="shared" si="29"/>
        <v>0</v>
      </c>
      <c r="Z120" s="241">
        <f t="shared" si="29"/>
        <v>0</v>
      </c>
      <c r="AA120" s="241">
        <f t="shared" si="29"/>
        <v>0</v>
      </c>
      <c r="AB120" s="241">
        <f t="shared" si="29"/>
        <v>0</v>
      </c>
      <c r="AC120" s="241">
        <f t="shared" si="29"/>
        <v>0</v>
      </c>
      <c r="AD120" s="241">
        <f t="shared" si="29"/>
        <v>0</v>
      </c>
      <c r="AE120" s="241">
        <f t="shared" si="29"/>
        <v>0</v>
      </c>
      <c r="AF120" s="241">
        <f t="shared" si="29"/>
        <v>0</v>
      </c>
      <c r="AG120" s="241">
        <f t="shared" si="29"/>
        <v>0</v>
      </c>
      <c r="AH120" s="241">
        <f t="shared" si="29"/>
        <v>0</v>
      </c>
      <c r="AI120" s="241">
        <f t="shared" si="29"/>
        <v>0</v>
      </c>
      <c r="AJ120" s="241">
        <f t="shared" si="29"/>
        <v>0</v>
      </c>
      <c r="AK120" s="241">
        <f t="shared" si="29"/>
        <v>0</v>
      </c>
      <c r="AL120" s="241">
        <f t="shared" si="29"/>
        <v>0</v>
      </c>
      <c r="AM120" s="241">
        <f t="shared" si="29"/>
        <v>0</v>
      </c>
      <c r="AN120" s="241">
        <f t="shared" si="29"/>
        <v>0</v>
      </c>
      <c r="AO120" s="241">
        <f t="shared" si="29"/>
        <v>0</v>
      </c>
      <c r="AP120" s="241">
        <f t="shared" si="29"/>
        <v>0</v>
      </c>
      <c r="AQ120" s="241">
        <f t="shared" si="29"/>
        <v>0</v>
      </c>
      <c r="AR120" s="241">
        <f t="shared" si="29"/>
        <v>0</v>
      </c>
      <c r="AS120" s="241">
        <f t="shared" si="29"/>
        <v>0</v>
      </c>
      <c r="AT120" s="241">
        <f t="shared" si="29"/>
        <v>0</v>
      </c>
      <c r="AU120" s="241">
        <f t="shared" si="29"/>
        <v>0</v>
      </c>
      <c r="AV120" s="241">
        <f t="shared" si="29"/>
        <v>0</v>
      </c>
      <c r="AW120" s="241">
        <f t="shared" si="29"/>
        <v>0</v>
      </c>
      <c r="AX120" s="241">
        <f t="shared" si="29"/>
        <v>0</v>
      </c>
      <c r="AY120" s="241">
        <f t="shared" si="29"/>
        <v>0</v>
      </c>
      <c r="AZ120" s="241">
        <f t="shared" si="29"/>
        <v>0</v>
      </c>
      <c r="BA120" s="241">
        <f t="shared" si="29"/>
        <v>0</v>
      </c>
      <c r="BB120" s="241">
        <f t="shared" si="29"/>
        <v>0</v>
      </c>
      <c r="BC120" s="243">
        <f t="shared" si="29"/>
        <v>0</v>
      </c>
      <c r="BD120" s="241">
        <f t="shared" si="19"/>
        <v>0</v>
      </c>
    </row>
    <row r="121" spans="1:56" ht="20.100000000000001" customHeight="1" thickBot="1" x14ac:dyDescent="0.3">
      <c r="A121" s="360" t="s">
        <v>101</v>
      </c>
      <c r="B121" s="360" t="s">
        <v>102</v>
      </c>
      <c r="C121" s="225" t="s">
        <v>137</v>
      </c>
      <c r="D121" s="172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8"/>
      <c r="V121" s="98"/>
      <c r="W121" s="94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6"/>
      <c r="BD121" s="241">
        <f t="shared" si="19"/>
        <v>0</v>
      </c>
    </row>
    <row r="122" spans="1:56" ht="20.100000000000001" customHeight="1" thickBot="1" x14ac:dyDescent="0.3">
      <c r="A122" s="360"/>
      <c r="B122" s="360"/>
      <c r="C122" s="225" t="s">
        <v>138</v>
      </c>
      <c r="D122" s="107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5"/>
      <c r="V122" s="105"/>
      <c r="W122" s="101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8"/>
      <c r="BD122" s="241">
        <f t="shared" si="19"/>
        <v>0</v>
      </c>
    </row>
    <row r="123" spans="1:56" ht="20.100000000000001" customHeight="1" thickBot="1" x14ac:dyDescent="0.3">
      <c r="A123" s="360" t="s">
        <v>103</v>
      </c>
      <c r="B123" s="360" t="s">
        <v>114</v>
      </c>
      <c r="C123" s="225" t="s">
        <v>137</v>
      </c>
      <c r="D123" s="107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5"/>
      <c r="V123" s="105"/>
      <c r="W123" s="101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8"/>
      <c r="BD123" s="241">
        <f t="shared" si="19"/>
        <v>0</v>
      </c>
    </row>
    <row r="124" spans="1:56" ht="20.100000000000001" customHeight="1" thickBot="1" x14ac:dyDescent="0.3">
      <c r="A124" s="360"/>
      <c r="B124" s="360"/>
      <c r="C124" s="225" t="s">
        <v>138</v>
      </c>
      <c r="D124" s="113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7"/>
      <c r="V124" s="117"/>
      <c r="W124" s="118"/>
      <c r="X124" s="249"/>
      <c r="Y124" s="249"/>
      <c r="Z124" s="249"/>
      <c r="AA124" s="249"/>
      <c r="AB124" s="249"/>
      <c r="AC124" s="249"/>
      <c r="AD124" s="249"/>
      <c r="AE124" s="249"/>
      <c r="AF124" s="249"/>
      <c r="AG124" s="249"/>
      <c r="AH124" s="249"/>
      <c r="AI124" s="249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50"/>
      <c r="BD124" s="241">
        <f t="shared" si="19"/>
        <v>0</v>
      </c>
    </row>
    <row r="125" spans="1:56" ht="20.100000000000001" customHeight="1" thickBot="1" x14ac:dyDescent="0.3">
      <c r="A125" s="360" t="s">
        <v>104</v>
      </c>
      <c r="B125" s="360" t="s">
        <v>105</v>
      </c>
      <c r="C125" s="225" t="s">
        <v>137</v>
      </c>
      <c r="D125" s="253">
        <f>D127+D129+D131</f>
        <v>0</v>
      </c>
      <c r="E125" s="253">
        <f t="shared" ref="E125:W126" si="30">E127+E129+E131</f>
        <v>18</v>
      </c>
      <c r="F125" s="253">
        <f t="shared" si="30"/>
        <v>10</v>
      </c>
      <c r="G125" s="253">
        <f t="shared" si="30"/>
        <v>6</v>
      </c>
      <c r="H125" s="253">
        <f t="shared" si="30"/>
        <v>8</v>
      </c>
      <c r="I125" s="253">
        <f t="shared" si="30"/>
        <v>0</v>
      </c>
      <c r="J125" s="253">
        <f t="shared" si="30"/>
        <v>0</v>
      </c>
      <c r="K125" s="253">
        <f t="shared" si="30"/>
        <v>0</v>
      </c>
      <c r="L125" s="253">
        <f t="shared" si="30"/>
        <v>0</v>
      </c>
      <c r="M125" s="253">
        <f t="shared" si="30"/>
        <v>0</v>
      </c>
      <c r="N125" s="253">
        <f t="shared" si="30"/>
        <v>0</v>
      </c>
      <c r="O125" s="253">
        <f t="shared" si="30"/>
        <v>0</v>
      </c>
      <c r="P125" s="253">
        <f t="shared" si="30"/>
        <v>0</v>
      </c>
      <c r="Q125" s="253">
        <f t="shared" si="30"/>
        <v>6</v>
      </c>
      <c r="R125" s="253">
        <f t="shared" si="30"/>
        <v>30</v>
      </c>
      <c r="S125" s="253">
        <f t="shared" si="30"/>
        <v>24</v>
      </c>
      <c r="T125" s="253">
        <f t="shared" si="30"/>
        <v>0</v>
      </c>
      <c r="U125" s="221">
        <f t="shared" si="30"/>
        <v>0</v>
      </c>
      <c r="V125" s="221">
        <f t="shared" si="30"/>
        <v>0</v>
      </c>
      <c r="W125" s="227">
        <f t="shared" si="30"/>
        <v>0</v>
      </c>
      <c r="X125" s="241">
        <f t="shared" ref="X125:BC126" si="31">X127+X129+X131+X133+X135+X137</f>
        <v>0</v>
      </c>
      <c r="Y125" s="241">
        <f t="shared" si="31"/>
        <v>0</v>
      </c>
      <c r="Z125" s="241">
        <f t="shared" si="31"/>
        <v>0</v>
      </c>
      <c r="AA125" s="241">
        <f t="shared" si="31"/>
        <v>0</v>
      </c>
      <c r="AB125" s="241">
        <f t="shared" si="31"/>
        <v>0</v>
      </c>
      <c r="AC125" s="241">
        <f t="shared" si="31"/>
        <v>0</v>
      </c>
      <c r="AD125" s="241">
        <f t="shared" si="31"/>
        <v>0</v>
      </c>
      <c r="AE125" s="241">
        <f t="shared" si="31"/>
        <v>0</v>
      </c>
      <c r="AF125" s="241">
        <f t="shared" si="31"/>
        <v>0</v>
      </c>
      <c r="AG125" s="241">
        <f t="shared" si="31"/>
        <v>0</v>
      </c>
      <c r="AH125" s="241">
        <f t="shared" si="31"/>
        <v>0</v>
      </c>
      <c r="AI125" s="241">
        <f t="shared" si="31"/>
        <v>0</v>
      </c>
      <c r="AJ125" s="241">
        <f t="shared" si="31"/>
        <v>0</v>
      </c>
      <c r="AK125" s="241">
        <f t="shared" si="31"/>
        <v>0</v>
      </c>
      <c r="AL125" s="241">
        <f t="shared" si="31"/>
        <v>0</v>
      </c>
      <c r="AM125" s="241">
        <f t="shared" si="31"/>
        <v>0</v>
      </c>
      <c r="AN125" s="241">
        <f t="shared" si="31"/>
        <v>0</v>
      </c>
      <c r="AO125" s="241">
        <f t="shared" si="31"/>
        <v>0</v>
      </c>
      <c r="AP125" s="241">
        <f t="shared" si="31"/>
        <v>0</v>
      </c>
      <c r="AQ125" s="241">
        <f t="shared" si="31"/>
        <v>0</v>
      </c>
      <c r="AR125" s="241">
        <f t="shared" si="31"/>
        <v>0</v>
      </c>
      <c r="AS125" s="241">
        <f t="shared" si="31"/>
        <v>0</v>
      </c>
      <c r="AT125" s="241">
        <f t="shared" si="31"/>
        <v>0</v>
      </c>
      <c r="AU125" s="241">
        <f t="shared" si="31"/>
        <v>0</v>
      </c>
      <c r="AV125" s="241">
        <f t="shared" si="31"/>
        <v>0</v>
      </c>
      <c r="AW125" s="241">
        <f t="shared" si="31"/>
        <v>0</v>
      </c>
      <c r="AX125" s="241">
        <f t="shared" si="31"/>
        <v>0</v>
      </c>
      <c r="AY125" s="241">
        <f t="shared" si="31"/>
        <v>0</v>
      </c>
      <c r="AZ125" s="241">
        <f t="shared" si="31"/>
        <v>0</v>
      </c>
      <c r="BA125" s="241">
        <f t="shared" si="31"/>
        <v>0</v>
      </c>
      <c r="BB125" s="241">
        <f t="shared" si="31"/>
        <v>0</v>
      </c>
      <c r="BC125" s="243">
        <f t="shared" si="31"/>
        <v>0</v>
      </c>
      <c r="BD125" s="241">
        <f t="shared" si="19"/>
        <v>102</v>
      </c>
    </row>
    <row r="126" spans="1:56" ht="20.100000000000001" customHeight="1" thickBot="1" x14ac:dyDescent="0.3">
      <c r="A126" s="360"/>
      <c r="B126" s="360"/>
      <c r="C126" s="225" t="s">
        <v>138</v>
      </c>
      <c r="D126" s="253">
        <f>D128+D130+D132</f>
        <v>0</v>
      </c>
      <c r="E126" s="253">
        <f t="shared" si="30"/>
        <v>9</v>
      </c>
      <c r="F126" s="253">
        <f t="shared" si="30"/>
        <v>5</v>
      </c>
      <c r="G126" s="253">
        <f t="shared" si="30"/>
        <v>3</v>
      </c>
      <c r="H126" s="253">
        <f t="shared" si="30"/>
        <v>4</v>
      </c>
      <c r="I126" s="253">
        <f t="shared" si="30"/>
        <v>0</v>
      </c>
      <c r="J126" s="253">
        <f t="shared" si="30"/>
        <v>0</v>
      </c>
      <c r="K126" s="253">
        <f t="shared" si="30"/>
        <v>0</v>
      </c>
      <c r="L126" s="253">
        <f t="shared" si="30"/>
        <v>0</v>
      </c>
      <c r="M126" s="253">
        <f t="shared" si="30"/>
        <v>0</v>
      </c>
      <c r="N126" s="253">
        <f t="shared" si="30"/>
        <v>0</v>
      </c>
      <c r="O126" s="253">
        <f t="shared" si="30"/>
        <v>0</v>
      </c>
      <c r="P126" s="253">
        <f t="shared" si="30"/>
        <v>0</v>
      </c>
      <c r="Q126" s="253">
        <f t="shared" si="30"/>
        <v>3</v>
      </c>
      <c r="R126" s="253">
        <f t="shared" si="30"/>
        <v>15</v>
      </c>
      <c r="S126" s="253">
        <f t="shared" si="30"/>
        <v>12</v>
      </c>
      <c r="T126" s="253">
        <f t="shared" si="30"/>
        <v>0</v>
      </c>
      <c r="U126" s="221">
        <f t="shared" si="30"/>
        <v>0</v>
      </c>
      <c r="V126" s="221">
        <f t="shared" si="30"/>
        <v>0</v>
      </c>
      <c r="W126" s="227">
        <f t="shared" si="30"/>
        <v>0</v>
      </c>
      <c r="X126" s="241">
        <f t="shared" si="31"/>
        <v>0</v>
      </c>
      <c r="Y126" s="241">
        <f t="shared" si="31"/>
        <v>0</v>
      </c>
      <c r="Z126" s="241">
        <f t="shared" si="31"/>
        <v>0</v>
      </c>
      <c r="AA126" s="241">
        <f t="shared" si="31"/>
        <v>0</v>
      </c>
      <c r="AB126" s="241">
        <f t="shared" si="31"/>
        <v>0</v>
      </c>
      <c r="AC126" s="241">
        <f t="shared" si="31"/>
        <v>0</v>
      </c>
      <c r="AD126" s="241">
        <f t="shared" si="31"/>
        <v>0</v>
      </c>
      <c r="AE126" s="241">
        <f t="shared" si="31"/>
        <v>0</v>
      </c>
      <c r="AF126" s="241">
        <f t="shared" si="31"/>
        <v>0</v>
      </c>
      <c r="AG126" s="241">
        <f t="shared" si="31"/>
        <v>0</v>
      </c>
      <c r="AH126" s="241">
        <f t="shared" si="31"/>
        <v>0</v>
      </c>
      <c r="AI126" s="241">
        <f t="shared" si="31"/>
        <v>0</v>
      </c>
      <c r="AJ126" s="241">
        <f t="shared" si="31"/>
        <v>0</v>
      </c>
      <c r="AK126" s="241">
        <f t="shared" si="31"/>
        <v>0</v>
      </c>
      <c r="AL126" s="241">
        <f t="shared" si="31"/>
        <v>0</v>
      </c>
      <c r="AM126" s="241">
        <f t="shared" si="31"/>
        <v>0</v>
      </c>
      <c r="AN126" s="241">
        <f t="shared" si="31"/>
        <v>0</v>
      </c>
      <c r="AO126" s="241">
        <f t="shared" si="31"/>
        <v>0</v>
      </c>
      <c r="AP126" s="241">
        <f t="shared" si="31"/>
        <v>0</v>
      </c>
      <c r="AQ126" s="241">
        <f t="shared" si="31"/>
        <v>0</v>
      </c>
      <c r="AR126" s="241">
        <f t="shared" si="31"/>
        <v>0</v>
      </c>
      <c r="AS126" s="241">
        <f t="shared" si="31"/>
        <v>0</v>
      </c>
      <c r="AT126" s="241">
        <f t="shared" si="31"/>
        <v>0</v>
      </c>
      <c r="AU126" s="241">
        <f t="shared" si="31"/>
        <v>0</v>
      </c>
      <c r="AV126" s="241">
        <f t="shared" si="31"/>
        <v>0</v>
      </c>
      <c r="AW126" s="241">
        <f t="shared" si="31"/>
        <v>0</v>
      </c>
      <c r="AX126" s="241">
        <f t="shared" si="31"/>
        <v>0</v>
      </c>
      <c r="AY126" s="241">
        <f t="shared" si="31"/>
        <v>0</v>
      </c>
      <c r="AZ126" s="241">
        <f t="shared" si="31"/>
        <v>0</v>
      </c>
      <c r="BA126" s="241">
        <f t="shared" si="31"/>
        <v>0</v>
      </c>
      <c r="BB126" s="241">
        <f t="shared" si="31"/>
        <v>0</v>
      </c>
      <c r="BC126" s="243">
        <f t="shared" si="31"/>
        <v>0</v>
      </c>
      <c r="BD126" s="241">
        <f t="shared" si="19"/>
        <v>51</v>
      </c>
    </row>
    <row r="127" spans="1:56" ht="20.100000000000001" customHeight="1" thickBot="1" x14ac:dyDescent="0.3">
      <c r="A127" s="360" t="s">
        <v>106</v>
      </c>
      <c r="B127" s="360" t="s">
        <v>107</v>
      </c>
      <c r="C127" s="225" t="s">
        <v>137</v>
      </c>
      <c r="D127" s="172"/>
      <c r="E127" s="95">
        <v>6</v>
      </c>
      <c r="F127" s="95">
        <v>4</v>
      </c>
      <c r="G127" s="95">
        <v>6</v>
      </c>
      <c r="H127" s="95">
        <v>6</v>
      </c>
      <c r="I127" s="95"/>
      <c r="J127" s="95"/>
      <c r="K127" s="95"/>
      <c r="L127" s="95"/>
      <c r="M127" s="95"/>
      <c r="N127" s="95"/>
      <c r="O127" s="95"/>
      <c r="P127" s="95"/>
      <c r="Q127" s="95">
        <v>6</v>
      </c>
      <c r="R127" s="95">
        <v>18</v>
      </c>
      <c r="S127" s="95"/>
      <c r="T127" s="95"/>
      <c r="U127" s="98"/>
      <c r="V127" s="98"/>
      <c r="W127" s="94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6"/>
      <c r="BD127" s="241">
        <f t="shared" si="19"/>
        <v>46</v>
      </c>
    </row>
    <row r="128" spans="1:56" ht="20.100000000000001" customHeight="1" thickBot="1" x14ac:dyDescent="0.3">
      <c r="A128" s="360"/>
      <c r="B128" s="360"/>
      <c r="C128" s="225" t="s">
        <v>138</v>
      </c>
      <c r="D128" s="107"/>
      <c r="E128" s="102">
        <v>3</v>
      </c>
      <c r="F128" s="102">
        <v>2</v>
      </c>
      <c r="G128" s="102">
        <v>3</v>
      </c>
      <c r="H128" s="102">
        <v>3</v>
      </c>
      <c r="I128" s="102"/>
      <c r="J128" s="102"/>
      <c r="K128" s="102"/>
      <c r="L128" s="102"/>
      <c r="M128" s="102"/>
      <c r="N128" s="102"/>
      <c r="O128" s="102"/>
      <c r="P128" s="102"/>
      <c r="Q128" s="102">
        <v>3</v>
      </c>
      <c r="R128" s="102">
        <v>9</v>
      </c>
      <c r="S128" s="102"/>
      <c r="T128" s="102"/>
      <c r="U128" s="105"/>
      <c r="V128" s="105"/>
      <c r="W128" s="101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8"/>
      <c r="BD128" s="241">
        <f t="shared" si="19"/>
        <v>23</v>
      </c>
    </row>
    <row r="129" spans="1:56" ht="20.100000000000001" customHeight="1" thickBot="1" x14ac:dyDescent="0.3">
      <c r="A129" s="360" t="s">
        <v>108</v>
      </c>
      <c r="B129" s="360" t="s">
        <v>109</v>
      </c>
      <c r="C129" s="225" t="s">
        <v>137</v>
      </c>
      <c r="D129" s="107"/>
      <c r="E129" s="102">
        <v>12</v>
      </c>
      <c r="F129" s="102">
        <v>6</v>
      </c>
      <c r="G129" s="102"/>
      <c r="H129" s="102">
        <v>2</v>
      </c>
      <c r="I129" s="102"/>
      <c r="J129" s="102"/>
      <c r="K129" s="102"/>
      <c r="L129" s="102"/>
      <c r="M129" s="102"/>
      <c r="N129" s="102"/>
      <c r="O129" s="102"/>
      <c r="P129" s="102"/>
      <c r="Q129" s="102"/>
      <c r="R129" s="102">
        <v>12</v>
      </c>
      <c r="S129" s="102">
        <v>24</v>
      </c>
      <c r="T129" s="102"/>
      <c r="U129" s="105"/>
      <c r="V129" s="105"/>
      <c r="W129" s="101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8"/>
      <c r="BD129" s="241">
        <f t="shared" si="19"/>
        <v>56</v>
      </c>
    </row>
    <row r="130" spans="1:56" ht="20.100000000000001" customHeight="1" thickBot="1" x14ac:dyDescent="0.3">
      <c r="A130" s="360"/>
      <c r="B130" s="360"/>
      <c r="C130" s="225" t="s">
        <v>138</v>
      </c>
      <c r="D130" s="107"/>
      <c r="E130" s="102">
        <v>6</v>
      </c>
      <c r="F130" s="102">
        <v>3</v>
      </c>
      <c r="G130" s="102"/>
      <c r="H130" s="102">
        <v>1</v>
      </c>
      <c r="I130" s="102"/>
      <c r="J130" s="102"/>
      <c r="K130" s="102"/>
      <c r="L130" s="102"/>
      <c r="M130" s="102"/>
      <c r="N130" s="102"/>
      <c r="O130" s="102"/>
      <c r="P130" s="102"/>
      <c r="Q130" s="102"/>
      <c r="R130" s="102">
        <v>6</v>
      </c>
      <c r="S130" s="102">
        <v>12</v>
      </c>
      <c r="T130" s="102"/>
      <c r="U130" s="105"/>
      <c r="V130" s="105"/>
      <c r="W130" s="101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8"/>
      <c r="BD130" s="241">
        <f t="shared" si="19"/>
        <v>28</v>
      </c>
    </row>
    <row r="131" spans="1:56" ht="20.100000000000001" customHeight="1" thickBot="1" x14ac:dyDescent="0.3">
      <c r="A131" s="360" t="s">
        <v>110</v>
      </c>
      <c r="B131" s="360" t="s">
        <v>111</v>
      </c>
      <c r="C131" s="225" t="s">
        <v>137</v>
      </c>
      <c r="D131" s="107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5"/>
      <c r="V131" s="105"/>
      <c r="W131" s="101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8"/>
      <c r="BD131" s="241">
        <f t="shared" si="19"/>
        <v>0</v>
      </c>
    </row>
    <row r="132" spans="1:56" ht="20.100000000000001" customHeight="1" thickBot="1" x14ac:dyDescent="0.3">
      <c r="A132" s="360"/>
      <c r="B132" s="360"/>
      <c r="C132" s="225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5"/>
      <c r="V132" s="105"/>
      <c r="W132" s="101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8"/>
      <c r="BD132" s="241">
        <f t="shared" si="19"/>
        <v>0</v>
      </c>
    </row>
    <row r="133" spans="1:56" ht="20.100000000000001" customHeight="1" thickBot="1" x14ac:dyDescent="0.3">
      <c r="A133" s="360" t="s">
        <v>112</v>
      </c>
      <c r="B133" s="382" t="s">
        <v>109</v>
      </c>
      <c r="C133" s="225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>
        <v>6</v>
      </c>
      <c r="T133" s="102">
        <v>30</v>
      </c>
      <c r="U133" s="105"/>
      <c r="V133" s="105"/>
      <c r="W133" s="101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8"/>
      <c r="BD133" s="241">
        <f t="shared" si="19"/>
        <v>36</v>
      </c>
    </row>
    <row r="134" spans="1:56" ht="20.100000000000001" customHeight="1" thickBot="1" x14ac:dyDescent="0.3">
      <c r="A134" s="360"/>
      <c r="B134" s="360"/>
      <c r="C134" s="225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5"/>
      <c r="V134" s="105"/>
      <c r="W134" s="101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8"/>
      <c r="BD134" s="241">
        <f t="shared" ref="BD134:BD148" si="32">SUM(D134:BC134)</f>
        <v>0</v>
      </c>
    </row>
    <row r="135" spans="1:56" ht="20.100000000000001" customHeight="1" thickBot="1" x14ac:dyDescent="0.3">
      <c r="A135" s="360" t="s">
        <v>112</v>
      </c>
      <c r="B135" s="382" t="s">
        <v>111</v>
      </c>
      <c r="C135" s="225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5"/>
      <c r="V135" s="105"/>
      <c r="W135" s="101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8"/>
      <c r="BD135" s="241">
        <f t="shared" si="32"/>
        <v>0</v>
      </c>
    </row>
    <row r="136" spans="1:56" ht="20.100000000000001" customHeight="1" thickBot="1" x14ac:dyDescent="0.3">
      <c r="A136" s="360"/>
      <c r="B136" s="360"/>
      <c r="C136" s="225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5"/>
      <c r="V136" s="105"/>
      <c r="W136" s="101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8"/>
      <c r="BD136" s="241">
        <f t="shared" si="32"/>
        <v>0</v>
      </c>
    </row>
    <row r="137" spans="1:56" ht="20.100000000000001" customHeight="1" thickBot="1" x14ac:dyDescent="0.3">
      <c r="A137" s="360" t="s">
        <v>113</v>
      </c>
      <c r="B137" s="360" t="s">
        <v>105</v>
      </c>
      <c r="C137" s="225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5"/>
      <c r="V137" s="105"/>
      <c r="W137" s="101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8"/>
      <c r="BD137" s="241">
        <f t="shared" si="32"/>
        <v>0</v>
      </c>
    </row>
    <row r="138" spans="1:56" ht="20.100000000000001" customHeight="1" thickBot="1" x14ac:dyDescent="0.3">
      <c r="A138" s="360"/>
      <c r="B138" s="360"/>
      <c r="C138" s="225" t="s">
        <v>138</v>
      </c>
      <c r="D138" s="113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7"/>
      <c r="V138" s="117"/>
      <c r="W138" s="118"/>
      <c r="X138" s="249"/>
      <c r="Y138" s="249"/>
      <c r="Z138" s="249"/>
      <c r="AA138" s="249"/>
      <c r="AB138" s="249"/>
      <c r="AC138" s="249"/>
      <c r="AD138" s="249"/>
      <c r="AE138" s="249"/>
      <c r="AF138" s="249"/>
      <c r="AG138" s="249"/>
      <c r="AH138" s="249"/>
      <c r="AI138" s="249"/>
      <c r="AJ138" s="249"/>
      <c r="AK138" s="249"/>
      <c r="AL138" s="249"/>
      <c r="AM138" s="249"/>
      <c r="AN138" s="249"/>
      <c r="AO138" s="249"/>
      <c r="AP138" s="249"/>
      <c r="AQ138" s="249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50"/>
      <c r="BD138" s="241">
        <f t="shared" si="32"/>
        <v>0</v>
      </c>
    </row>
    <row r="139" spans="1:56" ht="20.100000000000001" customHeight="1" thickBot="1" x14ac:dyDescent="0.3">
      <c r="A139" s="395" t="s">
        <v>149</v>
      </c>
      <c r="B139" s="395"/>
      <c r="C139" s="225" t="s">
        <v>137</v>
      </c>
      <c r="D139" s="253">
        <f>D9+D21+D27</f>
        <v>36</v>
      </c>
      <c r="E139" s="253">
        <f t="shared" ref="E139:W140" si="33">E9+E21+E27</f>
        <v>36</v>
      </c>
      <c r="F139" s="253">
        <f t="shared" si="33"/>
        <v>36</v>
      </c>
      <c r="G139" s="253">
        <f t="shared" si="33"/>
        <v>36</v>
      </c>
      <c r="H139" s="253">
        <f t="shared" si="33"/>
        <v>36</v>
      </c>
      <c r="I139" s="253">
        <f t="shared" si="33"/>
        <v>36</v>
      </c>
      <c r="J139" s="253">
        <f t="shared" si="33"/>
        <v>36</v>
      </c>
      <c r="K139" s="253">
        <f t="shared" si="33"/>
        <v>36</v>
      </c>
      <c r="L139" s="253">
        <f t="shared" si="33"/>
        <v>36</v>
      </c>
      <c r="M139" s="253">
        <f t="shared" si="33"/>
        <v>36</v>
      </c>
      <c r="N139" s="253">
        <f t="shared" si="33"/>
        <v>36</v>
      </c>
      <c r="O139" s="253">
        <f t="shared" si="33"/>
        <v>36</v>
      </c>
      <c r="P139" s="253">
        <f t="shared" si="33"/>
        <v>36</v>
      </c>
      <c r="Q139" s="253">
        <f t="shared" si="33"/>
        <v>36</v>
      </c>
      <c r="R139" s="253">
        <f t="shared" si="33"/>
        <v>36</v>
      </c>
      <c r="S139" s="253">
        <v>36</v>
      </c>
      <c r="T139" s="253">
        <v>36</v>
      </c>
      <c r="U139" s="221">
        <f t="shared" si="33"/>
        <v>0</v>
      </c>
      <c r="V139" s="221">
        <f t="shared" si="33"/>
        <v>0</v>
      </c>
      <c r="W139" s="227">
        <f t="shared" si="33"/>
        <v>0</v>
      </c>
      <c r="X139" s="241">
        <f t="shared" ref="D139:AI139" si="34">X9+X21+X27</f>
        <v>0</v>
      </c>
      <c r="Y139" s="241">
        <f t="shared" si="34"/>
        <v>0</v>
      </c>
      <c r="Z139" s="241">
        <f t="shared" si="34"/>
        <v>0</v>
      </c>
      <c r="AA139" s="241">
        <f t="shared" si="34"/>
        <v>0</v>
      </c>
      <c r="AB139" s="241">
        <f t="shared" si="34"/>
        <v>0</v>
      </c>
      <c r="AC139" s="241">
        <f t="shared" si="34"/>
        <v>0</v>
      </c>
      <c r="AD139" s="241">
        <f t="shared" si="34"/>
        <v>0</v>
      </c>
      <c r="AE139" s="241">
        <f t="shared" si="34"/>
        <v>0</v>
      </c>
      <c r="AF139" s="241">
        <f t="shared" si="34"/>
        <v>0</v>
      </c>
      <c r="AG139" s="241">
        <f t="shared" si="34"/>
        <v>0</v>
      </c>
      <c r="AH139" s="241">
        <f t="shared" si="34"/>
        <v>0</v>
      </c>
      <c r="AI139" s="241">
        <f t="shared" si="34"/>
        <v>0</v>
      </c>
      <c r="AJ139" s="241">
        <f t="shared" ref="AJ139:BC139" si="35">AJ9+AJ21+AJ27</f>
        <v>0</v>
      </c>
      <c r="AK139" s="241">
        <f t="shared" si="35"/>
        <v>0</v>
      </c>
      <c r="AL139" s="241">
        <f t="shared" si="35"/>
        <v>0</v>
      </c>
      <c r="AM139" s="241">
        <f t="shared" si="35"/>
        <v>0</v>
      </c>
      <c r="AN139" s="241">
        <f t="shared" si="35"/>
        <v>0</v>
      </c>
      <c r="AO139" s="241">
        <f t="shared" si="35"/>
        <v>0</v>
      </c>
      <c r="AP139" s="241">
        <f t="shared" si="35"/>
        <v>0</v>
      </c>
      <c r="AQ139" s="241">
        <f t="shared" si="35"/>
        <v>0</v>
      </c>
      <c r="AR139" s="241">
        <f t="shared" si="35"/>
        <v>0</v>
      </c>
      <c r="AS139" s="241">
        <f t="shared" si="35"/>
        <v>0</v>
      </c>
      <c r="AT139" s="241">
        <f t="shared" si="35"/>
        <v>0</v>
      </c>
      <c r="AU139" s="241">
        <f t="shared" si="35"/>
        <v>0</v>
      </c>
      <c r="AV139" s="241">
        <f t="shared" si="35"/>
        <v>0</v>
      </c>
      <c r="AW139" s="241">
        <f t="shared" si="35"/>
        <v>0</v>
      </c>
      <c r="AX139" s="241">
        <f t="shared" si="35"/>
        <v>0</v>
      </c>
      <c r="AY139" s="241">
        <f t="shared" si="35"/>
        <v>0</v>
      </c>
      <c r="AZ139" s="241">
        <f t="shared" si="35"/>
        <v>0</v>
      </c>
      <c r="BA139" s="241">
        <f t="shared" si="35"/>
        <v>0</v>
      </c>
      <c r="BB139" s="241">
        <f t="shared" si="35"/>
        <v>0</v>
      </c>
      <c r="BC139" s="243">
        <f t="shared" si="35"/>
        <v>0</v>
      </c>
      <c r="BD139" s="241">
        <f t="shared" si="32"/>
        <v>612</v>
      </c>
    </row>
    <row r="140" spans="1:56" ht="20.100000000000001" customHeight="1" thickBot="1" x14ac:dyDescent="0.3">
      <c r="A140" s="395"/>
      <c r="B140" s="395"/>
      <c r="C140" s="225" t="s">
        <v>138</v>
      </c>
      <c r="D140" s="253">
        <f>D10+D22+D28</f>
        <v>18</v>
      </c>
      <c r="E140" s="253">
        <f t="shared" si="33"/>
        <v>18</v>
      </c>
      <c r="F140" s="253">
        <f t="shared" si="33"/>
        <v>18</v>
      </c>
      <c r="G140" s="253">
        <f t="shared" si="33"/>
        <v>18</v>
      </c>
      <c r="H140" s="253">
        <f t="shared" si="33"/>
        <v>18</v>
      </c>
      <c r="I140" s="253">
        <f t="shared" si="33"/>
        <v>17</v>
      </c>
      <c r="J140" s="253">
        <f t="shared" si="33"/>
        <v>18</v>
      </c>
      <c r="K140" s="253">
        <f t="shared" si="33"/>
        <v>18</v>
      </c>
      <c r="L140" s="253">
        <f t="shared" si="33"/>
        <v>18</v>
      </c>
      <c r="M140" s="253">
        <f t="shared" si="33"/>
        <v>18</v>
      </c>
      <c r="N140" s="253">
        <f t="shared" si="33"/>
        <v>18</v>
      </c>
      <c r="O140" s="253">
        <f t="shared" si="33"/>
        <v>18</v>
      </c>
      <c r="P140" s="253">
        <f t="shared" si="33"/>
        <v>18</v>
      </c>
      <c r="Q140" s="253">
        <f t="shared" si="33"/>
        <v>18</v>
      </c>
      <c r="R140" s="253">
        <f t="shared" si="33"/>
        <v>18</v>
      </c>
      <c r="S140" s="253">
        <v>18</v>
      </c>
      <c r="T140" s="253">
        <v>18</v>
      </c>
      <c r="U140" s="221">
        <f t="shared" si="33"/>
        <v>0</v>
      </c>
      <c r="V140" s="221">
        <f t="shared" si="33"/>
        <v>0</v>
      </c>
      <c r="W140" s="227">
        <f t="shared" si="33"/>
        <v>0</v>
      </c>
      <c r="X140" s="241">
        <f t="shared" ref="U140:BC140" si="36">X10+X22+X28</f>
        <v>0</v>
      </c>
      <c r="Y140" s="241">
        <f t="shared" si="36"/>
        <v>0</v>
      </c>
      <c r="Z140" s="241">
        <f t="shared" si="36"/>
        <v>0</v>
      </c>
      <c r="AA140" s="241">
        <f t="shared" si="36"/>
        <v>0</v>
      </c>
      <c r="AB140" s="241">
        <f t="shared" si="36"/>
        <v>0</v>
      </c>
      <c r="AC140" s="241">
        <f t="shared" si="36"/>
        <v>0</v>
      </c>
      <c r="AD140" s="241">
        <f t="shared" si="36"/>
        <v>0</v>
      </c>
      <c r="AE140" s="241">
        <f t="shared" si="36"/>
        <v>0</v>
      </c>
      <c r="AF140" s="241">
        <f t="shared" si="36"/>
        <v>0</v>
      </c>
      <c r="AG140" s="241">
        <f t="shared" si="36"/>
        <v>0</v>
      </c>
      <c r="AH140" s="241">
        <f t="shared" si="36"/>
        <v>0</v>
      </c>
      <c r="AI140" s="241">
        <f t="shared" si="36"/>
        <v>0</v>
      </c>
      <c r="AJ140" s="241">
        <f t="shared" si="36"/>
        <v>0</v>
      </c>
      <c r="AK140" s="241">
        <f t="shared" si="36"/>
        <v>0</v>
      </c>
      <c r="AL140" s="241">
        <f t="shared" si="36"/>
        <v>0</v>
      </c>
      <c r="AM140" s="241">
        <f t="shared" si="36"/>
        <v>0</v>
      </c>
      <c r="AN140" s="241">
        <f t="shared" si="36"/>
        <v>0</v>
      </c>
      <c r="AO140" s="241">
        <f t="shared" si="36"/>
        <v>0</v>
      </c>
      <c r="AP140" s="241">
        <f t="shared" si="36"/>
        <v>0</v>
      </c>
      <c r="AQ140" s="241">
        <f t="shared" si="36"/>
        <v>0</v>
      </c>
      <c r="AR140" s="241">
        <f t="shared" si="36"/>
        <v>0</v>
      </c>
      <c r="AS140" s="241">
        <f t="shared" si="36"/>
        <v>0</v>
      </c>
      <c r="AT140" s="241">
        <f t="shared" si="36"/>
        <v>0</v>
      </c>
      <c r="AU140" s="241">
        <f t="shared" si="36"/>
        <v>0</v>
      </c>
      <c r="AV140" s="241">
        <f t="shared" si="36"/>
        <v>0</v>
      </c>
      <c r="AW140" s="241">
        <f t="shared" si="36"/>
        <v>0</v>
      </c>
      <c r="AX140" s="241">
        <f t="shared" si="36"/>
        <v>0</v>
      </c>
      <c r="AY140" s="241">
        <f t="shared" si="36"/>
        <v>0</v>
      </c>
      <c r="AZ140" s="241">
        <f t="shared" si="36"/>
        <v>0</v>
      </c>
      <c r="BA140" s="241">
        <f t="shared" si="36"/>
        <v>0</v>
      </c>
      <c r="BB140" s="241">
        <f t="shared" si="36"/>
        <v>0</v>
      </c>
      <c r="BC140" s="243">
        <f t="shared" si="36"/>
        <v>0</v>
      </c>
      <c r="BD140" s="241">
        <f t="shared" si="32"/>
        <v>305</v>
      </c>
    </row>
    <row r="141" spans="1:56" ht="20.100000000000001" customHeight="1" thickBot="1" x14ac:dyDescent="0.3">
      <c r="A141" s="360" t="s">
        <v>125</v>
      </c>
      <c r="B141" s="360" t="s">
        <v>126</v>
      </c>
      <c r="C141" s="225" t="s">
        <v>137</v>
      </c>
      <c r="D141" s="172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8"/>
      <c r="V141" s="98"/>
      <c r="W141" s="94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  <c r="BB141" s="245"/>
      <c r="BC141" s="246"/>
      <c r="BD141" s="241">
        <f t="shared" si="32"/>
        <v>0</v>
      </c>
    </row>
    <row r="142" spans="1:56" ht="20.100000000000001" customHeight="1" thickBot="1" x14ac:dyDescent="0.3">
      <c r="A142" s="395"/>
      <c r="B142" s="395"/>
      <c r="C142" s="225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7"/>
      <c r="V142" s="117"/>
      <c r="W142" s="118"/>
      <c r="X142" s="249"/>
      <c r="Y142" s="249"/>
      <c r="Z142" s="249"/>
      <c r="AA142" s="249"/>
      <c r="AB142" s="249"/>
      <c r="AC142" s="249"/>
      <c r="AD142" s="249"/>
      <c r="AE142" s="249"/>
      <c r="AF142" s="249"/>
      <c r="AG142" s="249"/>
      <c r="AH142" s="249"/>
      <c r="AI142" s="249"/>
      <c r="AJ142" s="249"/>
      <c r="AK142" s="249"/>
      <c r="AL142" s="249"/>
      <c r="AM142" s="249"/>
      <c r="AN142" s="249"/>
      <c r="AO142" s="249"/>
      <c r="AP142" s="249"/>
      <c r="AQ142" s="249"/>
      <c r="AR142" s="249"/>
      <c r="AS142" s="249"/>
      <c r="AT142" s="249"/>
      <c r="AU142" s="249"/>
      <c r="AV142" s="249"/>
      <c r="AW142" s="249"/>
      <c r="AX142" s="249"/>
      <c r="AY142" s="249"/>
      <c r="AZ142" s="249"/>
      <c r="BA142" s="249"/>
      <c r="BB142" s="249"/>
      <c r="BC142" s="250"/>
      <c r="BD142" s="241">
        <f t="shared" si="32"/>
        <v>0</v>
      </c>
    </row>
    <row r="143" spans="1:56" ht="20.100000000000001" customHeight="1" thickBot="1" x14ac:dyDescent="0.3">
      <c r="A143" s="360" t="s">
        <v>127</v>
      </c>
      <c r="B143" s="360" t="s">
        <v>128</v>
      </c>
      <c r="C143" s="225" t="s">
        <v>137</v>
      </c>
      <c r="D143" s="253">
        <f>D145+D147</f>
        <v>0</v>
      </c>
      <c r="E143" s="253">
        <f t="shared" ref="E143:W144" si="37">E145+E147</f>
        <v>0</v>
      </c>
      <c r="F143" s="253">
        <f t="shared" si="37"/>
        <v>0</v>
      </c>
      <c r="G143" s="253">
        <f t="shared" si="37"/>
        <v>0</v>
      </c>
      <c r="H143" s="253">
        <f t="shared" si="37"/>
        <v>0</v>
      </c>
      <c r="I143" s="253">
        <f t="shared" si="37"/>
        <v>0</v>
      </c>
      <c r="J143" s="253">
        <f t="shared" si="37"/>
        <v>0</v>
      </c>
      <c r="K143" s="253">
        <f t="shared" si="37"/>
        <v>0</v>
      </c>
      <c r="L143" s="253">
        <f t="shared" si="37"/>
        <v>0</v>
      </c>
      <c r="M143" s="253">
        <f t="shared" si="37"/>
        <v>0</v>
      </c>
      <c r="N143" s="253">
        <f t="shared" si="37"/>
        <v>0</v>
      </c>
      <c r="O143" s="253">
        <f t="shared" si="37"/>
        <v>0</v>
      </c>
      <c r="P143" s="253">
        <f t="shared" si="37"/>
        <v>0</v>
      </c>
      <c r="Q143" s="253">
        <f t="shared" si="37"/>
        <v>0</v>
      </c>
      <c r="R143" s="253">
        <f t="shared" si="37"/>
        <v>0</v>
      </c>
      <c r="S143" s="253">
        <f t="shared" si="37"/>
        <v>0</v>
      </c>
      <c r="T143" s="253">
        <f t="shared" si="37"/>
        <v>0</v>
      </c>
      <c r="U143" s="221">
        <f t="shared" si="37"/>
        <v>0</v>
      </c>
      <c r="V143" s="221">
        <f t="shared" si="37"/>
        <v>0</v>
      </c>
      <c r="W143" s="227">
        <f t="shared" si="37"/>
        <v>0</v>
      </c>
      <c r="X143" s="241">
        <f t="shared" ref="E143:BC144" si="38">X145+X147</f>
        <v>0</v>
      </c>
      <c r="Y143" s="241">
        <f t="shared" si="38"/>
        <v>0</v>
      </c>
      <c r="Z143" s="241">
        <f t="shared" si="38"/>
        <v>0</v>
      </c>
      <c r="AA143" s="241">
        <f t="shared" si="38"/>
        <v>0</v>
      </c>
      <c r="AB143" s="241">
        <f t="shared" si="38"/>
        <v>0</v>
      </c>
      <c r="AC143" s="241">
        <f t="shared" si="38"/>
        <v>0</v>
      </c>
      <c r="AD143" s="241">
        <f t="shared" si="38"/>
        <v>0</v>
      </c>
      <c r="AE143" s="241">
        <f t="shared" si="38"/>
        <v>0</v>
      </c>
      <c r="AF143" s="241">
        <f t="shared" si="38"/>
        <v>0</v>
      </c>
      <c r="AG143" s="241">
        <f t="shared" si="38"/>
        <v>0</v>
      </c>
      <c r="AH143" s="241">
        <f t="shared" si="38"/>
        <v>0</v>
      </c>
      <c r="AI143" s="241">
        <f t="shared" si="38"/>
        <v>0</v>
      </c>
      <c r="AJ143" s="241">
        <f t="shared" si="38"/>
        <v>0</v>
      </c>
      <c r="AK143" s="241">
        <f t="shared" si="38"/>
        <v>0</v>
      </c>
      <c r="AL143" s="241">
        <f t="shared" si="38"/>
        <v>0</v>
      </c>
      <c r="AM143" s="241">
        <f t="shared" si="38"/>
        <v>0</v>
      </c>
      <c r="AN143" s="241">
        <f t="shared" si="38"/>
        <v>0</v>
      </c>
      <c r="AO143" s="241">
        <f t="shared" si="38"/>
        <v>0</v>
      </c>
      <c r="AP143" s="241">
        <f t="shared" si="38"/>
        <v>0</v>
      </c>
      <c r="AQ143" s="241">
        <f t="shared" si="38"/>
        <v>0</v>
      </c>
      <c r="AR143" s="241">
        <f t="shared" si="38"/>
        <v>0</v>
      </c>
      <c r="AS143" s="241">
        <f t="shared" si="38"/>
        <v>0</v>
      </c>
      <c r="AT143" s="241">
        <f t="shared" si="38"/>
        <v>0</v>
      </c>
      <c r="AU143" s="241">
        <f t="shared" si="38"/>
        <v>0</v>
      </c>
      <c r="AV143" s="241">
        <f t="shared" si="38"/>
        <v>0</v>
      </c>
      <c r="AW143" s="241">
        <f t="shared" si="38"/>
        <v>0</v>
      </c>
      <c r="AX143" s="241">
        <f t="shared" si="38"/>
        <v>0</v>
      </c>
      <c r="AY143" s="241">
        <f t="shared" si="38"/>
        <v>0</v>
      </c>
      <c r="AZ143" s="241">
        <f t="shared" si="38"/>
        <v>0</v>
      </c>
      <c r="BA143" s="241">
        <f t="shared" si="38"/>
        <v>0</v>
      </c>
      <c r="BB143" s="241">
        <f t="shared" si="38"/>
        <v>0</v>
      </c>
      <c r="BC143" s="243">
        <f t="shared" si="38"/>
        <v>0</v>
      </c>
      <c r="BD143" s="241">
        <f t="shared" si="32"/>
        <v>0</v>
      </c>
    </row>
    <row r="144" spans="1:56" ht="20.100000000000001" customHeight="1" thickBot="1" x14ac:dyDescent="0.3">
      <c r="A144" s="360"/>
      <c r="B144" s="360"/>
      <c r="C144" s="225" t="s">
        <v>138</v>
      </c>
      <c r="D144" s="253">
        <f>D146+D148</f>
        <v>0</v>
      </c>
      <c r="E144" s="253">
        <f t="shared" si="37"/>
        <v>0</v>
      </c>
      <c r="F144" s="253">
        <f t="shared" si="37"/>
        <v>0</v>
      </c>
      <c r="G144" s="253">
        <f t="shared" si="37"/>
        <v>0</v>
      </c>
      <c r="H144" s="253">
        <f t="shared" si="37"/>
        <v>0</v>
      </c>
      <c r="I144" s="253">
        <f t="shared" si="37"/>
        <v>0</v>
      </c>
      <c r="J144" s="253">
        <f t="shared" si="37"/>
        <v>0</v>
      </c>
      <c r="K144" s="253">
        <f t="shared" si="37"/>
        <v>0</v>
      </c>
      <c r="L144" s="253">
        <f t="shared" si="37"/>
        <v>0</v>
      </c>
      <c r="M144" s="253">
        <f t="shared" si="37"/>
        <v>0</v>
      </c>
      <c r="N144" s="253">
        <f t="shared" si="37"/>
        <v>0</v>
      </c>
      <c r="O144" s="253">
        <f t="shared" si="37"/>
        <v>0</v>
      </c>
      <c r="P144" s="253">
        <f t="shared" si="37"/>
        <v>0</v>
      </c>
      <c r="Q144" s="253">
        <f t="shared" si="37"/>
        <v>0</v>
      </c>
      <c r="R144" s="253">
        <f t="shared" si="37"/>
        <v>0</v>
      </c>
      <c r="S144" s="253">
        <f t="shared" si="37"/>
        <v>0</v>
      </c>
      <c r="T144" s="253">
        <f t="shared" si="37"/>
        <v>0</v>
      </c>
      <c r="U144" s="221">
        <f t="shared" si="37"/>
        <v>0</v>
      </c>
      <c r="V144" s="221">
        <f t="shared" si="37"/>
        <v>0</v>
      </c>
      <c r="W144" s="227">
        <f t="shared" si="37"/>
        <v>0</v>
      </c>
      <c r="X144" s="241">
        <f t="shared" si="38"/>
        <v>0</v>
      </c>
      <c r="Y144" s="241">
        <f t="shared" si="38"/>
        <v>0</v>
      </c>
      <c r="Z144" s="241">
        <f t="shared" si="38"/>
        <v>0</v>
      </c>
      <c r="AA144" s="241">
        <f t="shared" si="38"/>
        <v>0</v>
      </c>
      <c r="AB144" s="241">
        <f t="shared" si="38"/>
        <v>0</v>
      </c>
      <c r="AC144" s="241">
        <f t="shared" si="38"/>
        <v>0</v>
      </c>
      <c r="AD144" s="241">
        <f t="shared" si="38"/>
        <v>0</v>
      </c>
      <c r="AE144" s="241">
        <f t="shared" si="38"/>
        <v>0</v>
      </c>
      <c r="AF144" s="241">
        <f t="shared" si="38"/>
        <v>0</v>
      </c>
      <c r="AG144" s="241">
        <f t="shared" si="38"/>
        <v>0</v>
      </c>
      <c r="AH144" s="241">
        <f t="shared" si="38"/>
        <v>0</v>
      </c>
      <c r="AI144" s="241">
        <f t="shared" si="38"/>
        <v>0</v>
      </c>
      <c r="AJ144" s="241">
        <f t="shared" si="38"/>
        <v>0</v>
      </c>
      <c r="AK144" s="241">
        <f t="shared" si="38"/>
        <v>0</v>
      </c>
      <c r="AL144" s="241">
        <f t="shared" si="38"/>
        <v>0</v>
      </c>
      <c r="AM144" s="241">
        <f t="shared" si="38"/>
        <v>0</v>
      </c>
      <c r="AN144" s="241">
        <f t="shared" si="38"/>
        <v>0</v>
      </c>
      <c r="AO144" s="241">
        <f t="shared" si="38"/>
        <v>0</v>
      </c>
      <c r="AP144" s="241">
        <f t="shared" si="38"/>
        <v>0</v>
      </c>
      <c r="AQ144" s="241">
        <f t="shared" si="38"/>
        <v>0</v>
      </c>
      <c r="AR144" s="241">
        <f t="shared" si="38"/>
        <v>0</v>
      </c>
      <c r="AS144" s="241">
        <f t="shared" si="38"/>
        <v>0</v>
      </c>
      <c r="AT144" s="241">
        <f t="shared" si="38"/>
        <v>0</v>
      </c>
      <c r="AU144" s="241">
        <f t="shared" si="38"/>
        <v>0</v>
      </c>
      <c r="AV144" s="241">
        <f t="shared" si="38"/>
        <v>0</v>
      </c>
      <c r="AW144" s="241">
        <f t="shared" si="38"/>
        <v>0</v>
      </c>
      <c r="AX144" s="241">
        <f t="shared" si="38"/>
        <v>0</v>
      </c>
      <c r="AY144" s="241">
        <f t="shared" si="38"/>
        <v>0</v>
      </c>
      <c r="AZ144" s="241">
        <f t="shared" si="38"/>
        <v>0</v>
      </c>
      <c r="BA144" s="241">
        <f t="shared" si="38"/>
        <v>0</v>
      </c>
      <c r="BB144" s="241">
        <f t="shared" si="38"/>
        <v>0</v>
      </c>
      <c r="BC144" s="243">
        <f t="shared" si="38"/>
        <v>0</v>
      </c>
      <c r="BD144" s="241">
        <f t="shared" si="32"/>
        <v>0</v>
      </c>
    </row>
    <row r="145" spans="1:56" ht="20.100000000000001" customHeight="1" thickBot="1" x14ac:dyDescent="0.3">
      <c r="A145" s="360" t="s">
        <v>129</v>
      </c>
      <c r="B145" s="360" t="s">
        <v>130</v>
      </c>
      <c r="C145" s="225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8"/>
      <c r="V145" s="98"/>
      <c r="W145" s="94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45"/>
      <c r="AZ145" s="245"/>
      <c r="BA145" s="245"/>
      <c r="BB145" s="245"/>
      <c r="BC145" s="246"/>
      <c r="BD145" s="241">
        <f t="shared" si="32"/>
        <v>0</v>
      </c>
    </row>
    <row r="146" spans="1:56" ht="20.100000000000001" customHeight="1" thickBot="1" x14ac:dyDescent="0.3">
      <c r="A146" s="360"/>
      <c r="B146" s="360"/>
      <c r="C146" s="225" t="s">
        <v>138</v>
      </c>
      <c r="D146" s="107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5"/>
      <c r="V146" s="105"/>
      <c r="W146" s="101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8"/>
      <c r="BD146" s="241">
        <f t="shared" si="32"/>
        <v>0</v>
      </c>
    </row>
    <row r="147" spans="1:56" ht="20.100000000000001" customHeight="1" thickBot="1" x14ac:dyDescent="0.3">
      <c r="A147" s="360" t="s">
        <v>131</v>
      </c>
      <c r="B147" s="360" t="s">
        <v>132</v>
      </c>
      <c r="C147" s="225" t="s">
        <v>137</v>
      </c>
      <c r="D147" s="107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5"/>
      <c r="V147" s="105"/>
      <c r="W147" s="101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8"/>
      <c r="BD147" s="241">
        <f t="shared" si="32"/>
        <v>0</v>
      </c>
    </row>
    <row r="148" spans="1:56" ht="20.100000000000001" customHeight="1" thickBot="1" x14ac:dyDescent="0.3">
      <c r="A148" s="386"/>
      <c r="B148" s="386"/>
      <c r="C148" s="233" t="s">
        <v>138</v>
      </c>
      <c r="D148" s="113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7"/>
      <c r="V148" s="117"/>
      <c r="W148" s="118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249"/>
      <c r="AN148" s="249"/>
      <c r="AO148" s="249"/>
      <c r="AP148" s="249"/>
      <c r="AQ148" s="249"/>
      <c r="AR148" s="249"/>
      <c r="AS148" s="249"/>
      <c r="AT148" s="249"/>
      <c r="AU148" s="249"/>
      <c r="AV148" s="249"/>
      <c r="AW148" s="249"/>
      <c r="AX148" s="249"/>
      <c r="AY148" s="249"/>
      <c r="AZ148" s="249"/>
      <c r="BA148" s="249"/>
      <c r="BB148" s="249"/>
      <c r="BC148" s="250"/>
      <c r="BD148" s="239">
        <f t="shared" si="32"/>
        <v>0</v>
      </c>
    </row>
    <row r="149" spans="1:56" ht="20.100000000000001" customHeight="1" thickBot="1" x14ac:dyDescent="0.3">
      <c r="A149" s="429" t="s">
        <v>134</v>
      </c>
      <c r="B149" s="429"/>
      <c r="C149" s="395"/>
      <c r="D149" s="241">
        <f>D11+D13+D15+D17+D19+D23+D25+D31+D33+D35+D37+D39+D41+D43+D45+D47+D49+D51+D57+D67+D69+D71+D73+D75+D79+D81+D83+D85+D87+D89+D91+D93+D95+D97+D99+D103+D105+D109+D111+D115+D117+D121+D123+D127+D129+D131+D133+D135+D137+D141+D145+D147</f>
        <v>36</v>
      </c>
      <c r="E149" s="241">
        <f t="shared" ref="E149:BC149" si="39"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241">
        <f t="shared" si="39"/>
        <v>36</v>
      </c>
      <c r="G149" s="241">
        <f t="shared" si="39"/>
        <v>36</v>
      </c>
      <c r="H149" s="241">
        <f t="shared" si="39"/>
        <v>36</v>
      </c>
      <c r="I149" s="241">
        <f t="shared" si="39"/>
        <v>36</v>
      </c>
      <c r="J149" s="241">
        <f t="shared" si="39"/>
        <v>36</v>
      </c>
      <c r="K149" s="241">
        <f t="shared" si="39"/>
        <v>36</v>
      </c>
      <c r="L149" s="241">
        <f t="shared" si="39"/>
        <v>36</v>
      </c>
      <c r="M149" s="241">
        <f t="shared" si="39"/>
        <v>36</v>
      </c>
      <c r="N149" s="241">
        <f t="shared" si="39"/>
        <v>36</v>
      </c>
      <c r="O149" s="241">
        <f t="shared" si="39"/>
        <v>36</v>
      </c>
      <c r="P149" s="241">
        <f t="shared" si="39"/>
        <v>36</v>
      </c>
      <c r="Q149" s="241">
        <f t="shared" si="39"/>
        <v>36</v>
      </c>
      <c r="R149" s="241">
        <f t="shared" si="39"/>
        <v>36</v>
      </c>
      <c r="S149" s="241">
        <f t="shared" si="39"/>
        <v>36</v>
      </c>
      <c r="T149" s="241">
        <f t="shared" si="39"/>
        <v>36</v>
      </c>
      <c r="U149" s="241">
        <f t="shared" si="39"/>
        <v>0</v>
      </c>
      <c r="V149" s="241">
        <f t="shared" si="39"/>
        <v>0</v>
      </c>
      <c r="W149" s="241">
        <f t="shared" si="39"/>
        <v>0</v>
      </c>
      <c r="X149" s="241">
        <f t="shared" si="39"/>
        <v>0</v>
      </c>
      <c r="Y149" s="241">
        <f t="shared" si="39"/>
        <v>0</v>
      </c>
      <c r="Z149" s="241">
        <f t="shared" si="39"/>
        <v>0</v>
      </c>
      <c r="AA149" s="241">
        <f t="shared" si="39"/>
        <v>0</v>
      </c>
      <c r="AB149" s="241">
        <f t="shared" si="39"/>
        <v>0</v>
      </c>
      <c r="AC149" s="241">
        <f t="shared" si="39"/>
        <v>0</v>
      </c>
      <c r="AD149" s="241">
        <f t="shared" si="39"/>
        <v>0</v>
      </c>
      <c r="AE149" s="241">
        <f t="shared" si="39"/>
        <v>0</v>
      </c>
      <c r="AF149" s="241">
        <f t="shared" si="39"/>
        <v>0</v>
      </c>
      <c r="AG149" s="241">
        <f t="shared" si="39"/>
        <v>0</v>
      </c>
      <c r="AH149" s="241">
        <f t="shared" si="39"/>
        <v>0</v>
      </c>
      <c r="AI149" s="241">
        <f t="shared" si="39"/>
        <v>0</v>
      </c>
      <c r="AJ149" s="241">
        <f t="shared" si="39"/>
        <v>0</v>
      </c>
      <c r="AK149" s="241">
        <f t="shared" si="39"/>
        <v>0</v>
      </c>
      <c r="AL149" s="241">
        <f t="shared" si="39"/>
        <v>0</v>
      </c>
      <c r="AM149" s="241">
        <f t="shared" si="39"/>
        <v>0</v>
      </c>
      <c r="AN149" s="241">
        <f t="shared" si="39"/>
        <v>0</v>
      </c>
      <c r="AO149" s="241">
        <f t="shared" si="39"/>
        <v>0</v>
      </c>
      <c r="AP149" s="241">
        <f t="shared" si="39"/>
        <v>0</v>
      </c>
      <c r="AQ149" s="241">
        <f t="shared" si="39"/>
        <v>0</v>
      </c>
      <c r="AR149" s="241">
        <f t="shared" si="39"/>
        <v>0</v>
      </c>
      <c r="AS149" s="241">
        <f t="shared" si="39"/>
        <v>0</v>
      </c>
      <c r="AT149" s="241">
        <f t="shared" si="39"/>
        <v>0</v>
      </c>
      <c r="AU149" s="241">
        <f t="shared" si="39"/>
        <v>0</v>
      </c>
      <c r="AV149" s="241">
        <f t="shared" si="39"/>
        <v>0</v>
      </c>
      <c r="AW149" s="241">
        <f t="shared" si="39"/>
        <v>0</v>
      </c>
      <c r="AX149" s="241">
        <f t="shared" si="39"/>
        <v>0</v>
      </c>
      <c r="AY149" s="241">
        <f t="shared" si="39"/>
        <v>0</v>
      </c>
      <c r="AZ149" s="241">
        <f t="shared" si="39"/>
        <v>0</v>
      </c>
      <c r="BA149" s="241">
        <f t="shared" si="39"/>
        <v>0</v>
      </c>
      <c r="BB149" s="241">
        <f t="shared" si="39"/>
        <v>0</v>
      </c>
      <c r="BC149" s="241">
        <f t="shared" si="39"/>
        <v>0</v>
      </c>
      <c r="BD149" s="241"/>
    </row>
    <row r="150" spans="1:56" ht="20.100000000000001" customHeight="1" thickBot="1" x14ac:dyDescent="0.3">
      <c r="A150" s="429" t="s">
        <v>135</v>
      </c>
      <c r="B150" s="429"/>
      <c r="C150" s="395"/>
      <c r="D150" s="241">
        <f>D12+D14+D16+D18+D20+D24+D26+D32+D34+D36+D38+D40+D42+D44+D46+D48+D50+D52+D58+D68+D70+D72+D74+D76+D80+D82+D84+D86+D88+D90+D92+D94+D96+D98+D100+D104+D106+D110+D112+D116+D118+D122+D124+D128+D130+D132+D134+D136+D138+D142+D146+D148</f>
        <v>18</v>
      </c>
      <c r="E150" s="241">
        <f t="shared" ref="E150:BC150" si="40">E12+E14+E16+E18+E20+E24+E26+E32+E34+E36+E38+E40+E42+E44+E46+E48+E50+E52+E58+E68+E70+E72+E74+E76+E80+E82+E84+E86+E88+E90+E92+E94+E96+E98+E100+E104+E106+E110+E112+E116+E118+E122+E124+E128+E130+E132+E134+E136+E138+E142+E146+E148</f>
        <v>18</v>
      </c>
      <c r="F150" s="241">
        <f t="shared" si="40"/>
        <v>18</v>
      </c>
      <c r="G150" s="241">
        <f t="shared" si="40"/>
        <v>18</v>
      </c>
      <c r="H150" s="241">
        <f t="shared" si="40"/>
        <v>18</v>
      </c>
      <c r="I150" s="241">
        <v>18</v>
      </c>
      <c r="J150" s="241">
        <f t="shared" si="40"/>
        <v>18</v>
      </c>
      <c r="K150" s="241">
        <f t="shared" si="40"/>
        <v>18</v>
      </c>
      <c r="L150" s="241">
        <f t="shared" si="40"/>
        <v>18</v>
      </c>
      <c r="M150" s="241">
        <f t="shared" si="40"/>
        <v>18</v>
      </c>
      <c r="N150" s="241">
        <f t="shared" si="40"/>
        <v>18</v>
      </c>
      <c r="O150" s="241">
        <f t="shared" si="40"/>
        <v>18</v>
      </c>
      <c r="P150" s="241">
        <f t="shared" si="40"/>
        <v>18</v>
      </c>
      <c r="Q150" s="241">
        <v>18</v>
      </c>
      <c r="R150" s="241">
        <v>18</v>
      </c>
      <c r="S150" s="241">
        <f t="shared" si="40"/>
        <v>15</v>
      </c>
      <c r="T150" s="241">
        <f t="shared" si="40"/>
        <v>3</v>
      </c>
      <c r="U150" s="241">
        <f t="shared" si="40"/>
        <v>0</v>
      </c>
      <c r="V150" s="241">
        <f t="shared" si="40"/>
        <v>0</v>
      </c>
      <c r="W150" s="241">
        <f t="shared" si="40"/>
        <v>0</v>
      </c>
      <c r="X150" s="241">
        <f t="shared" si="40"/>
        <v>0</v>
      </c>
      <c r="Y150" s="241">
        <f t="shared" si="40"/>
        <v>0</v>
      </c>
      <c r="Z150" s="241">
        <f t="shared" si="40"/>
        <v>0</v>
      </c>
      <c r="AA150" s="241">
        <f t="shared" si="40"/>
        <v>0</v>
      </c>
      <c r="AB150" s="241">
        <f t="shared" si="40"/>
        <v>0</v>
      </c>
      <c r="AC150" s="241">
        <f t="shared" si="40"/>
        <v>0</v>
      </c>
      <c r="AD150" s="241">
        <f t="shared" si="40"/>
        <v>0</v>
      </c>
      <c r="AE150" s="241">
        <f t="shared" si="40"/>
        <v>0</v>
      </c>
      <c r="AF150" s="241">
        <f t="shared" si="40"/>
        <v>0</v>
      </c>
      <c r="AG150" s="241">
        <f t="shared" si="40"/>
        <v>0</v>
      </c>
      <c r="AH150" s="241">
        <f t="shared" si="40"/>
        <v>0</v>
      </c>
      <c r="AI150" s="241">
        <f t="shared" si="40"/>
        <v>0</v>
      </c>
      <c r="AJ150" s="241">
        <f t="shared" si="40"/>
        <v>0</v>
      </c>
      <c r="AK150" s="241">
        <f t="shared" si="40"/>
        <v>0</v>
      </c>
      <c r="AL150" s="241">
        <f t="shared" si="40"/>
        <v>0</v>
      </c>
      <c r="AM150" s="241">
        <f t="shared" si="40"/>
        <v>0</v>
      </c>
      <c r="AN150" s="241">
        <f t="shared" si="40"/>
        <v>0</v>
      </c>
      <c r="AO150" s="241">
        <f t="shared" si="40"/>
        <v>0</v>
      </c>
      <c r="AP150" s="241">
        <f t="shared" si="40"/>
        <v>0</v>
      </c>
      <c r="AQ150" s="241">
        <f t="shared" si="40"/>
        <v>0</v>
      </c>
      <c r="AR150" s="241">
        <f t="shared" si="40"/>
        <v>0</v>
      </c>
      <c r="AS150" s="241">
        <f t="shared" si="40"/>
        <v>0</v>
      </c>
      <c r="AT150" s="241">
        <f t="shared" si="40"/>
        <v>0</v>
      </c>
      <c r="AU150" s="241">
        <f t="shared" si="40"/>
        <v>0</v>
      </c>
      <c r="AV150" s="241">
        <f t="shared" si="40"/>
        <v>0</v>
      </c>
      <c r="AW150" s="241">
        <f t="shared" si="40"/>
        <v>0</v>
      </c>
      <c r="AX150" s="241">
        <f t="shared" si="40"/>
        <v>0</v>
      </c>
      <c r="AY150" s="241">
        <f t="shared" si="40"/>
        <v>0</v>
      </c>
      <c r="AZ150" s="241">
        <f t="shared" si="40"/>
        <v>0</v>
      </c>
      <c r="BA150" s="241">
        <f t="shared" si="40"/>
        <v>0</v>
      </c>
      <c r="BB150" s="241">
        <f t="shared" si="40"/>
        <v>0</v>
      </c>
      <c r="BC150" s="241">
        <f t="shared" si="40"/>
        <v>0</v>
      </c>
      <c r="BD150" s="241"/>
    </row>
    <row r="151" spans="1:56" ht="20.100000000000001" customHeight="1" thickBot="1" x14ac:dyDescent="0.3">
      <c r="A151" s="429" t="s">
        <v>136</v>
      </c>
      <c r="B151" s="429"/>
      <c r="C151" s="395"/>
      <c r="D151" s="241">
        <f>D149+D150</f>
        <v>54</v>
      </c>
      <c r="E151" s="241">
        <f t="shared" ref="E151:BC151" si="41">E149+E150</f>
        <v>54</v>
      </c>
      <c r="F151" s="241">
        <f t="shared" si="41"/>
        <v>54</v>
      </c>
      <c r="G151" s="241">
        <f t="shared" si="41"/>
        <v>54</v>
      </c>
      <c r="H151" s="241">
        <f t="shared" si="41"/>
        <v>54</v>
      </c>
      <c r="I151" s="241">
        <f t="shared" si="41"/>
        <v>54</v>
      </c>
      <c r="J151" s="241">
        <f t="shared" si="41"/>
        <v>54</v>
      </c>
      <c r="K151" s="241">
        <f t="shared" si="41"/>
        <v>54</v>
      </c>
      <c r="L151" s="241">
        <f t="shared" si="41"/>
        <v>54</v>
      </c>
      <c r="M151" s="241">
        <f t="shared" si="41"/>
        <v>54</v>
      </c>
      <c r="N151" s="241">
        <f t="shared" si="41"/>
        <v>54</v>
      </c>
      <c r="O151" s="241">
        <f t="shared" si="41"/>
        <v>54</v>
      </c>
      <c r="P151" s="241">
        <f t="shared" si="41"/>
        <v>54</v>
      </c>
      <c r="Q151" s="241">
        <f t="shared" si="41"/>
        <v>54</v>
      </c>
      <c r="R151" s="241">
        <f t="shared" si="41"/>
        <v>54</v>
      </c>
      <c r="S151" s="241">
        <f t="shared" si="41"/>
        <v>51</v>
      </c>
      <c r="T151" s="241">
        <f t="shared" si="41"/>
        <v>39</v>
      </c>
      <c r="U151" s="241">
        <f t="shared" si="41"/>
        <v>0</v>
      </c>
      <c r="V151" s="241">
        <f t="shared" si="41"/>
        <v>0</v>
      </c>
      <c r="W151" s="241">
        <f t="shared" si="41"/>
        <v>0</v>
      </c>
      <c r="X151" s="241">
        <f t="shared" si="41"/>
        <v>0</v>
      </c>
      <c r="Y151" s="241">
        <f t="shared" si="41"/>
        <v>0</v>
      </c>
      <c r="Z151" s="241">
        <f t="shared" si="41"/>
        <v>0</v>
      </c>
      <c r="AA151" s="241">
        <f t="shared" si="41"/>
        <v>0</v>
      </c>
      <c r="AB151" s="241">
        <f t="shared" si="41"/>
        <v>0</v>
      </c>
      <c r="AC151" s="241">
        <f t="shared" si="41"/>
        <v>0</v>
      </c>
      <c r="AD151" s="241">
        <f t="shared" si="41"/>
        <v>0</v>
      </c>
      <c r="AE151" s="241">
        <f t="shared" si="41"/>
        <v>0</v>
      </c>
      <c r="AF151" s="241">
        <f t="shared" si="41"/>
        <v>0</v>
      </c>
      <c r="AG151" s="241">
        <f t="shared" si="41"/>
        <v>0</v>
      </c>
      <c r="AH151" s="241">
        <f t="shared" si="41"/>
        <v>0</v>
      </c>
      <c r="AI151" s="241">
        <f t="shared" si="41"/>
        <v>0</v>
      </c>
      <c r="AJ151" s="241">
        <f t="shared" si="41"/>
        <v>0</v>
      </c>
      <c r="AK151" s="241">
        <f t="shared" si="41"/>
        <v>0</v>
      </c>
      <c r="AL151" s="241">
        <f t="shared" si="41"/>
        <v>0</v>
      </c>
      <c r="AM151" s="241">
        <f t="shared" si="41"/>
        <v>0</v>
      </c>
      <c r="AN151" s="241">
        <f t="shared" si="41"/>
        <v>0</v>
      </c>
      <c r="AO151" s="241">
        <f t="shared" si="41"/>
        <v>0</v>
      </c>
      <c r="AP151" s="241">
        <f t="shared" si="41"/>
        <v>0</v>
      </c>
      <c r="AQ151" s="241">
        <f t="shared" si="41"/>
        <v>0</v>
      </c>
      <c r="AR151" s="241">
        <f t="shared" si="41"/>
        <v>0</v>
      </c>
      <c r="AS151" s="241">
        <f t="shared" si="41"/>
        <v>0</v>
      </c>
      <c r="AT151" s="241">
        <f t="shared" si="41"/>
        <v>0</v>
      </c>
      <c r="AU151" s="241">
        <f t="shared" si="41"/>
        <v>0</v>
      </c>
      <c r="AV151" s="241">
        <f t="shared" si="41"/>
        <v>0</v>
      </c>
      <c r="AW151" s="241">
        <f t="shared" si="41"/>
        <v>0</v>
      </c>
      <c r="AX151" s="241">
        <f t="shared" si="41"/>
        <v>0</v>
      </c>
      <c r="AY151" s="241">
        <f t="shared" si="41"/>
        <v>0</v>
      </c>
      <c r="AZ151" s="241">
        <f t="shared" si="41"/>
        <v>0</v>
      </c>
      <c r="BA151" s="241">
        <f t="shared" si="41"/>
        <v>0</v>
      </c>
      <c r="BB151" s="241">
        <f t="shared" si="41"/>
        <v>0</v>
      </c>
      <c r="BC151" s="241">
        <f t="shared" si="41"/>
        <v>0</v>
      </c>
      <c r="BD151" s="241"/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T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3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4:BD155"/>
  <sheetViews>
    <sheetView workbookViewId="0">
      <selection sqref="A1:XFD1048576"/>
    </sheetView>
  </sheetViews>
  <sheetFormatPr defaultRowHeight="15" x14ac:dyDescent="0.25"/>
  <cols>
    <col min="1" max="1" width="9.140625" style="23"/>
    <col min="2" max="2" width="35.85546875" style="23" customWidth="1"/>
    <col min="3" max="3" width="8.42578125" style="23" customWidth="1"/>
    <col min="4" max="55" width="4.140625" style="23" customWidth="1"/>
    <col min="56" max="16384" width="9.140625" style="23"/>
  </cols>
  <sheetData>
    <row r="4" spans="1:56" x14ac:dyDescent="0.25">
      <c r="A4" s="291" t="s">
        <v>139</v>
      </c>
      <c r="B4" s="291" t="s">
        <v>140</v>
      </c>
      <c r="C4" s="27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91"/>
      <c r="B5" s="291"/>
      <c r="C5" s="278"/>
      <c r="D5" s="282" t="s">
        <v>143</v>
      </c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282"/>
      <c r="AV5" s="282"/>
      <c r="AW5" s="282"/>
      <c r="AX5" s="282"/>
      <c r="AY5" s="282"/>
      <c r="AZ5" s="282"/>
      <c r="BA5" s="282"/>
      <c r="BB5" s="282"/>
      <c r="BC5" s="282"/>
    </row>
    <row r="6" spans="1:56" x14ac:dyDescent="0.25">
      <c r="A6" s="291"/>
      <c r="B6" s="291"/>
      <c r="C6" s="27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91"/>
      <c r="B7" s="291"/>
      <c r="C7" s="278"/>
      <c r="D7" s="279" t="s">
        <v>142</v>
      </c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1"/>
      <c r="BD7" s="46" t="s">
        <v>133</v>
      </c>
    </row>
    <row r="8" spans="1:56" ht="15" customHeight="1" x14ac:dyDescent="0.25">
      <c r="A8" s="46">
        <v>1</v>
      </c>
      <c r="B8" s="46">
        <v>2</v>
      </c>
      <c r="C8" s="27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46"/>
    </row>
    <row r="9" spans="1:56" ht="13.15" customHeight="1" x14ac:dyDescent="0.25">
      <c r="A9" s="298" t="s">
        <v>0</v>
      </c>
      <c r="B9" s="296" t="s">
        <v>1</v>
      </c>
      <c r="C9" s="50" t="s">
        <v>137</v>
      </c>
      <c r="D9" s="24">
        <f>D11+D13+D15+D17+D19</f>
        <v>0</v>
      </c>
      <c r="E9" s="24">
        <f t="shared" ref="E9:BC10" si="0">E11+E13+E15+E17+E19</f>
        <v>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0</v>
      </c>
      <c r="J9" s="24">
        <f t="shared" si="0"/>
        <v>0</v>
      </c>
      <c r="K9" s="24">
        <f t="shared" si="0"/>
        <v>0</v>
      </c>
      <c r="L9" s="24">
        <f t="shared" si="0"/>
        <v>0</v>
      </c>
      <c r="M9" s="24">
        <f t="shared" si="0"/>
        <v>0</v>
      </c>
      <c r="N9" s="24">
        <f t="shared" si="0"/>
        <v>0</v>
      </c>
      <c r="O9" s="24">
        <f t="shared" si="0"/>
        <v>0</v>
      </c>
      <c r="P9" s="24">
        <f t="shared" si="0"/>
        <v>0</v>
      </c>
      <c r="Q9" s="24">
        <f t="shared" si="0"/>
        <v>0</v>
      </c>
      <c r="R9" s="24">
        <f t="shared" si="0"/>
        <v>0</v>
      </c>
      <c r="S9" s="24">
        <f t="shared" si="0"/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  <c r="AF9" s="24">
        <f t="shared" si="0"/>
        <v>0</v>
      </c>
      <c r="AG9" s="24">
        <f t="shared" si="0"/>
        <v>0</v>
      </c>
      <c r="AH9" s="24">
        <f t="shared" si="0"/>
        <v>0</v>
      </c>
      <c r="AI9" s="24">
        <f t="shared" si="0"/>
        <v>0</v>
      </c>
      <c r="AJ9" s="24">
        <f t="shared" si="0"/>
        <v>0</v>
      </c>
      <c r="AK9" s="24">
        <f t="shared" si="0"/>
        <v>0</v>
      </c>
      <c r="AL9" s="24">
        <f t="shared" si="0"/>
        <v>0</v>
      </c>
      <c r="AM9" s="24">
        <f t="shared" si="0"/>
        <v>0</v>
      </c>
      <c r="AN9" s="24">
        <f t="shared" si="0"/>
        <v>0</v>
      </c>
      <c r="AO9" s="24">
        <f t="shared" si="0"/>
        <v>0</v>
      </c>
      <c r="AP9" s="24">
        <f t="shared" si="0"/>
        <v>0</v>
      </c>
      <c r="AQ9" s="24">
        <f t="shared" si="0"/>
        <v>0</v>
      </c>
      <c r="AR9" s="24">
        <f t="shared" si="0"/>
        <v>0</v>
      </c>
      <c r="AS9" s="24">
        <f t="shared" si="0"/>
        <v>0</v>
      </c>
      <c r="AT9" s="24">
        <f t="shared" si="0"/>
        <v>0</v>
      </c>
      <c r="AU9" s="24">
        <f t="shared" si="0"/>
        <v>0</v>
      </c>
      <c r="AV9" s="24">
        <f t="shared" si="0"/>
        <v>0</v>
      </c>
      <c r="AW9" s="24">
        <f t="shared" si="0"/>
        <v>0</v>
      </c>
      <c r="AX9" s="24">
        <f t="shared" si="0"/>
        <v>0</v>
      </c>
      <c r="AY9" s="24">
        <f t="shared" si="0"/>
        <v>0</v>
      </c>
      <c r="AZ9" s="24">
        <f t="shared" si="0"/>
        <v>0</v>
      </c>
      <c r="BA9" s="24">
        <f t="shared" si="0"/>
        <v>0</v>
      </c>
      <c r="BB9" s="24">
        <f t="shared" si="0"/>
        <v>0</v>
      </c>
      <c r="BC9" s="37">
        <f t="shared" si="0"/>
        <v>0</v>
      </c>
      <c r="BD9" s="47">
        <f>SUM(D9:BC9)</f>
        <v>0</v>
      </c>
    </row>
    <row r="10" spans="1:56" ht="13.15" customHeight="1" x14ac:dyDescent="0.25">
      <c r="A10" s="299"/>
      <c r="B10" s="297"/>
      <c r="C10" s="50" t="s">
        <v>138</v>
      </c>
      <c r="D10" s="25">
        <f>D12+D14+D16+D18+D20</f>
        <v>0</v>
      </c>
      <c r="E10" s="25">
        <f t="shared" si="0"/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5">
        <f t="shared" si="0"/>
        <v>0</v>
      </c>
      <c r="Z10" s="25">
        <f t="shared" si="0"/>
        <v>0</v>
      </c>
      <c r="AA10" s="25">
        <f t="shared" si="0"/>
        <v>0</v>
      </c>
      <c r="AB10" s="25">
        <f t="shared" si="0"/>
        <v>0</v>
      </c>
      <c r="AC10" s="25">
        <f t="shared" si="0"/>
        <v>0</v>
      </c>
      <c r="AD10" s="25">
        <f t="shared" si="0"/>
        <v>0</v>
      </c>
      <c r="AE10" s="25">
        <f t="shared" si="0"/>
        <v>0</v>
      </c>
      <c r="AF10" s="25">
        <f t="shared" si="0"/>
        <v>0</v>
      </c>
      <c r="AG10" s="25">
        <f t="shared" si="0"/>
        <v>0</v>
      </c>
      <c r="AH10" s="25">
        <f t="shared" si="0"/>
        <v>0</v>
      </c>
      <c r="AI10" s="25">
        <f t="shared" si="0"/>
        <v>0</v>
      </c>
      <c r="AJ10" s="25">
        <f t="shared" si="0"/>
        <v>0</v>
      </c>
      <c r="AK10" s="25">
        <f t="shared" si="0"/>
        <v>0</v>
      </c>
      <c r="AL10" s="25">
        <f t="shared" si="0"/>
        <v>0</v>
      </c>
      <c r="AM10" s="25">
        <f t="shared" si="0"/>
        <v>0</v>
      </c>
      <c r="AN10" s="25">
        <f t="shared" si="0"/>
        <v>0</v>
      </c>
      <c r="AO10" s="25">
        <f t="shared" si="0"/>
        <v>0</v>
      </c>
      <c r="AP10" s="25">
        <f t="shared" si="0"/>
        <v>0</v>
      </c>
      <c r="AQ10" s="25">
        <f t="shared" si="0"/>
        <v>0</v>
      </c>
      <c r="AR10" s="25">
        <f t="shared" si="0"/>
        <v>0</v>
      </c>
      <c r="AS10" s="25">
        <f t="shared" si="0"/>
        <v>0</v>
      </c>
      <c r="AT10" s="25">
        <f t="shared" si="0"/>
        <v>0</v>
      </c>
      <c r="AU10" s="25">
        <f t="shared" si="0"/>
        <v>0</v>
      </c>
      <c r="AV10" s="25">
        <f t="shared" si="0"/>
        <v>0</v>
      </c>
      <c r="AW10" s="25">
        <f t="shared" si="0"/>
        <v>0</v>
      </c>
      <c r="AX10" s="25">
        <f t="shared" si="0"/>
        <v>0</v>
      </c>
      <c r="AY10" s="25">
        <f t="shared" si="0"/>
        <v>0</v>
      </c>
      <c r="AZ10" s="25">
        <f t="shared" si="0"/>
        <v>0</v>
      </c>
      <c r="BA10" s="25">
        <f t="shared" si="0"/>
        <v>0</v>
      </c>
      <c r="BB10" s="25">
        <f t="shared" si="0"/>
        <v>0</v>
      </c>
      <c r="BC10" s="38">
        <f t="shared" si="0"/>
        <v>0</v>
      </c>
      <c r="BD10" s="47">
        <f t="shared" ref="BD10:BD73" si="1">SUM(D10:BC10)</f>
        <v>0</v>
      </c>
    </row>
    <row r="11" spans="1:56" ht="13.15" customHeight="1" x14ac:dyDescent="0.25">
      <c r="A11" s="308" t="s">
        <v>2</v>
      </c>
      <c r="B11" s="310" t="s">
        <v>3</v>
      </c>
      <c r="C11" s="48" t="s">
        <v>137</v>
      </c>
      <c r="D11" s="26"/>
      <c r="E11" s="2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39"/>
      <c r="BD11" s="47">
        <f t="shared" si="1"/>
        <v>0</v>
      </c>
    </row>
    <row r="12" spans="1:56" ht="13.15" customHeight="1" x14ac:dyDescent="0.25">
      <c r="A12" s="355"/>
      <c r="B12" s="356"/>
      <c r="C12" s="48" t="s">
        <v>138</v>
      </c>
      <c r="D12" s="26"/>
      <c r="E12" s="2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39"/>
      <c r="BD12" s="47">
        <f t="shared" si="1"/>
        <v>0</v>
      </c>
    </row>
    <row r="13" spans="1:56" ht="13.15" customHeight="1" x14ac:dyDescent="0.25">
      <c r="A13" s="283" t="s">
        <v>4</v>
      </c>
      <c r="B13" s="285" t="s">
        <v>5</v>
      </c>
      <c r="C13" s="48" t="s">
        <v>137</v>
      </c>
      <c r="D13" s="26"/>
      <c r="E13" s="2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39"/>
      <c r="BD13" s="47">
        <f t="shared" si="1"/>
        <v>0</v>
      </c>
    </row>
    <row r="14" spans="1:56" ht="13.15" customHeight="1" x14ac:dyDescent="0.25">
      <c r="A14" s="357"/>
      <c r="B14" s="358"/>
      <c r="C14" s="48" t="s">
        <v>138</v>
      </c>
      <c r="D14" s="26"/>
      <c r="E14" s="2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39"/>
      <c r="BD14" s="47">
        <f t="shared" si="1"/>
        <v>0</v>
      </c>
    </row>
    <row r="15" spans="1:56" ht="13.15" customHeight="1" x14ac:dyDescent="0.25">
      <c r="A15" s="289" t="s">
        <v>6</v>
      </c>
      <c r="B15" s="28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47">
        <f t="shared" si="1"/>
        <v>0</v>
      </c>
    </row>
    <row r="16" spans="1:56" ht="13.15" customHeight="1" x14ac:dyDescent="0.25">
      <c r="A16" s="290"/>
      <c r="B16" s="28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47">
        <f t="shared" si="1"/>
        <v>0</v>
      </c>
    </row>
    <row r="17" spans="1:56" ht="13.15" customHeight="1" x14ac:dyDescent="0.25">
      <c r="A17" s="289" t="s">
        <v>8</v>
      </c>
      <c r="B17" s="28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47">
        <f t="shared" si="1"/>
        <v>0</v>
      </c>
    </row>
    <row r="18" spans="1:56" ht="13.15" customHeight="1" x14ac:dyDescent="0.25">
      <c r="A18" s="290"/>
      <c r="B18" s="28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47">
        <f t="shared" si="1"/>
        <v>0</v>
      </c>
    </row>
    <row r="19" spans="1:56" ht="13.15" customHeight="1" x14ac:dyDescent="0.25">
      <c r="A19" s="283" t="s">
        <v>10</v>
      </c>
      <c r="B19" s="285" t="s">
        <v>11</v>
      </c>
      <c r="C19" s="48" t="s">
        <v>137</v>
      </c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39"/>
      <c r="BD19" s="47">
        <f t="shared" si="1"/>
        <v>0</v>
      </c>
    </row>
    <row r="20" spans="1:56" ht="13.15" customHeight="1" x14ac:dyDescent="0.25">
      <c r="A20" s="284"/>
      <c r="B20" s="286"/>
      <c r="C20" s="48" t="s">
        <v>138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40"/>
      <c r="BD20" s="47">
        <f t="shared" si="1"/>
        <v>0</v>
      </c>
    </row>
    <row r="21" spans="1:56" ht="13.15" customHeight="1" x14ac:dyDescent="0.25">
      <c r="A21" s="306" t="s">
        <v>12</v>
      </c>
      <c r="B21" s="304" t="s">
        <v>13</v>
      </c>
      <c r="C21" s="50" t="s">
        <v>137</v>
      </c>
      <c r="D21" s="25">
        <f>D23+D25</f>
        <v>0</v>
      </c>
      <c r="E21" s="25">
        <f t="shared" ref="E21:BC22" si="2">E23+E25</f>
        <v>0</v>
      </c>
      <c r="F21" s="25">
        <f t="shared" si="2"/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si="2"/>
        <v>0</v>
      </c>
      <c r="M21" s="25">
        <f t="shared" si="2"/>
        <v>0</v>
      </c>
      <c r="N21" s="25">
        <f t="shared" si="2"/>
        <v>0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5">
        <f t="shared" si="2"/>
        <v>0</v>
      </c>
      <c r="Z21" s="25">
        <f t="shared" si="2"/>
        <v>0</v>
      </c>
      <c r="AA21" s="25">
        <f t="shared" si="2"/>
        <v>0</v>
      </c>
      <c r="AB21" s="25">
        <f t="shared" si="2"/>
        <v>0</v>
      </c>
      <c r="AC21" s="25">
        <f t="shared" si="2"/>
        <v>0</v>
      </c>
      <c r="AD21" s="25">
        <f t="shared" si="2"/>
        <v>0</v>
      </c>
      <c r="AE21" s="25">
        <f t="shared" si="2"/>
        <v>0</v>
      </c>
      <c r="AF21" s="25">
        <f t="shared" si="2"/>
        <v>0</v>
      </c>
      <c r="AG21" s="25">
        <f t="shared" si="2"/>
        <v>0</v>
      </c>
      <c r="AH21" s="25">
        <f t="shared" si="2"/>
        <v>0</v>
      </c>
      <c r="AI21" s="25">
        <f t="shared" si="2"/>
        <v>0</v>
      </c>
      <c r="AJ21" s="25">
        <f t="shared" si="2"/>
        <v>0</v>
      </c>
      <c r="AK21" s="25">
        <f t="shared" si="2"/>
        <v>0</v>
      </c>
      <c r="AL21" s="25">
        <f t="shared" si="2"/>
        <v>0</v>
      </c>
      <c r="AM21" s="25">
        <f t="shared" si="2"/>
        <v>0</v>
      </c>
      <c r="AN21" s="25">
        <f t="shared" si="2"/>
        <v>0</v>
      </c>
      <c r="AO21" s="25">
        <f t="shared" si="2"/>
        <v>0</v>
      </c>
      <c r="AP21" s="25">
        <f t="shared" si="2"/>
        <v>0</v>
      </c>
      <c r="AQ21" s="25">
        <f t="shared" si="2"/>
        <v>0</v>
      </c>
      <c r="AR21" s="25">
        <f t="shared" si="2"/>
        <v>0</v>
      </c>
      <c r="AS21" s="25">
        <f t="shared" si="2"/>
        <v>0</v>
      </c>
      <c r="AT21" s="25">
        <f t="shared" si="2"/>
        <v>0</v>
      </c>
      <c r="AU21" s="25">
        <f t="shared" si="2"/>
        <v>0</v>
      </c>
      <c r="AV21" s="25">
        <f t="shared" si="2"/>
        <v>0</v>
      </c>
      <c r="AW21" s="25">
        <f t="shared" si="2"/>
        <v>0</v>
      </c>
      <c r="AX21" s="25">
        <f t="shared" si="2"/>
        <v>0</v>
      </c>
      <c r="AY21" s="25">
        <f t="shared" si="2"/>
        <v>0</v>
      </c>
      <c r="AZ21" s="25">
        <f t="shared" si="2"/>
        <v>0</v>
      </c>
      <c r="BA21" s="25">
        <f t="shared" si="2"/>
        <v>0</v>
      </c>
      <c r="BB21" s="25">
        <f t="shared" si="2"/>
        <v>0</v>
      </c>
      <c r="BC21" s="38">
        <f t="shared" si="2"/>
        <v>0</v>
      </c>
      <c r="BD21" s="47">
        <f t="shared" si="1"/>
        <v>0</v>
      </c>
    </row>
    <row r="22" spans="1:56" ht="13.15" customHeight="1" x14ac:dyDescent="0.25">
      <c r="A22" s="307"/>
      <c r="B22" s="305"/>
      <c r="C22" s="50" t="s">
        <v>138</v>
      </c>
      <c r="D22" s="25">
        <f>D24+D26</f>
        <v>0</v>
      </c>
      <c r="E22" s="25">
        <f t="shared" si="2"/>
        <v>0</v>
      </c>
      <c r="F22" s="25">
        <f t="shared" si="2"/>
        <v>0</v>
      </c>
      <c r="G22" s="25">
        <f t="shared" si="2"/>
        <v>0</v>
      </c>
      <c r="H22" s="25">
        <f t="shared" si="2"/>
        <v>0</v>
      </c>
      <c r="I22" s="25">
        <f t="shared" si="2"/>
        <v>0</v>
      </c>
      <c r="J22" s="25">
        <f t="shared" si="2"/>
        <v>0</v>
      </c>
      <c r="K22" s="25">
        <f t="shared" si="2"/>
        <v>0</v>
      </c>
      <c r="L22" s="25">
        <f t="shared" si="2"/>
        <v>0</v>
      </c>
      <c r="M22" s="25">
        <f t="shared" si="2"/>
        <v>0</v>
      </c>
      <c r="N22" s="25">
        <f t="shared" si="2"/>
        <v>0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0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38">
        <f t="shared" si="2"/>
        <v>0</v>
      </c>
      <c r="BD22" s="47">
        <f t="shared" si="1"/>
        <v>0</v>
      </c>
    </row>
    <row r="23" spans="1:56" ht="13.15" customHeight="1" x14ac:dyDescent="0.25">
      <c r="A23" s="289" t="s">
        <v>14</v>
      </c>
      <c r="B23" s="287" t="s">
        <v>15</v>
      </c>
      <c r="C23" s="57" t="s">
        <v>137</v>
      </c>
      <c r="D23" s="58"/>
      <c r="E23" s="58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60"/>
      <c r="BD23" s="47">
        <f t="shared" si="1"/>
        <v>0</v>
      </c>
    </row>
    <row r="24" spans="1:56" ht="13.15" customHeight="1" x14ac:dyDescent="0.25">
      <c r="A24" s="290"/>
      <c r="B24" s="288"/>
      <c r="C24" s="57" t="s">
        <v>138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60"/>
      <c r="BD24" s="47">
        <f t="shared" si="1"/>
        <v>0</v>
      </c>
    </row>
    <row r="25" spans="1:56" ht="13.15" customHeight="1" x14ac:dyDescent="0.25">
      <c r="A25" s="283" t="s">
        <v>16</v>
      </c>
      <c r="B25" s="285" t="s">
        <v>17</v>
      </c>
      <c r="C25" s="48" t="s">
        <v>137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41"/>
      <c r="BD25" s="47">
        <f t="shared" si="1"/>
        <v>0</v>
      </c>
    </row>
    <row r="26" spans="1:56" ht="13.15" customHeight="1" x14ac:dyDescent="0.25">
      <c r="A26" s="353"/>
      <c r="B26" s="354"/>
      <c r="C26" s="48" t="s">
        <v>138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42"/>
      <c r="BD26" s="47">
        <f t="shared" si="1"/>
        <v>0</v>
      </c>
    </row>
    <row r="27" spans="1:56" ht="13.15" customHeight="1" x14ac:dyDescent="0.25">
      <c r="A27" s="298" t="s">
        <v>18</v>
      </c>
      <c r="B27" s="296" t="s">
        <v>19</v>
      </c>
      <c r="C27" s="50" t="s">
        <v>137</v>
      </c>
      <c r="D27" s="35">
        <f>D29+D53</f>
        <v>0</v>
      </c>
      <c r="E27" s="35">
        <f t="shared" ref="E27:BC28" si="3">E29+E53</f>
        <v>0</v>
      </c>
      <c r="F27" s="35">
        <f t="shared" si="3"/>
        <v>0</v>
      </c>
      <c r="G27" s="35">
        <f t="shared" si="3"/>
        <v>0</v>
      </c>
      <c r="H27" s="35">
        <f t="shared" si="3"/>
        <v>0</v>
      </c>
      <c r="I27" s="35">
        <f t="shared" si="3"/>
        <v>0</v>
      </c>
      <c r="J27" s="35">
        <f t="shared" si="3"/>
        <v>0</v>
      </c>
      <c r="K27" s="35">
        <f t="shared" si="3"/>
        <v>0</v>
      </c>
      <c r="L27" s="35">
        <f t="shared" si="3"/>
        <v>0</v>
      </c>
      <c r="M27" s="35">
        <f t="shared" si="3"/>
        <v>0</v>
      </c>
      <c r="N27" s="35">
        <f t="shared" si="3"/>
        <v>0</v>
      </c>
      <c r="O27" s="35">
        <f t="shared" si="3"/>
        <v>0</v>
      </c>
      <c r="P27" s="35">
        <f t="shared" si="3"/>
        <v>0</v>
      </c>
      <c r="Q27" s="35">
        <f t="shared" si="3"/>
        <v>0</v>
      </c>
      <c r="R27" s="35">
        <f t="shared" si="3"/>
        <v>0</v>
      </c>
      <c r="S27" s="35">
        <f t="shared" si="3"/>
        <v>0</v>
      </c>
      <c r="T27" s="35">
        <f t="shared" si="3"/>
        <v>0</v>
      </c>
      <c r="U27" s="35">
        <f t="shared" si="3"/>
        <v>0</v>
      </c>
      <c r="V27" s="35">
        <f t="shared" si="3"/>
        <v>0</v>
      </c>
      <c r="W27" s="35">
        <f t="shared" si="3"/>
        <v>0</v>
      </c>
      <c r="X27" s="35">
        <f t="shared" si="3"/>
        <v>0</v>
      </c>
      <c r="Y27" s="35">
        <f t="shared" si="3"/>
        <v>0</v>
      </c>
      <c r="Z27" s="35">
        <f t="shared" si="3"/>
        <v>0</v>
      </c>
      <c r="AA27" s="35">
        <f t="shared" si="3"/>
        <v>0</v>
      </c>
      <c r="AB27" s="35">
        <f t="shared" si="3"/>
        <v>0</v>
      </c>
      <c r="AC27" s="35">
        <f t="shared" si="3"/>
        <v>0</v>
      </c>
      <c r="AD27" s="35">
        <f t="shared" si="3"/>
        <v>0</v>
      </c>
      <c r="AE27" s="35">
        <f t="shared" si="3"/>
        <v>0</v>
      </c>
      <c r="AF27" s="35">
        <f t="shared" si="3"/>
        <v>0</v>
      </c>
      <c r="AG27" s="35">
        <f t="shared" si="3"/>
        <v>0</v>
      </c>
      <c r="AH27" s="35">
        <f t="shared" si="3"/>
        <v>0</v>
      </c>
      <c r="AI27" s="35">
        <f t="shared" si="3"/>
        <v>0</v>
      </c>
      <c r="AJ27" s="35">
        <f t="shared" si="3"/>
        <v>0</v>
      </c>
      <c r="AK27" s="35">
        <f t="shared" si="3"/>
        <v>0</v>
      </c>
      <c r="AL27" s="35">
        <f t="shared" si="3"/>
        <v>0</v>
      </c>
      <c r="AM27" s="35">
        <f t="shared" si="3"/>
        <v>0</v>
      </c>
      <c r="AN27" s="35">
        <f t="shared" si="3"/>
        <v>0</v>
      </c>
      <c r="AO27" s="35">
        <f t="shared" si="3"/>
        <v>0</v>
      </c>
      <c r="AP27" s="35">
        <f t="shared" si="3"/>
        <v>0</v>
      </c>
      <c r="AQ27" s="35">
        <f t="shared" si="3"/>
        <v>0</v>
      </c>
      <c r="AR27" s="35">
        <f t="shared" si="3"/>
        <v>0</v>
      </c>
      <c r="AS27" s="35">
        <f t="shared" si="3"/>
        <v>0</v>
      </c>
      <c r="AT27" s="35">
        <f t="shared" si="3"/>
        <v>0</v>
      </c>
      <c r="AU27" s="35">
        <f t="shared" si="3"/>
        <v>0</v>
      </c>
      <c r="AV27" s="35">
        <f t="shared" si="3"/>
        <v>0</v>
      </c>
      <c r="AW27" s="35">
        <f t="shared" si="3"/>
        <v>0</v>
      </c>
      <c r="AX27" s="35">
        <f t="shared" si="3"/>
        <v>0</v>
      </c>
      <c r="AY27" s="35">
        <f t="shared" si="3"/>
        <v>0</v>
      </c>
      <c r="AZ27" s="35">
        <f t="shared" si="3"/>
        <v>0</v>
      </c>
      <c r="BA27" s="35">
        <f t="shared" si="3"/>
        <v>0</v>
      </c>
      <c r="BB27" s="35">
        <f t="shared" si="3"/>
        <v>0</v>
      </c>
      <c r="BC27" s="43">
        <f t="shared" si="3"/>
        <v>0</v>
      </c>
      <c r="BD27" s="47">
        <f t="shared" si="1"/>
        <v>0</v>
      </c>
    </row>
    <row r="28" spans="1:56" ht="13.15" customHeight="1" x14ac:dyDescent="0.25">
      <c r="A28" s="314"/>
      <c r="B28" s="315"/>
      <c r="C28" s="50" t="s">
        <v>138</v>
      </c>
      <c r="D28" s="24">
        <f>D30+D54</f>
        <v>0</v>
      </c>
      <c r="E28" s="24">
        <f t="shared" si="3"/>
        <v>0</v>
      </c>
      <c r="F28" s="24">
        <f t="shared" si="3"/>
        <v>0</v>
      </c>
      <c r="G28" s="24">
        <f t="shared" si="3"/>
        <v>0</v>
      </c>
      <c r="H28" s="24">
        <f t="shared" si="3"/>
        <v>0</v>
      </c>
      <c r="I28" s="24">
        <f t="shared" si="3"/>
        <v>0</v>
      </c>
      <c r="J28" s="24">
        <f t="shared" si="3"/>
        <v>0</v>
      </c>
      <c r="K28" s="24">
        <f t="shared" si="3"/>
        <v>0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4">
        <f t="shared" si="3"/>
        <v>0</v>
      </c>
      <c r="AA28" s="24">
        <f t="shared" si="3"/>
        <v>0</v>
      </c>
      <c r="AB28" s="24">
        <f t="shared" si="3"/>
        <v>0</v>
      </c>
      <c r="AC28" s="24">
        <f t="shared" si="3"/>
        <v>0</v>
      </c>
      <c r="AD28" s="24">
        <f t="shared" si="3"/>
        <v>0</v>
      </c>
      <c r="AE28" s="24">
        <f t="shared" si="3"/>
        <v>0</v>
      </c>
      <c r="AF28" s="24">
        <f t="shared" si="3"/>
        <v>0</v>
      </c>
      <c r="AG28" s="24">
        <f t="shared" si="3"/>
        <v>0</v>
      </c>
      <c r="AH28" s="24">
        <f t="shared" si="3"/>
        <v>0</v>
      </c>
      <c r="AI28" s="24">
        <f t="shared" si="3"/>
        <v>0</v>
      </c>
      <c r="AJ28" s="24">
        <f t="shared" si="3"/>
        <v>0</v>
      </c>
      <c r="AK28" s="24">
        <f t="shared" si="3"/>
        <v>0</v>
      </c>
      <c r="AL28" s="24">
        <f t="shared" si="3"/>
        <v>0</v>
      </c>
      <c r="AM28" s="24">
        <f t="shared" si="3"/>
        <v>0</v>
      </c>
      <c r="AN28" s="24">
        <f t="shared" si="3"/>
        <v>0</v>
      </c>
      <c r="AO28" s="24">
        <f t="shared" si="3"/>
        <v>0</v>
      </c>
      <c r="AP28" s="24">
        <f t="shared" si="3"/>
        <v>0</v>
      </c>
      <c r="AQ28" s="24">
        <f t="shared" si="3"/>
        <v>0</v>
      </c>
      <c r="AR28" s="24">
        <f t="shared" si="3"/>
        <v>0</v>
      </c>
      <c r="AS28" s="24">
        <f t="shared" si="3"/>
        <v>0</v>
      </c>
      <c r="AT28" s="24">
        <f t="shared" si="3"/>
        <v>0</v>
      </c>
      <c r="AU28" s="24">
        <f t="shared" si="3"/>
        <v>0</v>
      </c>
      <c r="AV28" s="24">
        <f t="shared" si="3"/>
        <v>0</v>
      </c>
      <c r="AW28" s="24">
        <f t="shared" si="3"/>
        <v>0</v>
      </c>
      <c r="AX28" s="24">
        <f t="shared" si="3"/>
        <v>0</v>
      </c>
      <c r="AY28" s="24">
        <f t="shared" si="3"/>
        <v>0</v>
      </c>
      <c r="AZ28" s="24">
        <f t="shared" si="3"/>
        <v>0</v>
      </c>
      <c r="BA28" s="24">
        <f t="shared" si="3"/>
        <v>0</v>
      </c>
      <c r="BB28" s="24">
        <f t="shared" si="3"/>
        <v>0</v>
      </c>
      <c r="BC28" s="37">
        <f t="shared" si="3"/>
        <v>0</v>
      </c>
      <c r="BD28" s="47">
        <f t="shared" si="1"/>
        <v>0</v>
      </c>
    </row>
    <row r="29" spans="1:56" ht="13.15" customHeight="1" x14ac:dyDescent="0.25">
      <c r="A29" s="316" t="s">
        <v>20</v>
      </c>
      <c r="B29" s="318" t="s">
        <v>21</v>
      </c>
      <c r="C29" s="52" t="s">
        <v>137</v>
      </c>
      <c r="D29" s="34">
        <f>D31+D33+D35+D37+D39+D41+D43+D45+D47+D49+D51</f>
        <v>0</v>
      </c>
      <c r="E29" s="34">
        <f t="shared" ref="E29:BC30" si="4">E31+E33+E35+E37+E39+E41+E43+E45+E47+E49+E51</f>
        <v>0</v>
      </c>
      <c r="F29" s="34">
        <f t="shared" si="4"/>
        <v>0</v>
      </c>
      <c r="G29" s="34">
        <f t="shared" si="4"/>
        <v>0</v>
      </c>
      <c r="H29" s="34">
        <f t="shared" si="4"/>
        <v>0</v>
      </c>
      <c r="I29" s="34">
        <f t="shared" si="4"/>
        <v>0</v>
      </c>
      <c r="J29" s="34">
        <f t="shared" si="4"/>
        <v>0</v>
      </c>
      <c r="K29" s="34">
        <f t="shared" si="4"/>
        <v>0</v>
      </c>
      <c r="L29" s="34">
        <f t="shared" si="4"/>
        <v>0</v>
      </c>
      <c r="M29" s="34">
        <f t="shared" si="4"/>
        <v>0</v>
      </c>
      <c r="N29" s="34">
        <f t="shared" si="4"/>
        <v>0</v>
      </c>
      <c r="O29" s="34">
        <f t="shared" si="4"/>
        <v>0</v>
      </c>
      <c r="P29" s="34">
        <f t="shared" si="4"/>
        <v>0</v>
      </c>
      <c r="Q29" s="34">
        <f t="shared" si="4"/>
        <v>0</v>
      </c>
      <c r="R29" s="34">
        <f t="shared" si="4"/>
        <v>0</v>
      </c>
      <c r="S29" s="34">
        <f t="shared" si="4"/>
        <v>0</v>
      </c>
      <c r="T29" s="34">
        <f t="shared" si="4"/>
        <v>0</v>
      </c>
      <c r="U29" s="34">
        <f t="shared" si="4"/>
        <v>0</v>
      </c>
      <c r="V29" s="34">
        <f t="shared" si="4"/>
        <v>0</v>
      </c>
      <c r="W29" s="34">
        <f t="shared" si="4"/>
        <v>0</v>
      </c>
      <c r="X29" s="34">
        <f t="shared" si="4"/>
        <v>0</v>
      </c>
      <c r="Y29" s="34">
        <f t="shared" si="4"/>
        <v>0</v>
      </c>
      <c r="Z29" s="34">
        <f t="shared" si="4"/>
        <v>0</v>
      </c>
      <c r="AA29" s="34">
        <f t="shared" si="4"/>
        <v>0</v>
      </c>
      <c r="AB29" s="34">
        <f t="shared" si="4"/>
        <v>0</v>
      </c>
      <c r="AC29" s="34">
        <f t="shared" si="4"/>
        <v>0</v>
      </c>
      <c r="AD29" s="34">
        <f t="shared" si="4"/>
        <v>0</v>
      </c>
      <c r="AE29" s="34">
        <f t="shared" si="4"/>
        <v>0</v>
      </c>
      <c r="AF29" s="34">
        <f t="shared" si="4"/>
        <v>0</v>
      </c>
      <c r="AG29" s="34">
        <f t="shared" si="4"/>
        <v>0</v>
      </c>
      <c r="AH29" s="34">
        <f t="shared" si="4"/>
        <v>0</v>
      </c>
      <c r="AI29" s="34">
        <f t="shared" si="4"/>
        <v>0</v>
      </c>
      <c r="AJ29" s="34">
        <f t="shared" si="4"/>
        <v>0</v>
      </c>
      <c r="AK29" s="34">
        <f t="shared" si="4"/>
        <v>0</v>
      </c>
      <c r="AL29" s="34">
        <f t="shared" si="4"/>
        <v>0</v>
      </c>
      <c r="AM29" s="34">
        <f t="shared" si="4"/>
        <v>0</v>
      </c>
      <c r="AN29" s="34">
        <f t="shared" si="4"/>
        <v>0</v>
      </c>
      <c r="AO29" s="34">
        <f t="shared" si="4"/>
        <v>0</v>
      </c>
      <c r="AP29" s="34">
        <f t="shared" si="4"/>
        <v>0</v>
      </c>
      <c r="AQ29" s="34">
        <f t="shared" si="4"/>
        <v>0</v>
      </c>
      <c r="AR29" s="34">
        <f t="shared" si="4"/>
        <v>0</v>
      </c>
      <c r="AS29" s="34">
        <f t="shared" si="4"/>
        <v>0</v>
      </c>
      <c r="AT29" s="34">
        <f t="shared" si="4"/>
        <v>0</v>
      </c>
      <c r="AU29" s="34">
        <f t="shared" si="4"/>
        <v>0</v>
      </c>
      <c r="AV29" s="34">
        <f t="shared" si="4"/>
        <v>0</v>
      </c>
      <c r="AW29" s="34">
        <f t="shared" si="4"/>
        <v>0</v>
      </c>
      <c r="AX29" s="34">
        <f t="shared" si="4"/>
        <v>0</v>
      </c>
      <c r="AY29" s="34">
        <f t="shared" si="4"/>
        <v>0</v>
      </c>
      <c r="AZ29" s="34">
        <f t="shared" si="4"/>
        <v>0</v>
      </c>
      <c r="BA29" s="34">
        <f t="shared" si="4"/>
        <v>0</v>
      </c>
      <c r="BB29" s="34">
        <f t="shared" si="4"/>
        <v>0</v>
      </c>
      <c r="BC29" s="44">
        <f t="shared" si="4"/>
        <v>0</v>
      </c>
      <c r="BD29" s="47">
        <f t="shared" si="1"/>
        <v>0</v>
      </c>
    </row>
    <row r="30" spans="1:56" ht="13.15" customHeight="1" x14ac:dyDescent="0.25">
      <c r="A30" s="317"/>
      <c r="B30" s="319"/>
      <c r="C30" s="52" t="s">
        <v>138</v>
      </c>
      <c r="D30" s="34">
        <f>D32+D34+D36+D38+D40+D42+D44+D46+D48+D50+D52</f>
        <v>0</v>
      </c>
      <c r="E30" s="34">
        <f t="shared" si="4"/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  <c r="K30" s="34">
        <f t="shared" si="4"/>
        <v>0</v>
      </c>
      <c r="L30" s="34">
        <f t="shared" si="4"/>
        <v>0</v>
      </c>
      <c r="M30" s="34">
        <f t="shared" si="4"/>
        <v>0</v>
      </c>
      <c r="N30" s="34">
        <f t="shared" si="4"/>
        <v>0</v>
      </c>
      <c r="O30" s="34">
        <f t="shared" si="4"/>
        <v>0</v>
      </c>
      <c r="P30" s="34">
        <f t="shared" si="4"/>
        <v>0</v>
      </c>
      <c r="Q30" s="34">
        <f t="shared" si="4"/>
        <v>0</v>
      </c>
      <c r="R30" s="34">
        <f t="shared" si="4"/>
        <v>0</v>
      </c>
      <c r="S30" s="34">
        <f t="shared" si="4"/>
        <v>0</v>
      </c>
      <c r="T30" s="34">
        <f t="shared" si="4"/>
        <v>0</v>
      </c>
      <c r="U30" s="34">
        <f t="shared" si="4"/>
        <v>0</v>
      </c>
      <c r="V30" s="34">
        <f t="shared" si="4"/>
        <v>0</v>
      </c>
      <c r="W30" s="34">
        <f t="shared" si="4"/>
        <v>0</v>
      </c>
      <c r="X30" s="34">
        <f t="shared" si="4"/>
        <v>0</v>
      </c>
      <c r="Y30" s="34">
        <f t="shared" si="4"/>
        <v>0</v>
      </c>
      <c r="Z30" s="34">
        <f t="shared" si="4"/>
        <v>0</v>
      </c>
      <c r="AA30" s="34">
        <f t="shared" si="4"/>
        <v>0</v>
      </c>
      <c r="AB30" s="34">
        <f t="shared" si="4"/>
        <v>0</v>
      </c>
      <c r="AC30" s="34">
        <f t="shared" si="4"/>
        <v>0</v>
      </c>
      <c r="AD30" s="34">
        <f t="shared" si="4"/>
        <v>0</v>
      </c>
      <c r="AE30" s="34">
        <f t="shared" si="4"/>
        <v>0</v>
      </c>
      <c r="AF30" s="34">
        <f t="shared" si="4"/>
        <v>0</v>
      </c>
      <c r="AG30" s="34">
        <f t="shared" si="4"/>
        <v>0</v>
      </c>
      <c r="AH30" s="34">
        <f t="shared" si="4"/>
        <v>0</v>
      </c>
      <c r="AI30" s="34">
        <f t="shared" si="4"/>
        <v>0</v>
      </c>
      <c r="AJ30" s="34">
        <f t="shared" si="4"/>
        <v>0</v>
      </c>
      <c r="AK30" s="34">
        <f t="shared" si="4"/>
        <v>0</v>
      </c>
      <c r="AL30" s="34">
        <f t="shared" si="4"/>
        <v>0</v>
      </c>
      <c r="AM30" s="34">
        <f t="shared" si="4"/>
        <v>0</v>
      </c>
      <c r="AN30" s="34">
        <f t="shared" si="4"/>
        <v>0</v>
      </c>
      <c r="AO30" s="34">
        <f t="shared" si="4"/>
        <v>0</v>
      </c>
      <c r="AP30" s="34">
        <f t="shared" si="4"/>
        <v>0</v>
      </c>
      <c r="AQ30" s="34">
        <f t="shared" si="4"/>
        <v>0</v>
      </c>
      <c r="AR30" s="34">
        <f t="shared" si="4"/>
        <v>0</v>
      </c>
      <c r="AS30" s="34">
        <f t="shared" si="4"/>
        <v>0</v>
      </c>
      <c r="AT30" s="34">
        <f t="shared" si="4"/>
        <v>0</v>
      </c>
      <c r="AU30" s="34">
        <f t="shared" si="4"/>
        <v>0</v>
      </c>
      <c r="AV30" s="34">
        <f t="shared" si="4"/>
        <v>0</v>
      </c>
      <c r="AW30" s="34">
        <f t="shared" si="4"/>
        <v>0</v>
      </c>
      <c r="AX30" s="34">
        <f t="shared" si="4"/>
        <v>0</v>
      </c>
      <c r="AY30" s="34">
        <f t="shared" si="4"/>
        <v>0</v>
      </c>
      <c r="AZ30" s="34">
        <f t="shared" si="4"/>
        <v>0</v>
      </c>
      <c r="BA30" s="34">
        <f t="shared" si="4"/>
        <v>0</v>
      </c>
      <c r="BB30" s="34">
        <f t="shared" si="4"/>
        <v>0</v>
      </c>
      <c r="BC30" s="44">
        <f t="shared" si="4"/>
        <v>0</v>
      </c>
      <c r="BD30" s="47">
        <f t="shared" si="1"/>
        <v>0</v>
      </c>
    </row>
    <row r="31" spans="1:56" ht="13.15" customHeight="1" x14ac:dyDescent="0.25">
      <c r="A31" s="308" t="s">
        <v>22</v>
      </c>
      <c r="B31" s="310" t="s">
        <v>23</v>
      </c>
      <c r="C31" s="48" t="s">
        <v>137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39"/>
      <c r="BD31" s="47">
        <f t="shared" si="1"/>
        <v>0</v>
      </c>
    </row>
    <row r="32" spans="1:56" ht="13.15" customHeight="1" x14ac:dyDescent="0.25">
      <c r="A32" s="329"/>
      <c r="B32" s="352"/>
      <c r="C32" s="48" t="s">
        <v>138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39"/>
      <c r="BD32" s="47">
        <f t="shared" si="1"/>
        <v>0</v>
      </c>
    </row>
    <row r="33" spans="1:56" ht="13.15" customHeight="1" x14ac:dyDescent="0.25">
      <c r="A33" s="294" t="s">
        <v>24</v>
      </c>
      <c r="B33" s="292" t="s">
        <v>25</v>
      </c>
      <c r="C33" s="57" t="s">
        <v>137</v>
      </c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60"/>
      <c r="BD33" s="47">
        <f t="shared" si="1"/>
        <v>0</v>
      </c>
    </row>
    <row r="34" spans="1:56" ht="13.15" customHeight="1" x14ac:dyDescent="0.25">
      <c r="A34" s="312"/>
      <c r="B34" s="313"/>
      <c r="C34" s="57" t="s">
        <v>138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60"/>
      <c r="BD34" s="47">
        <f t="shared" si="1"/>
        <v>0</v>
      </c>
    </row>
    <row r="35" spans="1:56" ht="13.15" customHeight="1" x14ac:dyDescent="0.25">
      <c r="A35" s="308" t="s">
        <v>26</v>
      </c>
      <c r="B35" s="310" t="s">
        <v>27</v>
      </c>
      <c r="C35" s="48" t="s">
        <v>137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41"/>
      <c r="BD35" s="47">
        <f t="shared" si="1"/>
        <v>0</v>
      </c>
    </row>
    <row r="36" spans="1:56" ht="13.15" customHeight="1" x14ac:dyDescent="0.25">
      <c r="A36" s="309"/>
      <c r="B36" s="311"/>
      <c r="C36" s="48" t="s">
        <v>138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41"/>
      <c r="BD36" s="47">
        <f t="shared" si="1"/>
        <v>0</v>
      </c>
    </row>
    <row r="37" spans="1:56" ht="13.15" customHeight="1" x14ac:dyDescent="0.25">
      <c r="A37" s="308" t="s">
        <v>28</v>
      </c>
      <c r="B37" s="310" t="s">
        <v>29</v>
      </c>
      <c r="C37" s="48" t="s">
        <v>137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41"/>
      <c r="BD37" s="47">
        <f t="shared" si="1"/>
        <v>0</v>
      </c>
    </row>
    <row r="38" spans="1:56" ht="13.15" customHeight="1" x14ac:dyDescent="0.25">
      <c r="A38" s="309"/>
      <c r="B38" s="311"/>
      <c r="C38" s="48" t="s">
        <v>138</v>
      </c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41"/>
      <c r="BD38" s="47">
        <f t="shared" si="1"/>
        <v>0</v>
      </c>
    </row>
    <row r="39" spans="1:56" ht="13.15" customHeight="1" x14ac:dyDescent="0.25">
      <c r="A39" s="308" t="s">
        <v>30</v>
      </c>
      <c r="B39" s="310" t="s">
        <v>31</v>
      </c>
      <c r="C39" s="48" t="s">
        <v>137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41"/>
      <c r="BD39" s="47">
        <f t="shared" si="1"/>
        <v>0</v>
      </c>
    </row>
    <row r="40" spans="1:56" ht="13.15" customHeight="1" x14ac:dyDescent="0.25">
      <c r="A40" s="309"/>
      <c r="B40" s="311"/>
      <c r="C40" s="48" t="s">
        <v>138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41"/>
      <c r="BD40" s="47">
        <f t="shared" si="1"/>
        <v>0</v>
      </c>
    </row>
    <row r="41" spans="1:56" ht="13.15" customHeight="1" x14ac:dyDescent="0.25">
      <c r="A41" s="308" t="s">
        <v>32</v>
      </c>
      <c r="B41" s="310" t="s">
        <v>33</v>
      </c>
      <c r="C41" s="48" t="s">
        <v>137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41"/>
      <c r="BD41" s="47">
        <f t="shared" si="1"/>
        <v>0</v>
      </c>
    </row>
    <row r="42" spans="1:56" ht="13.15" customHeight="1" x14ac:dyDescent="0.25">
      <c r="A42" s="309"/>
      <c r="B42" s="311"/>
      <c r="C42" s="48" t="s">
        <v>138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41"/>
      <c r="BD42" s="47">
        <f t="shared" si="1"/>
        <v>0</v>
      </c>
    </row>
    <row r="43" spans="1:56" ht="13.15" customHeight="1" x14ac:dyDescent="0.25">
      <c r="A43" s="308" t="s">
        <v>34</v>
      </c>
      <c r="B43" s="310" t="s">
        <v>35</v>
      </c>
      <c r="C43" s="48" t="s">
        <v>137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41"/>
      <c r="BD43" s="47">
        <f t="shared" si="1"/>
        <v>0</v>
      </c>
    </row>
    <row r="44" spans="1:56" ht="13.15" customHeight="1" x14ac:dyDescent="0.25">
      <c r="A44" s="309"/>
      <c r="B44" s="311"/>
      <c r="C44" s="48" t="s">
        <v>138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41"/>
      <c r="BD44" s="47">
        <f t="shared" si="1"/>
        <v>0</v>
      </c>
    </row>
    <row r="45" spans="1:56" ht="13.15" customHeight="1" x14ac:dyDescent="0.25">
      <c r="A45" s="308" t="s">
        <v>36</v>
      </c>
      <c r="B45" s="310" t="s">
        <v>37</v>
      </c>
      <c r="C45" s="48" t="s">
        <v>137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41"/>
      <c r="BD45" s="47">
        <f t="shared" si="1"/>
        <v>0</v>
      </c>
    </row>
    <row r="46" spans="1:56" ht="13.15" customHeight="1" x14ac:dyDescent="0.25">
      <c r="A46" s="309"/>
      <c r="B46" s="311"/>
      <c r="C46" s="48" t="s">
        <v>138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41"/>
      <c r="BD46" s="47">
        <f t="shared" si="1"/>
        <v>0</v>
      </c>
    </row>
    <row r="47" spans="1:56" ht="13.15" customHeight="1" x14ac:dyDescent="0.25">
      <c r="A47" s="308" t="s">
        <v>38</v>
      </c>
      <c r="B47" s="310" t="s">
        <v>39</v>
      </c>
      <c r="C47" s="48" t="s">
        <v>137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41"/>
      <c r="BD47" s="47">
        <f t="shared" si="1"/>
        <v>0</v>
      </c>
    </row>
    <row r="48" spans="1:56" ht="13.15" customHeight="1" x14ac:dyDescent="0.25">
      <c r="A48" s="309"/>
      <c r="B48" s="311"/>
      <c r="C48" s="48" t="s">
        <v>138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41"/>
      <c r="BD48" s="47">
        <f t="shared" si="1"/>
        <v>0</v>
      </c>
    </row>
    <row r="49" spans="1:56" ht="13.15" customHeight="1" x14ac:dyDescent="0.25">
      <c r="A49" s="294" t="s">
        <v>40</v>
      </c>
      <c r="B49" s="292" t="s">
        <v>41</v>
      </c>
      <c r="C49" s="57" t="s">
        <v>137</v>
      </c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60"/>
      <c r="BD49" s="47">
        <f t="shared" si="1"/>
        <v>0</v>
      </c>
    </row>
    <row r="50" spans="1:56" ht="13.15" customHeight="1" x14ac:dyDescent="0.25">
      <c r="A50" s="312"/>
      <c r="B50" s="313"/>
      <c r="C50" s="57" t="s">
        <v>138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60"/>
      <c r="BD50" s="47">
        <f t="shared" si="1"/>
        <v>0</v>
      </c>
    </row>
    <row r="51" spans="1:56" ht="13.15" customHeight="1" x14ac:dyDescent="0.25">
      <c r="A51" s="283" t="s">
        <v>42</v>
      </c>
      <c r="B51" s="285" t="s">
        <v>43</v>
      </c>
      <c r="C51" s="48" t="s">
        <v>137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41"/>
      <c r="BD51" s="47">
        <f t="shared" si="1"/>
        <v>0</v>
      </c>
    </row>
    <row r="52" spans="1:56" ht="13.15" customHeight="1" x14ac:dyDescent="0.25">
      <c r="A52" s="303"/>
      <c r="B52" s="302"/>
      <c r="C52" s="48" t="s">
        <v>138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41"/>
      <c r="BD52" s="47">
        <f t="shared" si="1"/>
        <v>0</v>
      </c>
    </row>
    <row r="53" spans="1:56" ht="13.15" customHeight="1" x14ac:dyDescent="0.25">
      <c r="A53" s="316" t="s">
        <v>44</v>
      </c>
      <c r="B53" s="339" t="s">
        <v>45</v>
      </c>
      <c r="C53" s="52" t="s">
        <v>137</v>
      </c>
      <c r="D53" s="34">
        <f>D55+D81+D105+D111+D117+D123+D129</f>
        <v>0</v>
      </c>
      <c r="E53" s="34">
        <f t="shared" ref="E53:BC54" si="5">E55+E81+E105+E111+E117+E123+E129</f>
        <v>0</v>
      </c>
      <c r="F53" s="34">
        <f t="shared" si="5"/>
        <v>0</v>
      </c>
      <c r="G53" s="34">
        <f t="shared" si="5"/>
        <v>0</v>
      </c>
      <c r="H53" s="34">
        <f t="shared" si="5"/>
        <v>0</v>
      </c>
      <c r="I53" s="34">
        <f t="shared" si="5"/>
        <v>0</v>
      </c>
      <c r="J53" s="34">
        <f t="shared" si="5"/>
        <v>0</v>
      </c>
      <c r="K53" s="34">
        <f t="shared" si="5"/>
        <v>0</v>
      </c>
      <c r="L53" s="34">
        <f t="shared" si="5"/>
        <v>0</v>
      </c>
      <c r="M53" s="34">
        <f t="shared" si="5"/>
        <v>0</v>
      </c>
      <c r="N53" s="34">
        <f t="shared" si="5"/>
        <v>0</v>
      </c>
      <c r="O53" s="34">
        <f t="shared" si="5"/>
        <v>0</v>
      </c>
      <c r="P53" s="34">
        <f t="shared" si="5"/>
        <v>0</v>
      </c>
      <c r="Q53" s="34">
        <f t="shared" si="5"/>
        <v>0</v>
      </c>
      <c r="R53" s="34">
        <f t="shared" si="5"/>
        <v>0</v>
      </c>
      <c r="S53" s="34">
        <f t="shared" si="5"/>
        <v>0</v>
      </c>
      <c r="T53" s="34">
        <f t="shared" si="5"/>
        <v>0</v>
      </c>
      <c r="U53" s="34">
        <f t="shared" si="5"/>
        <v>0</v>
      </c>
      <c r="V53" s="34">
        <f t="shared" si="5"/>
        <v>0</v>
      </c>
      <c r="W53" s="34">
        <f t="shared" si="5"/>
        <v>0</v>
      </c>
      <c r="X53" s="34">
        <f t="shared" si="5"/>
        <v>0</v>
      </c>
      <c r="Y53" s="34">
        <f t="shared" si="5"/>
        <v>0</v>
      </c>
      <c r="Z53" s="34">
        <f t="shared" si="5"/>
        <v>0</v>
      </c>
      <c r="AA53" s="34">
        <f t="shared" si="5"/>
        <v>0</v>
      </c>
      <c r="AB53" s="34">
        <f t="shared" si="5"/>
        <v>0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>
        <f t="shared" si="5"/>
        <v>0</v>
      </c>
      <c r="AI53" s="34">
        <f t="shared" si="5"/>
        <v>0</v>
      </c>
      <c r="AJ53" s="34">
        <f t="shared" si="5"/>
        <v>0</v>
      </c>
      <c r="AK53" s="34">
        <f t="shared" si="5"/>
        <v>0</v>
      </c>
      <c r="AL53" s="34">
        <f t="shared" si="5"/>
        <v>0</v>
      </c>
      <c r="AM53" s="34">
        <f t="shared" si="5"/>
        <v>0</v>
      </c>
      <c r="AN53" s="34">
        <f t="shared" si="5"/>
        <v>0</v>
      </c>
      <c r="AO53" s="34">
        <f t="shared" si="5"/>
        <v>0</v>
      </c>
      <c r="AP53" s="34">
        <f t="shared" si="5"/>
        <v>0</v>
      </c>
      <c r="AQ53" s="34">
        <f t="shared" si="5"/>
        <v>0</v>
      </c>
      <c r="AR53" s="34">
        <f t="shared" si="5"/>
        <v>0</v>
      </c>
      <c r="AS53" s="34">
        <f t="shared" si="5"/>
        <v>0</v>
      </c>
      <c r="AT53" s="34">
        <f t="shared" si="5"/>
        <v>0</v>
      </c>
      <c r="AU53" s="34">
        <f t="shared" si="5"/>
        <v>0</v>
      </c>
      <c r="AV53" s="34">
        <f t="shared" si="5"/>
        <v>0</v>
      </c>
      <c r="AW53" s="34">
        <f t="shared" si="5"/>
        <v>0</v>
      </c>
      <c r="AX53" s="34">
        <f t="shared" si="5"/>
        <v>0</v>
      </c>
      <c r="AY53" s="34">
        <f t="shared" si="5"/>
        <v>0</v>
      </c>
      <c r="AZ53" s="34">
        <f t="shared" si="5"/>
        <v>0</v>
      </c>
      <c r="BA53" s="34">
        <f t="shared" si="5"/>
        <v>0</v>
      </c>
      <c r="BB53" s="34">
        <f t="shared" si="5"/>
        <v>0</v>
      </c>
      <c r="BC53" s="44">
        <f t="shared" si="5"/>
        <v>0</v>
      </c>
      <c r="BD53" s="47">
        <f t="shared" si="1"/>
        <v>0</v>
      </c>
    </row>
    <row r="54" spans="1:56" ht="13.15" customHeight="1" x14ac:dyDescent="0.25">
      <c r="A54" s="317"/>
      <c r="B54" s="340"/>
      <c r="C54" s="52" t="s">
        <v>138</v>
      </c>
      <c r="D54" s="34">
        <f>D56+D82+D106+D112+D118+D124+D130</f>
        <v>0</v>
      </c>
      <c r="E54" s="34">
        <f t="shared" si="5"/>
        <v>0</v>
      </c>
      <c r="F54" s="34">
        <f t="shared" si="5"/>
        <v>0</v>
      </c>
      <c r="G54" s="34">
        <f t="shared" si="5"/>
        <v>0</v>
      </c>
      <c r="H54" s="34">
        <f t="shared" si="5"/>
        <v>0</v>
      </c>
      <c r="I54" s="34">
        <f t="shared" si="5"/>
        <v>0</v>
      </c>
      <c r="J54" s="34">
        <f t="shared" si="5"/>
        <v>0</v>
      </c>
      <c r="K54" s="34">
        <f t="shared" si="5"/>
        <v>0</v>
      </c>
      <c r="L54" s="34">
        <f t="shared" si="5"/>
        <v>0</v>
      </c>
      <c r="M54" s="34">
        <f t="shared" si="5"/>
        <v>0</v>
      </c>
      <c r="N54" s="34">
        <f t="shared" si="5"/>
        <v>0</v>
      </c>
      <c r="O54" s="34">
        <f t="shared" si="5"/>
        <v>0</v>
      </c>
      <c r="P54" s="34">
        <f t="shared" si="5"/>
        <v>0</v>
      </c>
      <c r="Q54" s="34">
        <f t="shared" si="5"/>
        <v>0</v>
      </c>
      <c r="R54" s="34">
        <f t="shared" si="5"/>
        <v>0</v>
      </c>
      <c r="S54" s="34">
        <f t="shared" si="5"/>
        <v>0</v>
      </c>
      <c r="T54" s="34">
        <f t="shared" si="5"/>
        <v>0</v>
      </c>
      <c r="U54" s="34">
        <f t="shared" si="5"/>
        <v>0</v>
      </c>
      <c r="V54" s="34">
        <f t="shared" si="5"/>
        <v>0</v>
      </c>
      <c r="W54" s="34">
        <f t="shared" si="5"/>
        <v>0</v>
      </c>
      <c r="X54" s="34">
        <f t="shared" si="5"/>
        <v>0</v>
      </c>
      <c r="Y54" s="34">
        <f t="shared" si="5"/>
        <v>0</v>
      </c>
      <c r="Z54" s="34">
        <f t="shared" si="5"/>
        <v>0</v>
      </c>
      <c r="AA54" s="34">
        <f t="shared" si="5"/>
        <v>0</v>
      </c>
      <c r="AB54" s="34">
        <f t="shared" si="5"/>
        <v>0</v>
      </c>
      <c r="AC54" s="34">
        <f t="shared" si="5"/>
        <v>0</v>
      </c>
      <c r="AD54" s="34">
        <f t="shared" si="5"/>
        <v>0</v>
      </c>
      <c r="AE54" s="34">
        <f t="shared" si="5"/>
        <v>0</v>
      </c>
      <c r="AF54" s="34">
        <f t="shared" si="5"/>
        <v>0</v>
      </c>
      <c r="AG54" s="34">
        <f t="shared" si="5"/>
        <v>0</v>
      </c>
      <c r="AH54" s="34">
        <f t="shared" si="5"/>
        <v>0</v>
      </c>
      <c r="AI54" s="34">
        <f t="shared" si="5"/>
        <v>0</v>
      </c>
      <c r="AJ54" s="34">
        <f t="shared" si="5"/>
        <v>0</v>
      </c>
      <c r="AK54" s="34">
        <f t="shared" si="5"/>
        <v>0</v>
      </c>
      <c r="AL54" s="34">
        <f t="shared" si="5"/>
        <v>0</v>
      </c>
      <c r="AM54" s="34">
        <f t="shared" si="5"/>
        <v>0</v>
      </c>
      <c r="AN54" s="34">
        <f t="shared" si="5"/>
        <v>0</v>
      </c>
      <c r="AO54" s="34">
        <f t="shared" si="5"/>
        <v>0</v>
      </c>
      <c r="AP54" s="34">
        <f t="shared" si="5"/>
        <v>0</v>
      </c>
      <c r="AQ54" s="34">
        <f t="shared" si="5"/>
        <v>0</v>
      </c>
      <c r="AR54" s="34">
        <f t="shared" si="5"/>
        <v>0</v>
      </c>
      <c r="AS54" s="34">
        <f t="shared" si="5"/>
        <v>0</v>
      </c>
      <c r="AT54" s="34">
        <f t="shared" si="5"/>
        <v>0</v>
      </c>
      <c r="AU54" s="34">
        <f t="shared" si="5"/>
        <v>0</v>
      </c>
      <c r="AV54" s="34">
        <f t="shared" si="5"/>
        <v>0</v>
      </c>
      <c r="AW54" s="34">
        <f t="shared" si="5"/>
        <v>0</v>
      </c>
      <c r="AX54" s="34">
        <f t="shared" si="5"/>
        <v>0</v>
      </c>
      <c r="AY54" s="34">
        <f t="shared" si="5"/>
        <v>0</v>
      </c>
      <c r="AZ54" s="34">
        <f t="shared" si="5"/>
        <v>0</v>
      </c>
      <c r="BA54" s="34">
        <f t="shared" si="5"/>
        <v>0</v>
      </c>
      <c r="BB54" s="34">
        <f t="shared" si="5"/>
        <v>0</v>
      </c>
      <c r="BC54" s="44">
        <f t="shared" si="5"/>
        <v>0</v>
      </c>
      <c r="BD54" s="47">
        <f t="shared" si="1"/>
        <v>0</v>
      </c>
    </row>
    <row r="55" spans="1:56" ht="13.15" customHeight="1" x14ac:dyDescent="0.25">
      <c r="A55" s="324" t="s">
        <v>46</v>
      </c>
      <c r="B55" s="325" t="s">
        <v>47</v>
      </c>
      <c r="C55" s="51" t="s">
        <v>137</v>
      </c>
      <c r="D55" s="36">
        <f>D57+D59+D61+D63+D65+D67+D69+D71+D73+D75+D77+D79</f>
        <v>0</v>
      </c>
      <c r="E55" s="36">
        <f t="shared" ref="E55:BC56" si="6">E57+E59+E61+E63+E65+E67+E69+E71+E73+E75+E77+E79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  <c r="K55" s="36">
        <f t="shared" si="6"/>
        <v>0</v>
      </c>
      <c r="L55" s="36">
        <f t="shared" si="6"/>
        <v>0</v>
      </c>
      <c r="M55" s="36">
        <f t="shared" si="6"/>
        <v>0</v>
      </c>
      <c r="N55" s="36">
        <f t="shared" si="6"/>
        <v>0</v>
      </c>
      <c r="O55" s="36">
        <f t="shared" si="6"/>
        <v>0</v>
      </c>
      <c r="P55" s="36">
        <f t="shared" si="6"/>
        <v>0</v>
      </c>
      <c r="Q55" s="36">
        <f t="shared" si="6"/>
        <v>0</v>
      </c>
      <c r="R55" s="36">
        <f t="shared" si="6"/>
        <v>0</v>
      </c>
      <c r="S55" s="36">
        <f t="shared" si="6"/>
        <v>0</v>
      </c>
      <c r="T55" s="36">
        <f t="shared" si="6"/>
        <v>0</v>
      </c>
      <c r="U55" s="36">
        <f t="shared" si="6"/>
        <v>0</v>
      </c>
      <c r="V55" s="36">
        <f t="shared" si="6"/>
        <v>0</v>
      </c>
      <c r="W55" s="36">
        <f t="shared" si="6"/>
        <v>0</v>
      </c>
      <c r="X55" s="36">
        <f t="shared" si="6"/>
        <v>0</v>
      </c>
      <c r="Y55" s="36">
        <f t="shared" si="6"/>
        <v>0</v>
      </c>
      <c r="Z55" s="36">
        <f t="shared" si="6"/>
        <v>0</v>
      </c>
      <c r="AA55" s="36">
        <f t="shared" si="6"/>
        <v>0</v>
      </c>
      <c r="AB55" s="36">
        <f t="shared" si="6"/>
        <v>0</v>
      </c>
      <c r="AC55" s="36">
        <f t="shared" si="6"/>
        <v>0</v>
      </c>
      <c r="AD55" s="36">
        <f t="shared" si="6"/>
        <v>0</v>
      </c>
      <c r="AE55" s="36">
        <f t="shared" si="6"/>
        <v>0</v>
      </c>
      <c r="AF55" s="36">
        <f t="shared" si="6"/>
        <v>0</v>
      </c>
      <c r="AG55" s="36">
        <f t="shared" si="6"/>
        <v>0</v>
      </c>
      <c r="AH55" s="36">
        <f t="shared" si="6"/>
        <v>0</v>
      </c>
      <c r="AI55" s="36">
        <f t="shared" si="6"/>
        <v>0</v>
      </c>
      <c r="AJ55" s="36">
        <f t="shared" si="6"/>
        <v>0</v>
      </c>
      <c r="AK55" s="36">
        <f t="shared" si="6"/>
        <v>0</v>
      </c>
      <c r="AL55" s="36">
        <f t="shared" si="6"/>
        <v>0</v>
      </c>
      <c r="AM55" s="36">
        <f t="shared" si="6"/>
        <v>0</v>
      </c>
      <c r="AN55" s="36">
        <f t="shared" si="6"/>
        <v>0</v>
      </c>
      <c r="AO55" s="36">
        <f t="shared" si="6"/>
        <v>0</v>
      </c>
      <c r="AP55" s="36">
        <f t="shared" si="6"/>
        <v>0</v>
      </c>
      <c r="AQ55" s="36">
        <f t="shared" si="6"/>
        <v>0</v>
      </c>
      <c r="AR55" s="36">
        <f t="shared" si="6"/>
        <v>0</v>
      </c>
      <c r="AS55" s="36">
        <f t="shared" si="6"/>
        <v>0</v>
      </c>
      <c r="AT55" s="36">
        <f t="shared" si="6"/>
        <v>0</v>
      </c>
      <c r="AU55" s="36">
        <f t="shared" si="6"/>
        <v>0</v>
      </c>
      <c r="AV55" s="36">
        <f t="shared" si="6"/>
        <v>0</v>
      </c>
      <c r="AW55" s="36">
        <f t="shared" si="6"/>
        <v>0</v>
      </c>
      <c r="AX55" s="36">
        <f t="shared" si="6"/>
        <v>0</v>
      </c>
      <c r="AY55" s="36">
        <f t="shared" si="6"/>
        <v>0</v>
      </c>
      <c r="AZ55" s="36">
        <f t="shared" si="6"/>
        <v>0</v>
      </c>
      <c r="BA55" s="36">
        <f t="shared" si="6"/>
        <v>0</v>
      </c>
      <c r="BB55" s="36">
        <f t="shared" si="6"/>
        <v>0</v>
      </c>
      <c r="BC55" s="45">
        <f t="shared" si="6"/>
        <v>0</v>
      </c>
      <c r="BD55" s="47">
        <f t="shared" si="1"/>
        <v>0</v>
      </c>
    </row>
    <row r="56" spans="1:56" ht="13.15" customHeight="1" x14ac:dyDescent="0.25">
      <c r="A56" s="309"/>
      <c r="B56" s="326"/>
      <c r="C56" s="51" t="s">
        <v>138</v>
      </c>
      <c r="D56" s="36">
        <f>D58+D60+D62+D64+D66+D68+D70+D72+D74+D76+D78+D80</f>
        <v>0</v>
      </c>
      <c r="E56" s="36">
        <f t="shared" si="6"/>
        <v>0</v>
      </c>
      <c r="F56" s="36">
        <f t="shared" si="6"/>
        <v>0</v>
      </c>
      <c r="G56" s="36">
        <f t="shared" si="6"/>
        <v>0</v>
      </c>
      <c r="H56" s="36">
        <f t="shared" si="6"/>
        <v>0</v>
      </c>
      <c r="I56" s="36">
        <f t="shared" si="6"/>
        <v>0</v>
      </c>
      <c r="J56" s="36">
        <f t="shared" si="6"/>
        <v>0</v>
      </c>
      <c r="K56" s="36">
        <f t="shared" si="6"/>
        <v>0</v>
      </c>
      <c r="L56" s="36">
        <f t="shared" si="6"/>
        <v>0</v>
      </c>
      <c r="M56" s="36">
        <f t="shared" si="6"/>
        <v>0</v>
      </c>
      <c r="N56" s="36">
        <f t="shared" si="6"/>
        <v>0</v>
      </c>
      <c r="O56" s="36">
        <f t="shared" si="6"/>
        <v>0</v>
      </c>
      <c r="P56" s="36">
        <f t="shared" si="6"/>
        <v>0</v>
      </c>
      <c r="Q56" s="36">
        <f t="shared" si="6"/>
        <v>0</v>
      </c>
      <c r="R56" s="36">
        <f t="shared" si="6"/>
        <v>0</v>
      </c>
      <c r="S56" s="36">
        <f t="shared" si="6"/>
        <v>0</v>
      </c>
      <c r="T56" s="36">
        <f t="shared" si="6"/>
        <v>0</v>
      </c>
      <c r="U56" s="36">
        <f t="shared" si="6"/>
        <v>0</v>
      </c>
      <c r="V56" s="36">
        <f t="shared" si="6"/>
        <v>0</v>
      </c>
      <c r="W56" s="36">
        <f t="shared" si="6"/>
        <v>0</v>
      </c>
      <c r="X56" s="36">
        <f t="shared" si="6"/>
        <v>0</v>
      </c>
      <c r="Y56" s="36">
        <f t="shared" si="6"/>
        <v>0</v>
      </c>
      <c r="Z56" s="36">
        <f t="shared" si="6"/>
        <v>0</v>
      </c>
      <c r="AA56" s="36">
        <f t="shared" si="6"/>
        <v>0</v>
      </c>
      <c r="AB56" s="36">
        <f t="shared" si="6"/>
        <v>0</v>
      </c>
      <c r="AC56" s="36">
        <f t="shared" si="6"/>
        <v>0</v>
      </c>
      <c r="AD56" s="36">
        <f t="shared" si="6"/>
        <v>0</v>
      </c>
      <c r="AE56" s="36">
        <f t="shared" si="6"/>
        <v>0</v>
      </c>
      <c r="AF56" s="36">
        <f t="shared" si="6"/>
        <v>0</v>
      </c>
      <c r="AG56" s="36">
        <f t="shared" si="6"/>
        <v>0</v>
      </c>
      <c r="AH56" s="36">
        <f t="shared" si="6"/>
        <v>0</v>
      </c>
      <c r="AI56" s="36">
        <f t="shared" si="6"/>
        <v>0</v>
      </c>
      <c r="AJ56" s="36">
        <f t="shared" si="6"/>
        <v>0</v>
      </c>
      <c r="AK56" s="36">
        <f t="shared" si="6"/>
        <v>0</v>
      </c>
      <c r="AL56" s="36">
        <f t="shared" si="6"/>
        <v>0</v>
      </c>
      <c r="AM56" s="36">
        <f t="shared" si="6"/>
        <v>0</v>
      </c>
      <c r="AN56" s="36">
        <f t="shared" si="6"/>
        <v>0</v>
      </c>
      <c r="AO56" s="36">
        <f t="shared" si="6"/>
        <v>0</v>
      </c>
      <c r="AP56" s="36">
        <f t="shared" si="6"/>
        <v>0</v>
      </c>
      <c r="AQ56" s="36">
        <f t="shared" si="6"/>
        <v>0</v>
      </c>
      <c r="AR56" s="36">
        <f t="shared" si="6"/>
        <v>0</v>
      </c>
      <c r="AS56" s="36">
        <f t="shared" si="6"/>
        <v>0</v>
      </c>
      <c r="AT56" s="36">
        <f t="shared" si="6"/>
        <v>0</v>
      </c>
      <c r="AU56" s="36">
        <f t="shared" si="6"/>
        <v>0</v>
      </c>
      <c r="AV56" s="36">
        <f t="shared" si="6"/>
        <v>0</v>
      </c>
      <c r="AW56" s="36">
        <f t="shared" si="6"/>
        <v>0</v>
      </c>
      <c r="AX56" s="36">
        <f t="shared" si="6"/>
        <v>0</v>
      </c>
      <c r="AY56" s="36">
        <f t="shared" si="6"/>
        <v>0</v>
      </c>
      <c r="AZ56" s="36">
        <f t="shared" si="6"/>
        <v>0</v>
      </c>
      <c r="BA56" s="36">
        <f t="shared" si="6"/>
        <v>0</v>
      </c>
      <c r="BB56" s="36">
        <f t="shared" si="6"/>
        <v>0</v>
      </c>
      <c r="BC56" s="45">
        <f t="shared" si="6"/>
        <v>0</v>
      </c>
      <c r="BD56" s="47">
        <f t="shared" si="1"/>
        <v>0</v>
      </c>
    </row>
    <row r="57" spans="1:56" ht="13.15" customHeight="1" x14ac:dyDescent="0.25">
      <c r="A57" s="336" t="s">
        <v>48</v>
      </c>
      <c r="B57" s="320" t="s">
        <v>49</v>
      </c>
      <c r="C57" s="48" t="s">
        <v>137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39"/>
      <c r="BD57" s="47">
        <f t="shared" si="1"/>
        <v>0</v>
      </c>
    </row>
    <row r="58" spans="1:56" ht="13.15" customHeight="1" x14ac:dyDescent="0.25">
      <c r="A58" s="329"/>
      <c r="B58" s="328"/>
      <c r="C58" s="48" t="s">
        <v>138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39"/>
      <c r="BD58" s="47">
        <f t="shared" si="1"/>
        <v>0</v>
      </c>
    </row>
    <row r="59" spans="1:56" ht="13.15" customHeight="1" x14ac:dyDescent="0.25">
      <c r="A59" s="308" t="s">
        <v>50</v>
      </c>
      <c r="B59" s="320" t="s">
        <v>51</v>
      </c>
      <c r="C59" s="48" t="s">
        <v>137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41"/>
      <c r="BD59" s="47">
        <f t="shared" si="1"/>
        <v>0</v>
      </c>
    </row>
    <row r="60" spans="1:56" ht="13.15" customHeight="1" x14ac:dyDescent="0.25">
      <c r="A60" s="309"/>
      <c r="B60" s="321"/>
      <c r="C60" s="48" t="s">
        <v>138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41"/>
      <c r="BD60" s="47">
        <f t="shared" si="1"/>
        <v>0</v>
      </c>
    </row>
    <row r="61" spans="1:56" ht="13.15" customHeight="1" x14ac:dyDescent="0.25">
      <c r="A61" s="308" t="s">
        <v>52</v>
      </c>
      <c r="B61" s="320" t="s">
        <v>53</v>
      </c>
      <c r="C61" s="48" t="s">
        <v>137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41"/>
      <c r="BD61" s="47">
        <f t="shared" si="1"/>
        <v>0</v>
      </c>
    </row>
    <row r="62" spans="1:56" ht="13.15" customHeight="1" x14ac:dyDescent="0.25">
      <c r="A62" s="309"/>
      <c r="B62" s="321"/>
      <c r="C62" s="48" t="s">
        <v>138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41"/>
      <c r="BD62" s="47">
        <f t="shared" si="1"/>
        <v>0</v>
      </c>
    </row>
    <row r="63" spans="1:56" ht="13.15" customHeight="1" x14ac:dyDescent="0.25">
      <c r="A63" s="308" t="s">
        <v>54</v>
      </c>
      <c r="B63" s="320" t="s">
        <v>55</v>
      </c>
      <c r="C63" s="48" t="s">
        <v>137</v>
      </c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41"/>
      <c r="BD63" s="47">
        <f t="shared" si="1"/>
        <v>0</v>
      </c>
    </row>
    <row r="64" spans="1:56" ht="13.15" customHeight="1" x14ac:dyDescent="0.25">
      <c r="A64" s="309"/>
      <c r="B64" s="321"/>
      <c r="C64" s="48" t="s">
        <v>138</v>
      </c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41"/>
      <c r="BD64" s="47">
        <f t="shared" si="1"/>
        <v>0</v>
      </c>
    </row>
    <row r="65" spans="1:56" ht="13.15" customHeight="1" x14ac:dyDescent="0.25">
      <c r="A65" s="308" t="s">
        <v>56</v>
      </c>
      <c r="B65" s="320" t="s">
        <v>57</v>
      </c>
      <c r="C65" s="48" t="s">
        <v>137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41"/>
      <c r="BD65" s="47">
        <f t="shared" si="1"/>
        <v>0</v>
      </c>
    </row>
    <row r="66" spans="1:56" ht="13.15" customHeight="1" x14ac:dyDescent="0.25">
      <c r="A66" s="309"/>
      <c r="B66" s="321"/>
      <c r="C66" s="48" t="s">
        <v>138</v>
      </c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41"/>
      <c r="BD66" s="47">
        <f t="shared" si="1"/>
        <v>0</v>
      </c>
    </row>
    <row r="67" spans="1:56" ht="13.15" customHeight="1" x14ac:dyDescent="0.25">
      <c r="A67" s="308" t="s">
        <v>58</v>
      </c>
      <c r="B67" s="320" t="s">
        <v>59</v>
      </c>
      <c r="C67" s="48" t="s">
        <v>137</v>
      </c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41"/>
      <c r="BD67" s="47">
        <f t="shared" si="1"/>
        <v>0</v>
      </c>
    </row>
    <row r="68" spans="1:56" ht="13.15" customHeight="1" x14ac:dyDescent="0.25">
      <c r="A68" s="309"/>
      <c r="B68" s="321"/>
      <c r="C68" s="48" t="s">
        <v>138</v>
      </c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41"/>
      <c r="BD68" s="47">
        <f t="shared" si="1"/>
        <v>0</v>
      </c>
    </row>
    <row r="69" spans="1:56" ht="13.15" customHeight="1" x14ac:dyDescent="0.25">
      <c r="A69" s="336" t="s">
        <v>60</v>
      </c>
      <c r="B69" s="320" t="s">
        <v>61</v>
      </c>
      <c r="C69" s="48" t="s">
        <v>137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41"/>
      <c r="BD69" s="47">
        <f t="shared" si="1"/>
        <v>0</v>
      </c>
    </row>
    <row r="70" spans="1:56" ht="13.15" customHeight="1" x14ac:dyDescent="0.25">
      <c r="A70" s="309"/>
      <c r="B70" s="321"/>
      <c r="C70" s="48" t="s">
        <v>138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41"/>
      <c r="BD70" s="47">
        <f t="shared" si="1"/>
        <v>0</v>
      </c>
    </row>
    <row r="71" spans="1:56" ht="13.15" customHeight="1" x14ac:dyDescent="0.25">
      <c r="A71" s="294" t="s">
        <v>62</v>
      </c>
      <c r="B71" s="333" t="s">
        <v>63</v>
      </c>
      <c r="C71" s="57" t="s">
        <v>137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60"/>
      <c r="BD71" s="47">
        <f t="shared" si="1"/>
        <v>0</v>
      </c>
    </row>
    <row r="72" spans="1:56" ht="13.15" customHeight="1" x14ac:dyDescent="0.25">
      <c r="A72" s="312"/>
      <c r="B72" s="334"/>
      <c r="C72" s="57" t="s">
        <v>138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60"/>
      <c r="BD72" s="47">
        <f t="shared" si="1"/>
        <v>0</v>
      </c>
    </row>
    <row r="73" spans="1:56" ht="13.15" customHeight="1" x14ac:dyDescent="0.25">
      <c r="A73" s="308" t="s">
        <v>64</v>
      </c>
      <c r="B73" s="320" t="s">
        <v>65</v>
      </c>
      <c r="C73" s="48" t="s">
        <v>137</v>
      </c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41"/>
      <c r="BD73" s="47">
        <f t="shared" si="1"/>
        <v>0</v>
      </c>
    </row>
    <row r="74" spans="1:56" ht="13.15" customHeight="1" x14ac:dyDescent="0.25">
      <c r="A74" s="309"/>
      <c r="B74" s="321"/>
      <c r="C74" s="48" t="s">
        <v>138</v>
      </c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41"/>
      <c r="BD74" s="47">
        <f t="shared" ref="BD74:BD137" si="7">SUM(D74:BC74)</f>
        <v>0</v>
      </c>
    </row>
    <row r="75" spans="1:56" ht="13.15" customHeight="1" x14ac:dyDescent="0.25">
      <c r="A75" s="308" t="s">
        <v>66</v>
      </c>
      <c r="B75" s="320" t="s">
        <v>67</v>
      </c>
      <c r="C75" s="48" t="s">
        <v>137</v>
      </c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41"/>
      <c r="BD75" s="47">
        <f t="shared" si="7"/>
        <v>0</v>
      </c>
    </row>
    <row r="76" spans="1:56" ht="13.15" customHeight="1" x14ac:dyDescent="0.25">
      <c r="A76" s="309"/>
      <c r="B76" s="321"/>
      <c r="C76" s="48" t="s">
        <v>138</v>
      </c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41"/>
      <c r="BD76" s="47">
        <f t="shared" si="7"/>
        <v>0</v>
      </c>
    </row>
    <row r="77" spans="1:56" ht="13.15" customHeight="1" x14ac:dyDescent="0.25">
      <c r="A77" s="294" t="s">
        <v>68</v>
      </c>
      <c r="B77" s="333" t="s">
        <v>69</v>
      </c>
      <c r="C77" s="57" t="s">
        <v>137</v>
      </c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60"/>
      <c r="BD77" s="47">
        <f t="shared" si="7"/>
        <v>0</v>
      </c>
    </row>
    <row r="78" spans="1:56" ht="13.15" customHeight="1" x14ac:dyDescent="0.25">
      <c r="A78" s="312"/>
      <c r="B78" s="334"/>
      <c r="C78" s="57" t="s">
        <v>138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60"/>
      <c r="BD78" s="47">
        <f t="shared" si="7"/>
        <v>0</v>
      </c>
    </row>
    <row r="79" spans="1:56" ht="13.15" customHeight="1" x14ac:dyDescent="0.25">
      <c r="A79" s="283" t="s">
        <v>70</v>
      </c>
      <c r="B79" s="320" t="s">
        <v>123</v>
      </c>
      <c r="C79" s="48" t="s">
        <v>137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41"/>
      <c r="BD79" s="47">
        <f t="shared" si="7"/>
        <v>0</v>
      </c>
    </row>
    <row r="80" spans="1:56" ht="13.15" customHeight="1" x14ac:dyDescent="0.25">
      <c r="A80" s="283"/>
      <c r="B80" s="321"/>
      <c r="C80" s="48" t="s">
        <v>138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41"/>
      <c r="BD80" s="47">
        <f t="shared" si="7"/>
        <v>0</v>
      </c>
    </row>
    <row r="81" spans="1:56" ht="13.15" customHeight="1" x14ac:dyDescent="0.25">
      <c r="A81" s="324" t="s">
        <v>71</v>
      </c>
      <c r="B81" s="325" t="s">
        <v>72</v>
      </c>
      <c r="C81" s="51" t="s">
        <v>137</v>
      </c>
      <c r="D81" s="36">
        <f>D83+D85+D87+D89+D91+D93+D95+D97+D99+D101+D103</f>
        <v>0</v>
      </c>
      <c r="E81" s="36">
        <f t="shared" ref="E81:BC82" si="8">E83+E85+E87+E89+E91+E93+E95+E97+E99+E101+E103</f>
        <v>0</v>
      </c>
      <c r="F81" s="36">
        <f t="shared" si="8"/>
        <v>0</v>
      </c>
      <c r="G81" s="36">
        <f t="shared" si="8"/>
        <v>0</v>
      </c>
      <c r="H81" s="36">
        <f t="shared" si="8"/>
        <v>0</v>
      </c>
      <c r="I81" s="36">
        <f t="shared" si="8"/>
        <v>0</v>
      </c>
      <c r="J81" s="36">
        <f t="shared" si="8"/>
        <v>0</v>
      </c>
      <c r="K81" s="36">
        <f t="shared" si="8"/>
        <v>0</v>
      </c>
      <c r="L81" s="36">
        <f t="shared" si="8"/>
        <v>0</v>
      </c>
      <c r="M81" s="36">
        <f t="shared" si="8"/>
        <v>0</v>
      </c>
      <c r="N81" s="36">
        <f t="shared" si="8"/>
        <v>0</v>
      </c>
      <c r="O81" s="36">
        <f t="shared" si="8"/>
        <v>0</v>
      </c>
      <c r="P81" s="36">
        <f t="shared" si="8"/>
        <v>0</v>
      </c>
      <c r="Q81" s="36">
        <f t="shared" si="8"/>
        <v>0</v>
      </c>
      <c r="R81" s="36">
        <f t="shared" si="8"/>
        <v>0</v>
      </c>
      <c r="S81" s="36">
        <f t="shared" si="8"/>
        <v>0</v>
      </c>
      <c r="T81" s="36">
        <f t="shared" si="8"/>
        <v>0</v>
      </c>
      <c r="U81" s="36">
        <f t="shared" si="8"/>
        <v>0</v>
      </c>
      <c r="V81" s="36">
        <f t="shared" si="8"/>
        <v>0</v>
      </c>
      <c r="W81" s="36">
        <f t="shared" si="8"/>
        <v>0</v>
      </c>
      <c r="X81" s="36">
        <f t="shared" si="8"/>
        <v>0</v>
      </c>
      <c r="Y81" s="36">
        <f t="shared" si="8"/>
        <v>0</v>
      </c>
      <c r="Z81" s="36">
        <f t="shared" si="8"/>
        <v>0</v>
      </c>
      <c r="AA81" s="36">
        <f t="shared" si="8"/>
        <v>0</v>
      </c>
      <c r="AB81" s="36">
        <f t="shared" si="8"/>
        <v>0</v>
      </c>
      <c r="AC81" s="36">
        <f t="shared" si="8"/>
        <v>0</v>
      </c>
      <c r="AD81" s="36">
        <f t="shared" si="8"/>
        <v>0</v>
      </c>
      <c r="AE81" s="36">
        <f t="shared" si="8"/>
        <v>0</v>
      </c>
      <c r="AF81" s="36">
        <f t="shared" si="8"/>
        <v>0</v>
      </c>
      <c r="AG81" s="36">
        <f t="shared" si="8"/>
        <v>0</v>
      </c>
      <c r="AH81" s="36">
        <f t="shared" si="8"/>
        <v>0</v>
      </c>
      <c r="AI81" s="36">
        <f t="shared" si="8"/>
        <v>0</v>
      </c>
      <c r="AJ81" s="36">
        <f t="shared" si="8"/>
        <v>0</v>
      </c>
      <c r="AK81" s="36">
        <f t="shared" si="8"/>
        <v>0</v>
      </c>
      <c r="AL81" s="36">
        <f t="shared" si="8"/>
        <v>0</v>
      </c>
      <c r="AM81" s="36">
        <f t="shared" si="8"/>
        <v>0</v>
      </c>
      <c r="AN81" s="36">
        <f t="shared" si="8"/>
        <v>0</v>
      </c>
      <c r="AO81" s="36">
        <f t="shared" si="8"/>
        <v>0</v>
      </c>
      <c r="AP81" s="36">
        <f t="shared" si="8"/>
        <v>0</v>
      </c>
      <c r="AQ81" s="36">
        <f t="shared" si="8"/>
        <v>0</v>
      </c>
      <c r="AR81" s="36">
        <f t="shared" si="8"/>
        <v>0</v>
      </c>
      <c r="AS81" s="36">
        <f t="shared" si="8"/>
        <v>0</v>
      </c>
      <c r="AT81" s="36">
        <f t="shared" si="8"/>
        <v>0</v>
      </c>
      <c r="AU81" s="36">
        <f t="shared" si="8"/>
        <v>0</v>
      </c>
      <c r="AV81" s="36">
        <f t="shared" si="8"/>
        <v>0</v>
      </c>
      <c r="AW81" s="36">
        <f t="shared" si="8"/>
        <v>0</v>
      </c>
      <c r="AX81" s="36">
        <f t="shared" si="8"/>
        <v>0</v>
      </c>
      <c r="AY81" s="36">
        <f t="shared" si="8"/>
        <v>0</v>
      </c>
      <c r="AZ81" s="36">
        <f t="shared" si="8"/>
        <v>0</v>
      </c>
      <c r="BA81" s="36">
        <f t="shared" si="8"/>
        <v>0</v>
      </c>
      <c r="BB81" s="36">
        <f t="shared" si="8"/>
        <v>0</v>
      </c>
      <c r="BC81" s="45">
        <f t="shared" si="8"/>
        <v>0</v>
      </c>
      <c r="BD81" s="47">
        <f t="shared" si="7"/>
        <v>0</v>
      </c>
    </row>
    <row r="82" spans="1:56" ht="13.15" customHeight="1" x14ac:dyDescent="0.25">
      <c r="A82" s="309"/>
      <c r="B82" s="326"/>
      <c r="C82" s="51" t="s">
        <v>138</v>
      </c>
      <c r="D82" s="36">
        <f>D84+D86+D88+D90+D92+D94+D96+D98+D100+D102+D104</f>
        <v>0</v>
      </c>
      <c r="E82" s="36">
        <f t="shared" si="8"/>
        <v>0</v>
      </c>
      <c r="F82" s="36">
        <f t="shared" si="8"/>
        <v>0</v>
      </c>
      <c r="G82" s="36">
        <f t="shared" si="8"/>
        <v>0</v>
      </c>
      <c r="H82" s="36">
        <f t="shared" si="8"/>
        <v>0</v>
      </c>
      <c r="I82" s="36">
        <f t="shared" si="8"/>
        <v>0</v>
      </c>
      <c r="J82" s="36">
        <f t="shared" si="8"/>
        <v>0</v>
      </c>
      <c r="K82" s="36">
        <f t="shared" si="8"/>
        <v>0</v>
      </c>
      <c r="L82" s="36">
        <f t="shared" si="8"/>
        <v>0</v>
      </c>
      <c r="M82" s="36">
        <f t="shared" si="8"/>
        <v>0</v>
      </c>
      <c r="N82" s="36">
        <f t="shared" si="8"/>
        <v>0</v>
      </c>
      <c r="O82" s="36">
        <f t="shared" si="8"/>
        <v>0</v>
      </c>
      <c r="P82" s="36">
        <f t="shared" si="8"/>
        <v>0</v>
      </c>
      <c r="Q82" s="36">
        <f t="shared" si="8"/>
        <v>0</v>
      </c>
      <c r="R82" s="36">
        <f t="shared" si="8"/>
        <v>0</v>
      </c>
      <c r="S82" s="36">
        <f t="shared" si="8"/>
        <v>0</v>
      </c>
      <c r="T82" s="36">
        <f t="shared" si="8"/>
        <v>0</v>
      </c>
      <c r="U82" s="36">
        <f t="shared" si="8"/>
        <v>0</v>
      </c>
      <c r="V82" s="36">
        <f t="shared" si="8"/>
        <v>0</v>
      </c>
      <c r="W82" s="36">
        <f t="shared" si="8"/>
        <v>0</v>
      </c>
      <c r="X82" s="36">
        <f t="shared" si="8"/>
        <v>0</v>
      </c>
      <c r="Y82" s="36">
        <f t="shared" si="8"/>
        <v>0</v>
      </c>
      <c r="Z82" s="36">
        <f t="shared" si="8"/>
        <v>0</v>
      </c>
      <c r="AA82" s="36">
        <f t="shared" si="8"/>
        <v>0</v>
      </c>
      <c r="AB82" s="36">
        <f t="shared" si="8"/>
        <v>0</v>
      </c>
      <c r="AC82" s="36">
        <f t="shared" si="8"/>
        <v>0</v>
      </c>
      <c r="AD82" s="36">
        <f t="shared" si="8"/>
        <v>0</v>
      </c>
      <c r="AE82" s="36">
        <f t="shared" si="8"/>
        <v>0</v>
      </c>
      <c r="AF82" s="36">
        <f t="shared" si="8"/>
        <v>0</v>
      </c>
      <c r="AG82" s="36">
        <f t="shared" si="8"/>
        <v>0</v>
      </c>
      <c r="AH82" s="36">
        <f t="shared" si="8"/>
        <v>0</v>
      </c>
      <c r="AI82" s="36">
        <f t="shared" si="8"/>
        <v>0</v>
      </c>
      <c r="AJ82" s="36">
        <f t="shared" si="8"/>
        <v>0</v>
      </c>
      <c r="AK82" s="36">
        <f t="shared" si="8"/>
        <v>0</v>
      </c>
      <c r="AL82" s="36">
        <f t="shared" si="8"/>
        <v>0</v>
      </c>
      <c r="AM82" s="36">
        <f t="shared" si="8"/>
        <v>0</v>
      </c>
      <c r="AN82" s="36">
        <f t="shared" si="8"/>
        <v>0</v>
      </c>
      <c r="AO82" s="36">
        <f t="shared" si="8"/>
        <v>0</v>
      </c>
      <c r="AP82" s="36">
        <f t="shared" si="8"/>
        <v>0</v>
      </c>
      <c r="AQ82" s="36">
        <f t="shared" si="8"/>
        <v>0</v>
      </c>
      <c r="AR82" s="36">
        <f t="shared" si="8"/>
        <v>0</v>
      </c>
      <c r="AS82" s="36">
        <f t="shared" si="8"/>
        <v>0</v>
      </c>
      <c r="AT82" s="36">
        <f t="shared" si="8"/>
        <v>0</v>
      </c>
      <c r="AU82" s="36">
        <f t="shared" si="8"/>
        <v>0</v>
      </c>
      <c r="AV82" s="36">
        <f t="shared" si="8"/>
        <v>0</v>
      </c>
      <c r="AW82" s="36">
        <f t="shared" si="8"/>
        <v>0</v>
      </c>
      <c r="AX82" s="36">
        <f t="shared" si="8"/>
        <v>0</v>
      </c>
      <c r="AY82" s="36">
        <f t="shared" si="8"/>
        <v>0</v>
      </c>
      <c r="AZ82" s="36">
        <f t="shared" si="8"/>
        <v>0</v>
      </c>
      <c r="BA82" s="36">
        <f t="shared" si="8"/>
        <v>0</v>
      </c>
      <c r="BB82" s="36">
        <f t="shared" si="8"/>
        <v>0</v>
      </c>
      <c r="BC82" s="45">
        <f t="shared" si="8"/>
        <v>0</v>
      </c>
      <c r="BD82" s="47">
        <f t="shared" si="7"/>
        <v>0</v>
      </c>
    </row>
    <row r="83" spans="1:56" ht="13.15" customHeight="1" x14ac:dyDescent="0.25">
      <c r="A83" s="332" t="s">
        <v>73</v>
      </c>
      <c r="B83" s="333" t="s">
        <v>74</v>
      </c>
      <c r="C83" s="57" t="s">
        <v>137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60"/>
      <c r="BD83" s="47">
        <f t="shared" si="7"/>
        <v>0</v>
      </c>
    </row>
    <row r="84" spans="1:56" ht="13.15" customHeight="1" x14ac:dyDescent="0.25">
      <c r="A84" s="312"/>
      <c r="B84" s="334"/>
      <c r="C84" s="57" t="s">
        <v>138</v>
      </c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60"/>
      <c r="BD84" s="47">
        <f t="shared" si="7"/>
        <v>0</v>
      </c>
    </row>
    <row r="85" spans="1:56" ht="13.15" customHeight="1" x14ac:dyDescent="0.25">
      <c r="A85" s="308" t="s">
        <v>50</v>
      </c>
      <c r="B85" s="320" t="s">
        <v>75</v>
      </c>
      <c r="C85" s="48" t="s">
        <v>137</v>
      </c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41"/>
      <c r="BD85" s="47">
        <f t="shared" si="7"/>
        <v>0</v>
      </c>
    </row>
    <row r="86" spans="1:56" ht="13.15" customHeight="1" x14ac:dyDescent="0.25">
      <c r="A86" s="309"/>
      <c r="B86" s="321"/>
      <c r="C86" s="48" t="s">
        <v>138</v>
      </c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41"/>
      <c r="BD86" s="47">
        <f t="shared" si="7"/>
        <v>0</v>
      </c>
    </row>
    <row r="87" spans="1:56" ht="13.15" customHeight="1" x14ac:dyDescent="0.25">
      <c r="A87" s="308" t="s">
        <v>76</v>
      </c>
      <c r="B87" s="320" t="s">
        <v>74</v>
      </c>
      <c r="C87" s="48" t="s">
        <v>137</v>
      </c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41"/>
      <c r="BD87" s="47">
        <f t="shared" si="7"/>
        <v>0</v>
      </c>
    </row>
    <row r="88" spans="1:56" ht="13.15" customHeight="1" x14ac:dyDescent="0.25">
      <c r="A88" s="309"/>
      <c r="B88" s="321"/>
      <c r="C88" s="48" t="s">
        <v>138</v>
      </c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41"/>
      <c r="BD88" s="47">
        <f t="shared" si="7"/>
        <v>0</v>
      </c>
    </row>
    <row r="89" spans="1:56" ht="13.15" customHeight="1" x14ac:dyDescent="0.25">
      <c r="A89" s="283" t="s">
        <v>77</v>
      </c>
      <c r="B89" s="320" t="s">
        <v>122</v>
      </c>
      <c r="C89" s="48" t="s">
        <v>137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41"/>
      <c r="BD89" s="47">
        <f t="shared" si="7"/>
        <v>0</v>
      </c>
    </row>
    <row r="90" spans="1:56" ht="13.15" customHeight="1" x14ac:dyDescent="0.25">
      <c r="A90" s="283"/>
      <c r="B90" s="321"/>
      <c r="C90" s="48" t="s">
        <v>138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41"/>
      <c r="BD90" s="47">
        <f t="shared" si="7"/>
        <v>0</v>
      </c>
    </row>
    <row r="91" spans="1:56" ht="13.15" customHeight="1" x14ac:dyDescent="0.25">
      <c r="A91" s="283" t="s">
        <v>77</v>
      </c>
      <c r="B91" s="323" t="s">
        <v>121</v>
      </c>
      <c r="C91" s="48" t="s">
        <v>137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41"/>
      <c r="BD91" s="47">
        <f t="shared" si="7"/>
        <v>0</v>
      </c>
    </row>
    <row r="92" spans="1:56" ht="13.15" customHeight="1" x14ac:dyDescent="0.25">
      <c r="A92" s="283"/>
      <c r="B92" s="321"/>
      <c r="C92" s="48" t="s">
        <v>138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41"/>
      <c r="BD92" s="47">
        <f t="shared" si="7"/>
        <v>0</v>
      </c>
    </row>
    <row r="93" spans="1:56" ht="13.15" customHeight="1" x14ac:dyDescent="0.25">
      <c r="A93" s="322" t="s">
        <v>78</v>
      </c>
      <c r="B93" s="320" t="s">
        <v>79</v>
      </c>
      <c r="C93" s="48" t="s">
        <v>137</v>
      </c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41"/>
      <c r="BD93" s="47">
        <f t="shared" si="7"/>
        <v>0</v>
      </c>
    </row>
    <row r="94" spans="1:56" ht="13.15" customHeight="1" x14ac:dyDescent="0.25">
      <c r="A94" s="309"/>
      <c r="B94" s="321"/>
      <c r="C94" s="48" t="s">
        <v>138</v>
      </c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41"/>
      <c r="BD94" s="47">
        <f t="shared" si="7"/>
        <v>0</v>
      </c>
    </row>
    <row r="95" spans="1:56" ht="13.15" customHeight="1" x14ac:dyDescent="0.25">
      <c r="A95" s="283" t="s">
        <v>77</v>
      </c>
      <c r="B95" s="320" t="s">
        <v>120</v>
      </c>
      <c r="C95" s="48" t="s">
        <v>137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41"/>
      <c r="BD95" s="47">
        <f t="shared" si="7"/>
        <v>0</v>
      </c>
    </row>
    <row r="96" spans="1:56" ht="13.15" customHeight="1" x14ac:dyDescent="0.25">
      <c r="A96" s="283"/>
      <c r="B96" s="321"/>
      <c r="C96" s="48" t="s">
        <v>138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41"/>
      <c r="BD96" s="47">
        <f t="shared" si="7"/>
        <v>0</v>
      </c>
    </row>
    <row r="97" spans="1:56" ht="13.15" customHeight="1" x14ac:dyDescent="0.25">
      <c r="A97" s="322" t="s">
        <v>80</v>
      </c>
      <c r="B97" s="320" t="s">
        <v>81</v>
      </c>
      <c r="C97" s="48" t="s">
        <v>137</v>
      </c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41"/>
      <c r="BD97" s="47">
        <f t="shared" si="7"/>
        <v>0</v>
      </c>
    </row>
    <row r="98" spans="1:56" ht="13.15" customHeight="1" x14ac:dyDescent="0.25">
      <c r="A98" s="309"/>
      <c r="B98" s="321"/>
      <c r="C98" s="48" t="s">
        <v>138</v>
      </c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41"/>
      <c r="BD98" s="47">
        <f t="shared" si="7"/>
        <v>0</v>
      </c>
    </row>
    <row r="99" spans="1:56" ht="13.15" customHeight="1" x14ac:dyDescent="0.25">
      <c r="A99" s="283" t="s">
        <v>77</v>
      </c>
      <c r="B99" s="337" t="s">
        <v>119</v>
      </c>
      <c r="C99" s="48" t="s">
        <v>137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41"/>
      <c r="BD99" s="47">
        <f t="shared" si="7"/>
        <v>0</v>
      </c>
    </row>
    <row r="100" spans="1:56" ht="13.15" customHeight="1" x14ac:dyDescent="0.25">
      <c r="A100" s="283"/>
      <c r="B100" s="338"/>
      <c r="C100" s="48" t="s">
        <v>138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41"/>
      <c r="BD100" s="47">
        <f t="shared" si="7"/>
        <v>0</v>
      </c>
    </row>
    <row r="101" spans="1:56" ht="13.15" customHeight="1" x14ac:dyDescent="0.25">
      <c r="A101" s="349" t="s">
        <v>82</v>
      </c>
      <c r="B101" s="350" t="s">
        <v>83</v>
      </c>
      <c r="C101" s="57" t="s">
        <v>137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60"/>
      <c r="BD101" s="47">
        <f t="shared" si="7"/>
        <v>0</v>
      </c>
    </row>
    <row r="102" spans="1:56" ht="13.15" customHeight="1" x14ac:dyDescent="0.25">
      <c r="A102" s="290"/>
      <c r="B102" s="351"/>
      <c r="C102" s="57" t="s">
        <v>138</v>
      </c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60"/>
      <c r="BD102" s="47">
        <f t="shared" si="7"/>
        <v>0</v>
      </c>
    </row>
    <row r="103" spans="1:56" ht="13.15" customHeight="1" x14ac:dyDescent="0.25">
      <c r="A103" s="283" t="s">
        <v>77</v>
      </c>
      <c r="B103" s="320" t="s">
        <v>118</v>
      </c>
      <c r="C103" s="48" t="s">
        <v>137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41"/>
      <c r="BD103" s="47">
        <f t="shared" si="7"/>
        <v>0</v>
      </c>
    </row>
    <row r="104" spans="1:56" ht="13.15" customHeight="1" x14ac:dyDescent="0.25">
      <c r="A104" s="283"/>
      <c r="B104" s="321"/>
      <c r="C104" s="48" t="s">
        <v>138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41"/>
      <c r="BD104" s="47">
        <f t="shared" si="7"/>
        <v>0</v>
      </c>
    </row>
    <row r="105" spans="1:56" ht="13.15" customHeight="1" x14ac:dyDescent="0.25">
      <c r="A105" s="324" t="s">
        <v>84</v>
      </c>
      <c r="B105" s="325" t="s">
        <v>85</v>
      </c>
      <c r="C105" s="51" t="s">
        <v>137</v>
      </c>
      <c r="D105" s="36">
        <f>D107+D109</f>
        <v>0</v>
      </c>
      <c r="E105" s="36">
        <f t="shared" ref="E105:BC106" si="9">E107+E109</f>
        <v>0</v>
      </c>
      <c r="F105" s="36">
        <f t="shared" si="9"/>
        <v>0</v>
      </c>
      <c r="G105" s="36">
        <f t="shared" si="9"/>
        <v>0</v>
      </c>
      <c r="H105" s="36">
        <f t="shared" si="9"/>
        <v>0</v>
      </c>
      <c r="I105" s="36">
        <f t="shared" si="9"/>
        <v>0</v>
      </c>
      <c r="J105" s="36">
        <f t="shared" si="9"/>
        <v>0</v>
      </c>
      <c r="K105" s="36">
        <f t="shared" si="9"/>
        <v>0</v>
      </c>
      <c r="L105" s="36">
        <f t="shared" si="9"/>
        <v>0</v>
      </c>
      <c r="M105" s="36">
        <f t="shared" si="9"/>
        <v>0</v>
      </c>
      <c r="N105" s="36">
        <f t="shared" si="9"/>
        <v>0</v>
      </c>
      <c r="O105" s="36">
        <f t="shared" si="9"/>
        <v>0</v>
      </c>
      <c r="P105" s="36">
        <f t="shared" si="9"/>
        <v>0</v>
      </c>
      <c r="Q105" s="36">
        <f t="shared" si="9"/>
        <v>0</v>
      </c>
      <c r="R105" s="36">
        <f t="shared" si="9"/>
        <v>0</v>
      </c>
      <c r="S105" s="36">
        <f t="shared" si="9"/>
        <v>0</v>
      </c>
      <c r="T105" s="36">
        <f t="shared" si="9"/>
        <v>0</v>
      </c>
      <c r="U105" s="36">
        <f t="shared" si="9"/>
        <v>0</v>
      </c>
      <c r="V105" s="36">
        <f t="shared" si="9"/>
        <v>0</v>
      </c>
      <c r="W105" s="36">
        <f t="shared" si="9"/>
        <v>0</v>
      </c>
      <c r="X105" s="36">
        <f t="shared" si="9"/>
        <v>0</v>
      </c>
      <c r="Y105" s="36">
        <f t="shared" si="9"/>
        <v>0</v>
      </c>
      <c r="Z105" s="36">
        <f t="shared" si="9"/>
        <v>0</v>
      </c>
      <c r="AA105" s="36">
        <f t="shared" si="9"/>
        <v>0</v>
      </c>
      <c r="AB105" s="36">
        <f t="shared" si="9"/>
        <v>0</v>
      </c>
      <c r="AC105" s="36">
        <f t="shared" si="9"/>
        <v>0</v>
      </c>
      <c r="AD105" s="36">
        <f t="shared" si="9"/>
        <v>0</v>
      </c>
      <c r="AE105" s="36">
        <f t="shared" si="9"/>
        <v>0</v>
      </c>
      <c r="AF105" s="36">
        <f t="shared" si="9"/>
        <v>0</v>
      </c>
      <c r="AG105" s="36">
        <f t="shared" si="9"/>
        <v>0</v>
      </c>
      <c r="AH105" s="36">
        <f t="shared" si="9"/>
        <v>0</v>
      </c>
      <c r="AI105" s="36">
        <f t="shared" si="9"/>
        <v>0</v>
      </c>
      <c r="AJ105" s="36">
        <f t="shared" si="9"/>
        <v>0</v>
      </c>
      <c r="AK105" s="36">
        <f t="shared" si="9"/>
        <v>0</v>
      </c>
      <c r="AL105" s="36">
        <f t="shared" si="9"/>
        <v>0</v>
      </c>
      <c r="AM105" s="36">
        <f t="shared" si="9"/>
        <v>0</v>
      </c>
      <c r="AN105" s="36">
        <f t="shared" si="9"/>
        <v>0</v>
      </c>
      <c r="AO105" s="36">
        <f t="shared" si="9"/>
        <v>0</v>
      </c>
      <c r="AP105" s="36">
        <f t="shared" si="9"/>
        <v>0</v>
      </c>
      <c r="AQ105" s="36">
        <f t="shared" si="9"/>
        <v>0</v>
      </c>
      <c r="AR105" s="36">
        <f t="shared" si="9"/>
        <v>0</v>
      </c>
      <c r="AS105" s="36">
        <f t="shared" si="9"/>
        <v>0</v>
      </c>
      <c r="AT105" s="36">
        <f t="shared" si="9"/>
        <v>0</v>
      </c>
      <c r="AU105" s="36">
        <f t="shared" si="9"/>
        <v>0</v>
      </c>
      <c r="AV105" s="36">
        <f t="shared" si="9"/>
        <v>0</v>
      </c>
      <c r="AW105" s="36">
        <f t="shared" si="9"/>
        <v>0</v>
      </c>
      <c r="AX105" s="36">
        <f t="shared" si="9"/>
        <v>0</v>
      </c>
      <c r="AY105" s="36">
        <f t="shared" si="9"/>
        <v>0</v>
      </c>
      <c r="AZ105" s="36">
        <f t="shared" si="9"/>
        <v>0</v>
      </c>
      <c r="BA105" s="36">
        <f t="shared" si="9"/>
        <v>0</v>
      </c>
      <c r="BB105" s="36">
        <f t="shared" si="9"/>
        <v>0</v>
      </c>
      <c r="BC105" s="45">
        <f t="shared" si="9"/>
        <v>0</v>
      </c>
      <c r="BD105" s="47">
        <f t="shared" si="7"/>
        <v>0</v>
      </c>
    </row>
    <row r="106" spans="1:56" ht="13.15" customHeight="1" x14ac:dyDescent="0.25">
      <c r="A106" s="309"/>
      <c r="B106" s="326"/>
      <c r="C106" s="51" t="s">
        <v>138</v>
      </c>
      <c r="D106" s="36">
        <f>D108+D110</f>
        <v>0</v>
      </c>
      <c r="E106" s="36">
        <f t="shared" si="9"/>
        <v>0</v>
      </c>
      <c r="F106" s="36">
        <f t="shared" si="9"/>
        <v>0</v>
      </c>
      <c r="G106" s="36">
        <f t="shared" si="9"/>
        <v>0</v>
      </c>
      <c r="H106" s="36">
        <f t="shared" si="9"/>
        <v>0</v>
      </c>
      <c r="I106" s="36">
        <f t="shared" si="9"/>
        <v>0</v>
      </c>
      <c r="J106" s="36">
        <f t="shared" si="9"/>
        <v>0</v>
      </c>
      <c r="K106" s="36">
        <f t="shared" si="9"/>
        <v>0</v>
      </c>
      <c r="L106" s="36">
        <f t="shared" si="9"/>
        <v>0</v>
      </c>
      <c r="M106" s="36">
        <f t="shared" si="9"/>
        <v>0</v>
      </c>
      <c r="N106" s="36">
        <f t="shared" si="9"/>
        <v>0</v>
      </c>
      <c r="O106" s="36">
        <f t="shared" si="9"/>
        <v>0</v>
      </c>
      <c r="P106" s="36">
        <f t="shared" si="9"/>
        <v>0</v>
      </c>
      <c r="Q106" s="36">
        <f t="shared" si="9"/>
        <v>0</v>
      </c>
      <c r="R106" s="36">
        <f t="shared" si="9"/>
        <v>0</v>
      </c>
      <c r="S106" s="36">
        <f t="shared" si="9"/>
        <v>0</v>
      </c>
      <c r="T106" s="36">
        <f t="shared" si="9"/>
        <v>0</v>
      </c>
      <c r="U106" s="36">
        <f t="shared" si="9"/>
        <v>0</v>
      </c>
      <c r="V106" s="36">
        <f t="shared" si="9"/>
        <v>0</v>
      </c>
      <c r="W106" s="36">
        <f t="shared" si="9"/>
        <v>0</v>
      </c>
      <c r="X106" s="36">
        <f t="shared" si="9"/>
        <v>0</v>
      </c>
      <c r="Y106" s="36">
        <f t="shared" si="9"/>
        <v>0</v>
      </c>
      <c r="Z106" s="36">
        <f t="shared" si="9"/>
        <v>0</v>
      </c>
      <c r="AA106" s="36">
        <f t="shared" si="9"/>
        <v>0</v>
      </c>
      <c r="AB106" s="36">
        <f t="shared" si="9"/>
        <v>0</v>
      </c>
      <c r="AC106" s="36">
        <f t="shared" si="9"/>
        <v>0</v>
      </c>
      <c r="AD106" s="36">
        <f t="shared" si="9"/>
        <v>0</v>
      </c>
      <c r="AE106" s="36">
        <f t="shared" si="9"/>
        <v>0</v>
      </c>
      <c r="AF106" s="36">
        <f t="shared" si="9"/>
        <v>0</v>
      </c>
      <c r="AG106" s="36">
        <f t="shared" si="9"/>
        <v>0</v>
      </c>
      <c r="AH106" s="36">
        <f t="shared" si="9"/>
        <v>0</v>
      </c>
      <c r="AI106" s="36">
        <f t="shared" si="9"/>
        <v>0</v>
      </c>
      <c r="AJ106" s="36">
        <f t="shared" si="9"/>
        <v>0</v>
      </c>
      <c r="AK106" s="36">
        <f t="shared" si="9"/>
        <v>0</v>
      </c>
      <c r="AL106" s="36">
        <f t="shared" si="9"/>
        <v>0</v>
      </c>
      <c r="AM106" s="36">
        <f t="shared" si="9"/>
        <v>0</v>
      </c>
      <c r="AN106" s="36">
        <f t="shared" si="9"/>
        <v>0</v>
      </c>
      <c r="AO106" s="36">
        <f t="shared" si="9"/>
        <v>0</v>
      </c>
      <c r="AP106" s="36">
        <f t="shared" si="9"/>
        <v>0</v>
      </c>
      <c r="AQ106" s="36">
        <f t="shared" si="9"/>
        <v>0</v>
      </c>
      <c r="AR106" s="36">
        <f t="shared" si="9"/>
        <v>0</v>
      </c>
      <c r="AS106" s="36">
        <f t="shared" si="9"/>
        <v>0</v>
      </c>
      <c r="AT106" s="36">
        <f t="shared" si="9"/>
        <v>0</v>
      </c>
      <c r="AU106" s="36">
        <f t="shared" si="9"/>
        <v>0</v>
      </c>
      <c r="AV106" s="36">
        <f t="shared" si="9"/>
        <v>0</v>
      </c>
      <c r="AW106" s="36">
        <f t="shared" si="9"/>
        <v>0</v>
      </c>
      <c r="AX106" s="36">
        <f t="shared" si="9"/>
        <v>0</v>
      </c>
      <c r="AY106" s="36">
        <f t="shared" si="9"/>
        <v>0</v>
      </c>
      <c r="AZ106" s="36">
        <f t="shared" si="9"/>
        <v>0</v>
      </c>
      <c r="BA106" s="36">
        <f t="shared" si="9"/>
        <v>0</v>
      </c>
      <c r="BB106" s="36">
        <f t="shared" si="9"/>
        <v>0</v>
      </c>
      <c r="BC106" s="45">
        <f t="shared" si="9"/>
        <v>0</v>
      </c>
      <c r="BD106" s="47">
        <f t="shared" si="7"/>
        <v>0</v>
      </c>
    </row>
    <row r="107" spans="1:56" ht="13.15" customHeight="1" x14ac:dyDescent="0.25">
      <c r="A107" s="332" t="s">
        <v>86</v>
      </c>
      <c r="B107" s="333" t="s">
        <v>87</v>
      </c>
      <c r="C107" s="57" t="s">
        <v>137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60"/>
      <c r="BD107" s="47">
        <f t="shared" si="7"/>
        <v>0</v>
      </c>
    </row>
    <row r="108" spans="1:56" ht="13.15" customHeight="1" x14ac:dyDescent="0.25">
      <c r="A108" s="312"/>
      <c r="B108" s="334"/>
      <c r="C108" s="57" t="s">
        <v>138</v>
      </c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60"/>
      <c r="BD108" s="47">
        <f t="shared" si="7"/>
        <v>0</v>
      </c>
    </row>
    <row r="109" spans="1:56" ht="13.15" customHeight="1" x14ac:dyDescent="0.25">
      <c r="A109" s="283" t="s">
        <v>88</v>
      </c>
      <c r="B109" s="320" t="s">
        <v>116</v>
      </c>
      <c r="C109" s="48" t="s">
        <v>137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41"/>
      <c r="BD109" s="47">
        <f t="shared" si="7"/>
        <v>0</v>
      </c>
    </row>
    <row r="110" spans="1:56" ht="13.15" customHeight="1" x14ac:dyDescent="0.25">
      <c r="A110" s="283"/>
      <c r="B110" s="321"/>
      <c r="C110" s="48" t="s">
        <v>138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41"/>
      <c r="BD110" s="47">
        <f t="shared" si="7"/>
        <v>0</v>
      </c>
    </row>
    <row r="111" spans="1:56" ht="13.15" customHeight="1" x14ac:dyDescent="0.25">
      <c r="A111" s="324" t="s">
        <v>89</v>
      </c>
      <c r="B111" s="325" t="s">
        <v>90</v>
      </c>
      <c r="C111" s="51" t="s">
        <v>137</v>
      </c>
      <c r="D111" s="36">
        <f>D113+D115</f>
        <v>0</v>
      </c>
      <c r="E111" s="36">
        <f t="shared" ref="E111:BC112" si="10">E113+E115</f>
        <v>0</v>
      </c>
      <c r="F111" s="36">
        <f t="shared" si="10"/>
        <v>0</v>
      </c>
      <c r="G111" s="36">
        <f t="shared" si="10"/>
        <v>0</v>
      </c>
      <c r="H111" s="36">
        <f t="shared" si="10"/>
        <v>0</v>
      </c>
      <c r="I111" s="36">
        <f t="shared" si="10"/>
        <v>0</v>
      </c>
      <c r="J111" s="36">
        <f t="shared" si="10"/>
        <v>0</v>
      </c>
      <c r="K111" s="36">
        <f t="shared" si="10"/>
        <v>0</v>
      </c>
      <c r="L111" s="36">
        <f t="shared" si="10"/>
        <v>0</v>
      </c>
      <c r="M111" s="36">
        <f t="shared" si="10"/>
        <v>0</v>
      </c>
      <c r="N111" s="36">
        <f t="shared" si="10"/>
        <v>0</v>
      </c>
      <c r="O111" s="36">
        <f t="shared" si="10"/>
        <v>0</v>
      </c>
      <c r="P111" s="36">
        <f t="shared" si="10"/>
        <v>0</v>
      </c>
      <c r="Q111" s="36">
        <f t="shared" si="10"/>
        <v>0</v>
      </c>
      <c r="R111" s="36">
        <f t="shared" si="10"/>
        <v>0</v>
      </c>
      <c r="S111" s="36">
        <f t="shared" si="10"/>
        <v>0</v>
      </c>
      <c r="T111" s="36">
        <f t="shared" si="10"/>
        <v>0</v>
      </c>
      <c r="U111" s="36">
        <f t="shared" si="10"/>
        <v>0</v>
      </c>
      <c r="V111" s="36">
        <f t="shared" si="10"/>
        <v>0</v>
      </c>
      <c r="W111" s="36">
        <f t="shared" si="10"/>
        <v>0</v>
      </c>
      <c r="X111" s="36">
        <f t="shared" si="10"/>
        <v>0</v>
      </c>
      <c r="Y111" s="36">
        <f t="shared" si="10"/>
        <v>0</v>
      </c>
      <c r="Z111" s="36">
        <f t="shared" si="10"/>
        <v>0</v>
      </c>
      <c r="AA111" s="36">
        <f t="shared" si="10"/>
        <v>0</v>
      </c>
      <c r="AB111" s="36">
        <f t="shared" si="10"/>
        <v>0</v>
      </c>
      <c r="AC111" s="36">
        <f t="shared" si="10"/>
        <v>0</v>
      </c>
      <c r="AD111" s="36">
        <f t="shared" si="10"/>
        <v>0</v>
      </c>
      <c r="AE111" s="36">
        <f t="shared" si="10"/>
        <v>0</v>
      </c>
      <c r="AF111" s="36">
        <f t="shared" si="10"/>
        <v>0</v>
      </c>
      <c r="AG111" s="36">
        <f t="shared" si="10"/>
        <v>0</v>
      </c>
      <c r="AH111" s="36">
        <f t="shared" si="10"/>
        <v>0</v>
      </c>
      <c r="AI111" s="36">
        <f t="shared" si="10"/>
        <v>0</v>
      </c>
      <c r="AJ111" s="36">
        <f t="shared" si="10"/>
        <v>0</v>
      </c>
      <c r="AK111" s="36">
        <f t="shared" si="10"/>
        <v>0</v>
      </c>
      <c r="AL111" s="36">
        <f t="shared" si="10"/>
        <v>0</v>
      </c>
      <c r="AM111" s="36">
        <f t="shared" si="10"/>
        <v>0</v>
      </c>
      <c r="AN111" s="36">
        <f t="shared" si="10"/>
        <v>0</v>
      </c>
      <c r="AO111" s="36">
        <f t="shared" si="10"/>
        <v>0</v>
      </c>
      <c r="AP111" s="36">
        <f t="shared" si="10"/>
        <v>0</v>
      </c>
      <c r="AQ111" s="36">
        <f t="shared" si="10"/>
        <v>0</v>
      </c>
      <c r="AR111" s="36">
        <f t="shared" si="10"/>
        <v>0</v>
      </c>
      <c r="AS111" s="36">
        <f t="shared" si="10"/>
        <v>0</v>
      </c>
      <c r="AT111" s="36">
        <f t="shared" si="10"/>
        <v>0</v>
      </c>
      <c r="AU111" s="36">
        <f t="shared" si="10"/>
        <v>0</v>
      </c>
      <c r="AV111" s="36">
        <f t="shared" si="10"/>
        <v>0</v>
      </c>
      <c r="AW111" s="36">
        <f t="shared" si="10"/>
        <v>0</v>
      </c>
      <c r="AX111" s="36">
        <f t="shared" si="10"/>
        <v>0</v>
      </c>
      <c r="AY111" s="36">
        <f t="shared" si="10"/>
        <v>0</v>
      </c>
      <c r="AZ111" s="36">
        <f t="shared" si="10"/>
        <v>0</v>
      </c>
      <c r="BA111" s="36">
        <f t="shared" si="10"/>
        <v>0</v>
      </c>
      <c r="BB111" s="36">
        <f t="shared" si="10"/>
        <v>0</v>
      </c>
      <c r="BC111" s="45">
        <f t="shared" si="10"/>
        <v>0</v>
      </c>
      <c r="BD111" s="47">
        <f t="shared" si="7"/>
        <v>0</v>
      </c>
    </row>
    <row r="112" spans="1:56" ht="13.15" customHeight="1" x14ac:dyDescent="0.25">
      <c r="A112" s="309"/>
      <c r="B112" s="326"/>
      <c r="C112" s="51" t="s">
        <v>138</v>
      </c>
      <c r="D112" s="36">
        <f>D114+D116</f>
        <v>0</v>
      </c>
      <c r="E112" s="36">
        <f t="shared" si="10"/>
        <v>0</v>
      </c>
      <c r="F112" s="36">
        <f t="shared" si="10"/>
        <v>0</v>
      </c>
      <c r="G112" s="36">
        <f t="shared" si="10"/>
        <v>0</v>
      </c>
      <c r="H112" s="36">
        <f t="shared" si="10"/>
        <v>0</v>
      </c>
      <c r="I112" s="36">
        <f t="shared" si="10"/>
        <v>0</v>
      </c>
      <c r="J112" s="36">
        <f t="shared" si="10"/>
        <v>0</v>
      </c>
      <c r="K112" s="36">
        <f t="shared" si="10"/>
        <v>0</v>
      </c>
      <c r="L112" s="36">
        <f t="shared" si="10"/>
        <v>0</v>
      </c>
      <c r="M112" s="36">
        <f t="shared" si="10"/>
        <v>0</v>
      </c>
      <c r="N112" s="36">
        <f t="shared" si="10"/>
        <v>0</v>
      </c>
      <c r="O112" s="36">
        <f t="shared" si="10"/>
        <v>0</v>
      </c>
      <c r="P112" s="36">
        <f t="shared" si="10"/>
        <v>0</v>
      </c>
      <c r="Q112" s="36">
        <f t="shared" si="10"/>
        <v>0</v>
      </c>
      <c r="R112" s="36">
        <f t="shared" si="10"/>
        <v>0</v>
      </c>
      <c r="S112" s="36">
        <f t="shared" si="10"/>
        <v>0</v>
      </c>
      <c r="T112" s="36">
        <f t="shared" si="10"/>
        <v>0</v>
      </c>
      <c r="U112" s="36">
        <f t="shared" si="10"/>
        <v>0</v>
      </c>
      <c r="V112" s="36">
        <f t="shared" si="10"/>
        <v>0</v>
      </c>
      <c r="W112" s="36">
        <f t="shared" si="10"/>
        <v>0</v>
      </c>
      <c r="X112" s="36">
        <f t="shared" si="10"/>
        <v>0</v>
      </c>
      <c r="Y112" s="36">
        <f t="shared" si="10"/>
        <v>0</v>
      </c>
      <c r="Z112" s="36">
        <f t="shared" si="10"/>
        <v>0</v>
      </c>
      <c r="AA112" s="36">
        <f t="shared" si="10"/>
        <v>0</v>
      </c>
      <c r="AB112" s="36">
        <f t="shared" si="10"/>
        <v>0</v>
      </c>
      <c r="AC112" s="36">
        <f t="shared" si="10"/>
        <v>0</v>
      </c>
      <c r="AD112" s="36">
        <f t="shared" si="10"/>
        <v>0</v>
      </c>
      <c r="AE112" s="36">
        <f t="shared" si="10"/>
        <v>0</v>
      </c>
      <c r="AF112" s="36">
        <f t="shared" si="10"/>
        <v>0</v>
      </c>
      <c r="AG112" s="36">
        <f t="shared" si="10"/>
        <v>0</v>
      </c>
      <c r="AH112" s="36">
        <f t="shared" si="10"/>
        <v>0</v>
      </c>
      <c r="AI112" s="36">
        <f t="shared" si="10"/>
        <v>0</v>
      </c>
      <c r="AJ112" s="36">
        <f t="shared" si="10"/>
        <v>0</v>
      </c>
      <c r="AK112" s="36">
        <f t="shared" si="10"/>
        <v>0</v>
      </c>
      <c r="AL112" s="36">
        <f t="shared" si="10"/>
        <v>0</v>
      </c>
      <c r="AM112" s="36">
        <f t="shared" si="10"/>
        <v>0</v>
      </c>
      <c r="AN112" s="36">
        <f t="shared" si="10"/>
        <v>0</v>
      </c>
      <c r="AO112" s="36">
        <f t="shared" si="10"/>
        <v>0</v>
      </c>
      <c r="AP112" s="36">
        <f t="shared" si="10"/>
        <v>0</v>
      </c>
      <c r="AQ112" s="36">
        <f t="shared" si="10"/>
        <v>0</v>
      </c>
      <c r="AR112" s="36">
        <f t="shared" si="10"/>
        <v>0</v>
      </c>
      <c r="AS112" s="36">
        <f t="shared" si="10"/>
        <v>0</v>
      </c>
      <c r="AT112" s="36">
        <f t="shared" si="10"/>
        <v>0</v>
      </c>
      <c r="AU112" s="36">
        <f t="shared" si="10"/>
        <v>0</v>
      </c>
      <c r="AV112" s="36">
        <f t="shared" si="10"/>
        <v>0</v>
      </c>
      <c r="AW112" s="36">
        <f t="shared" si="10"/>
        <v>0</v>
      </c>
      <c r="AX112" s="36">
        <f t="shared" si="10"/>
        <v>0</v>
      </c>
      <c r="AY112" s="36">
        <f t="shared" si="10"/>
        <v>0</v>
      </c>
      <c r="AZ112" s="36">
        <f t="shared" si="10"/>
        <v>0</v>
      </c>
      <c r="BA112" s="36">
        <f t="shared" si="10"/>
        <v>0</v>
      </c>
      <c r="BB112" s="36">
        <f t="shared" si="10"/>
        <v>0</v>
      </c>
      <c r="BC112" s="45">
        <f t="shared" si="10"/>
        <v>0</v>
      </c>
      <c r="BD112" s="47">
        <f t="shared" si="7"/>
        <v>0</v>
      </c>
    </row>
    <row r="113" spans="1:56" ht="13.15" customHeight="1" x14ac:dyDescent="0.25">
      <c r="A113" s="322" t="s">
        <v>91</v>
      </c>
      <c r="B113" s="320" t="s">
        <v>92</v>
      </c>
      <c r="C113" s="48" t="s">
        <v>137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39"/>
      <c r="BD113" s="47">
        <f t="shared" si="7"/>
        <v>0</v>
      </c>
    </row>
    <row r="114" spans="1:56" ht="13.15" customHeight="1" x14ac:dyDescent="0.25">
      <c r="A114" s="309"/>
      <c r="B114" s="321"/>
      <c r="C114" s="48" t="s">
        <v>138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39"/>
      <c r="BD114" s="47">
        <f t="shared" si="7"/>
        <v>0</v>
      </c>
    </row>
    <row r="115" spans="1:56" ht="13.15" customHeight="1" x14ac:dyDescent="0.25">
      <c r="A115" s="327" t="s">
        <v>93</v>
      </c>
      <c r="B115" s="320" t="s">
        <v>117</v>
      </c>
      <c r="C115" s="48" t="s">
        <v>137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41"/>
      <c r="BD115" s="47">
        <f t="shared" si="7"/>
        <v>0</v>
      </c>
    </row>
    <row r="116" spans="1:56" ht="13.15" customHeight="1" x14ac:dyDescent="0.25">
      <c r="A116" s="327"/>
      <c r="B116" s="321"/>
      <c r="C116" s="48" t="s">
        <v>138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41"/>
      <c r="BD116" s="47">
        <f t="shared" si="7"/>
        <v>0</v>
      </c>
    </row>
    <row r="117" spans="1:56" ht="13.15" customHeight="1" x14ac:dyDescent="0.25">
      <c r="A117" s="324" t="s">
        <v>94</v>
      </c>
      <c r="B117" s="325" t="s">
        <v>95</v>
      </c>
      <c r="C117" s="51" t="s">
        <v>137</v>
      </c>
      <c r="D117" s="36">
        <f>D119+D121</f>
        <v>0</v>
      </c>
      <c r="E117" s="36">
        <f t="shared" ref="E117:BC118" si="11">E119+E121</f>
        <v>0</v>
      </c>
      <c r="F117" s="36">
        <f t="shared" si="11"/>
        <v>0</v>
      </c>
      <c r="G117" s="36">
        <f t="shared" si="11"/>
        <v>0</v>
      </c>
      <c r="H117" s="36">
        <f t="shared" si="11"/>
        <v>0</v>
      </c>
      <c r="I117" s="36">
        <f t="shared" si="11"/>
        <v>0</v>
      </c>
      <c r="J117" s="36">
        <f t="shared" si="11"/>
        <v>0</v>
      </c>
      <c r="K117" s="36">
        <f t="shared" si="11"/>
        <v>0</v>
      </c>
      <c r="L117" s="36">
        <f t="shared" si="11"/>
        <v>0</v>
      </c>
      <c r="M117" s="36">
        <f t="shared" si="11"/>
        <v>0</v>
      </c>
      <c r="N117" s="36">
        <f t="shared" si="11"/>
        <v>0</v>
      </c>
      <c r="O117" s="36">
        <f t="shared" si="11"/>
        <v>0</v>
      </c>
      <c r="P117" s="36">
        <f t="shared" si="11"/>
        <v>0</v>
      </c>
      <c r="Q117" s="36">
        <f t="shared" si="11"/>
        <v>0</v>
      </c>
      <c r="R117" s="36">
        <f t="shared" si="11"/>
        <v>0</v>
      </c>
      <c r="S117" s="36">
        <f t="shared" si="11"/>
        <v>0</v>
      </c>
      <c r="T117" s="36">
        <f t="shared" si="11"/>
        <v>0</v>
      </c>
      <c r="U117" s="36">
        <f t="shared" si="11"/>
        <v>0</v>
      </c>
      <c r="V117" s="36">
        <f t="shared" si="11"/>
        <v>0</v>
      </c>
      <c r="W117" s="36">
        <f t="shared" si="11"/>
        <v>0</v>
      </c>
      <c r="X117" s="36">
        <f t="shared" si="11"/>
        <v>0</v>
      </c>
      <c r="Y117" s="36">
        <f t="shared" si="11"/>
        <v>0</v>
      </c>
      <c r="Z117" s="36">
        <f t="shared" si="11"/>
        <v>0</v>
      </c>
      <c r="AA117" s="36">
        <f t="shared" si="11"/>
        <v>0</v>
      </c>
      <c r="AB117" s="36">
        <f t="shared" si="11"/>
        <v>0</v>
      </c>
      <c r="AC117" s="36">
        <f t="shared" si="11"/>
        <v>0</v>
      </c>
      <c r="AD117" s="36">
        <f t="shared" si="11"/>
        <v>0</v>
      </c>
      <c r="AE117" s="36">
        <f t="shared" si="11"/>
        <v>0</v>
      </c>
      <c r="AF117" s="36">
        <f t="shared" si="11"/>
        <v>0</v>
      </c>
      <c r="AG117" s="36">
        <f t="shared" si="11"/>
        <v>0</v>
      </c>
      <c r="AH117" s="36">
        <f t="shared" si="11"/>
        <v>0</v>
      </c>
      <c r="AI117" s="36">
        <f t="shared" si="11"/>
        <v>0</v>
      </c>
      <c r="AJ117" s="36">
        <f t="shared" si="11"/>
        <v>0</v>
      </c>
      <c r="AK117" s="36">
        <f t="shared" si="11"/>
        <v>0</v>
      </c>
      <c r="AL117" s="36">
        <f t="shared" si="11"/>
        <v>0</v>
      </c>
      <c r="AM117" s="36">
        <f t="shared" si="11"/>
        <v>0</v>
      </c>
      <c r="AN117" s="36">
        <f t="shared" si="11"/>
        <v>0</v>
      </c>
      <c r="AO117" s="36">
        <f t="shared" si="11"/>
        <v>0</v>
      </c>
      <c r="AP117" s="36">
        <f t="shared" si="11"/>
        <v>0</v>
      </c>
      <c r="AQ117" s="36">
        <f t="shared" si="11"/>
        <v>0</v>
      </c>
      <c r="AR117" s="36">
        <f t="shared" si="11"/>
        <v>0</v>
      </c>
      <c r="AS117" s="36">
        <f t="shared" si="11"/>
        <v>0</v>
      </c>
      <c r="AT117" s="36">
        <f t="shared" si="11"/>
        <v>0</v>
      </c>
      <c r="AU117" s="36">
        <f t="shared" si="11"/>
        <v>0</v>
      </c>
      <c r="AV117" s="36">
        <f t="shared" si="11"/>
        <v>0</v>
      </c>
      <c r="AW117" s="36">
        <f t="shared" si="11"/>
        <v>0</v>
      </c>
      <c r="AX117" s="36">
        <f t="shared" si="11"/>
        <v>0</v>
      </c>
      <c r="AY117" s="36">
        <f t="shared" si="11"/>
        <v>0</v>
      </c>
      <c r="AZ117" s="36">
        <f t="shared" si="11"/>
        <v>0</v>
      </c>
      <c r="BA117" s="36">
        <f t="shared" si="11"/>
        <v>0</v>
      </c>
      <c r="BB117" s="36">
        <f t="shared" si="11"/>
        <v>0</v>
      </c>
      <c r="BC117" s="45">
        <f t="shared" si="11"/>
        <v>0</v>
      </c>
      <c r="BD117" s="47">
        <f t="shared" si="7"/>
        <v>0</v>
      </c>
    </row>
    <row r="118" spans="1:56" ht="13.15" customHeight="1" x14ac:dyDescent="0.25">
      <c r="A118" s="309"/>
      <c r="B118" s="326"/>
      <c r="C118" s="51" t="s">
        <v>138</v>
      </c>
      <c r="D118" s="36">
        <f>D120+D122</f>
        <v>0</v>
      </c>
      <c r="E118" s="36">
        <f t="shared" si="11"/>
        <v>0</v>
      </c>
      <c r="F118" s="36">
        <f t="shared" si="11"/>
        <v>0</v>
      </c>
      <c r="G118" s="36">
        <f t="shared" si="11"/>
        <v>0</v>
      </c>
      <c r="H118" s="36">
        <f t="shared" si="11"/>
        <v>0</v>
      </c>
      <c r="I118" s="36">
        <f t="shared" si="11"/>
        <v>0</v>
      </c>
      <c r="J118" s="36">
        <f t="shared" si="11"/>
        <v>0</v>
      </c>
      <c r="K118" s="36">
        <f t="shared" si="11"/>
        <v>0</v>
      </c>
      <c r="L118" s="36">
        <f t="shared" si="11"/>
        <v>0</v>
      </c>
      <c r="M118" s="36">
        <f t="shared" si="11"/>
        <v>0</v>
      </c>
      <c r="N118" s="36">
        <f t="shared" si="11"/>
        <v>0</v>
      </c>
      <c r="O118" s="36">
        <f t="shared" si="11"/>
        <v>0</v>
      </c>
      <c r="P118" s="36">
        <f t="shared" si="11"/>
        <v>0</v>
      </c>
      <c r="Q118" s="36">
        <f t="shared" si="11"/>
        <v>0</v>
      </c>
      <c r="R118" s="36">
        <f t="shared" si="11"/>
        <v>0</v>
      </c>
      <c r="S118" s="36">
        <f t="shared" si="11"/>
        <v>0</v>
      </c>
      <c r="T118" s="36">
        <f t="shared" si="11"/>
        <v>0</v>
      </c>
      <c r="U118" s="36">
        <f t="shared" si="11"/>
        <v>0</v>
      </c>
      <c r="V118" s="36">
        <f t="shared" si="11"/>
        <v>0</v>
      </c>
      <c r="W118" s="36">
        <f t="shared" si="11"/>
        <v>0</v>
      </c>
      <c r="X118" s="36">
        <f t="shared" si="11"/>
        <v>0</v>
      </c>
      <c r="Y118" s="36">
        <f t="shared" si="11"/>
        <v>0</v>
      </c>
      <c r="Z118" s="36">
        <f t="shared" si="11"/>
        <v>0</v>
      </c>
      <c r="AA118" s="36">
        <f t="shared" si="11"/>
        <v>0</v>
      </c>
      <c r="AB118" s="36">
        <f t="shared" si="11"/>
        <v>0</v>
      </c>
      <c r="AC118" s="36">
        <f t="shared" si="11"/>
        <v>0</v>
      </c>
      <c r="AD118" s="36">
        <f t="shared" si="11"/>
        <v>0</v>
      </c>
      <c r="AE118" s="36">
        <f t="shared" si="11"/>
        <v>0</v>
      </c>
      <c r="AF118" s="36">
        <f t="shared" si="11"/>
        <v>0</v>
      </c>
      <c r="AG118" s="36">
        <f t="shared" si="11"/>
        <v>0</v>
      </c>
      <c r="AH118" s="36">
        <f t="shared" si="11"/>
        <v>0</v>
      </c>
      <c r="AI118" s="36">
        <f t="shared" si="11"/>
        <v>0</v>
      </c>
      <c r="AJ118" s="36">
        <f t="shared" si="11"/>
        <v>0</v>
      </c>
      <c r="AK118" s="36">
        <f t="shared" si="11"/>
        <v>0</v>
      </c>
      <c r="AL118" s="36">
        <f t="shared" si="11"/>
        <v>0</v>
      </c>
      <c r="AM118" s="36">
        <f t="shared" si="11"/>
        <v>0</v>
      </c>
      <c r="AN118" s="36">
        <f t="shared" si="11"/>
        <v>0</v>
      </c>
      <c r="AO118" s="36">
        <f t="shared" si="11"/>
        <v>0</v>
      </c>
      <c r="AP118" s="36">
        <f t="shared" si="11"/>
        <v>0</v>
      </c>
      <c r="AQ118" s="36">
        <f t="shared" si="11"/>
        <v>0</v>
      </c>
      <c r="AR118" s="36">
        <f t="shared" si="11"/>
        <v>0</v>
      </c>
      <c r="AS118" s="36">
        <f t="shared" si="11"/>
        <v>0</v>
      </c>
      <c r="AT118" s="36">
        <f t="shared" si="11"/>
        <v>0</v>
      </c>
      <c r="AU118" s="36">
        <f t="shared" si="11"/>
        <v>0</v>
      </c>
      <c r="AV118" s="36">
        <f t="shared" si="11"/>
        <v>0</v>
      </c>
      <c r="AW118" s="36">
        <f t="shared" si="11"/>
        <v>0</v>
      </c>
      <c r="AX118" s="36">
        <f t="shared" si="11"/>
        <v>0</v>
      </c>
      <c r="AY118" s="36">
        <f t="shared" si="11"/>
        <v>0</v>
      </c>
      <c r="AZ118" s="36">
        <f t="shared" si="11"/>
        <v>0</v>
      </c>
      <c r="BA118" s="36">
        <f t="shared" si="11"/>
        <v>0</v>
      </c>
      <c r="BB118" s="36">
        <f t="shared" si="11"/>
        <v>0</v>
      </c>
      <c r="BC118" s="45">
        <f t="shared" si="11"/>
        <v>0</v>
      </c>
      <c r="BD118" s="47">
        <f t="shared" si="7"/>
        <v>0</v>
      </c>
    </row>
    <row r="119" spans="1:56" ht="13.15" customHeight="1" x14ac:dyDescent="0.25">
      <c r="A119" s="322" t="s">
        <v>96</v>
      </c>
      <c r="B119" s="320" t="s">
        <v>97</v>
      </c>
      <c r="C119" s="48" t="s">
        <v>137</v>
      </c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39"/>
      <c r="BD119" s="47">
        <f t="shared" si="7"/>
        <v>0</v>
      </c>
    </row>
    <row r="120" spans="1:56" ht="13.15" customHeight="1" x14ac:dyDescent="0.25">
      <c r="A120" s="309"/>
      <c r="B120" s="321"/>
      <c r="C120" s="48" t="s">
        <v>138</v>
      </c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39"/>
      <c r="BD120" s="47">
        <f t="shared" si="7"/>
        <v>0</v>
      </c>
    </row>
    <row r="121" spans="1:56" ht="13.15" customHeight="1" x14ac:dyDescent="0.25">
      <c r="A121" s="327" t="s">
        <v>98</v>
      </c>
      <c r="B121" s="320" t="s">
        <v>115</v>
      </c>
      <c r="C121" s="48" t="s">
        <v>137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41"/>
      <c r="BD121" s="47">
        <f t="shared" si="7"/>
        <v>0</v>
      </c>
    </row>
    <row r="122" spans="1:56" ht="13.15" customHeight="1" x14ac:dyDescent="0.25">
      <c r="A122" s="327"/>
      <c r="B122" s="321"/>
      <c r="C122" s="48" t="s">
        <v>138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41"/>
      <c r="BD122" s="47">
        <f t="shared" si="7"/>
        <v>0</v>
      </c>
    </row>
    <row r="123" spans="1:56" ht="13.15" customHeight="1" x14ac:dyDescent="0.25">
      <c r="A123" s="324" t="s">
        <v>99</v>
      </c>
      <c r="B123" s="325" t="s">
        <v>100</v>
      </c>
      <c r="C123" s="51" t="s">
        <v>137</v>
      </c>
      <c r="D123" s="36">
        <f>D125+D127</f>
        <v>0</v>
      </c>
      <c r="E123" s="36">
        <f t="shared" ref="E123:BC124" si="12">E125+E127</f>
        <v>0</v>
      </c>
      <c r="F123" s="36">
        <f t="shared" si="12"/>
        <v>0</v>
      </c>
      <c r="G123" s="36">
        <f t="shared" si="12"/>
        <v>0</v>
      </c>
      <c r="H123" s="36">
        <f t="shared" si="12"/>
        <v>0</v>
      </c>
      <c r="I123" s="36">
        <f t="shared" si="12"/>
        <v>0</v>
      </c>
      <c r="J123" s="36">
        <f t="shared" si="12"/>
        <v>0</v>
      </c>
      <c r="K123" s="36">
        <f t="shared" si="12"/>
        <v>0</v>
      </c>
      <c r="L123" s="36">
        <f t="shared" si="12"/>
        <v>0</v>
      </c>
      <c r="M123" s="36">
        <f t="shared" si="12"/>
        <v>0</v>
      </c>
      <c r="N123" s="36">
        <f t="shared" si="12"/>
        <v>0</v>
      </c>
      <c r="O123" s="36">
        <f t="shared" si="12"/>
        <v>0</v>
      </c>
      <c r="P123" s="36">
        <f t="shared" si="12"/>
        <v>0</v>
      </c>
      <c r="Q123" s="36">
        <f t="shared" si="12"/>
        <v>0</v>
      </c>
      <c r="R123" s="36">
        <f t="shared" si="12"/>
        <v>0</v>
      </c>
      <c r="S123" s="36">
        <f t="shared" si="12"/>
        <v>0</v>
      </c>
      <c r="T123" s="36">
        <f t="shared" si="12"/>
        <v>0</v>
      </c>
      <c r="U123" s="36">
        <f t="shared" si="12"/>
        <v>0</v>
      </c>
      <c r="V123" s="36">
        <f t="shared" si="12"/>
        <v>0</v>
      </c>
      <c r="W123" s="36">
        <f t="shared" si="12"/>
        <v>0</v>
      </c>
      <c r="X123" s="36">
        <f t="shared" si="12"/>
        <v>0</v>
      </c>
      <c r="Y123" s="36">
        <f t="shared" si="12"/>
        <v>0</v>
      </c>
      <c r="Z123" s="36">
        <f t="shared" si="12"/>
        <v>0</v>
      </c>
      <c r="AA123" s="36">
        <f t="shared" si="12"/>
        <v>0</v>
      </c>
      <c r="AB123" s="36">
        <f t="shared" si="12"/>
        <v>0</v>
      </c>
      <c r="AC123" s="36">
        <f t="shared" si="12"/>
        <v>0</v>
      </c>
      <c r="AD123" s="36">
        <f t="shared" si="12"/>
        <v>0</v>
      </c>
      <c r="AE123" s="36">
        <f t="shared" si="12"/>
        <v>0</v>
      </c>
      <c r="AF123" s="36">
        <f t="shared" si="12"/>
        <v>0</v>
      </c>
      <c r="AG123" s="36">
        <f t="shared" si="12"/>
        <v>0</v>
      </c>
      <c r="AH123" s="36">
        <f t="shared" si="12"/>
        <v>0</v>
      </c>
      <c r="AI123" s="36">
        <f t="shared" si="12"/>
        <v>0</v>
      </c>
      <c r="AJ123" s="36">
        <f t="shared" si="12"/>
        <v>0</v>
      </c>
      <c r="AK123" s="36">
        <f t="shared" si="12"/>
        <v>0</v>
      </c>
      <c r="AL123" s="36">
        <f t="shared" si="12"/>
        <v>0</v>
      </c>
      <c r="AM123" s="36">
        <f t="shared" si="12"/>
        <v>0</v>
      </c>
      <c r="AN123" s="36">
        <f t="shared" si="12"/>
        <v>0</v>
      </c>
      <c r="AO123" s="36">
        <f t="shared" si="12"/>
        <v>0</v>
      </c>
      <c r="AP123" s="36">
        <f t="shared" si="12"/>
        <v>0</v>
      </c>
      <c r="AQ123" s="36">
        <f t="shared" si="12"/>
        <v>0</v>
      </c>
      <c r="AR123" s="36">
        <f t="shared" si="12"/>
        <v>0</v>
      </c>
      <c r="AS123" s="36">
        <f t="shared" si="12"/>
        <v>0</v>
      </c>
      <c r="AT123" s="36">
        <f t="shared" si="12"/>
        <v>0</v>
      </c>
      <c r="AU123" s="36">
        <f t="shared" si="12"/>
        <v>0</v>
      </c>
      <c r="AV123" s="36">
        <f t="shared" si="12"/>
        <v>0</v>
      </c>
      <c r="AW123" s="36">
        <f t="shared" si="12"/>
        <v>0</v>
      </c>
      <c r="AX123" s="36">
        <f t="shared" si="12"/>
        <v>0</v>
      </c>
      <c r="AY123" s="36">
        <f t="shared" si="12"/>
        <v>0</v>
      </c>
      <c r="AZ123" s="36">
        <f t="shared" si="12"/>
        <v>0</v>
      </c>
      <c r="BA123" s="36">
        <f t="shared" si="12"/>
        <v>0</v>
      </c>
      <c r="BB123" s="36">
        <f t="shared" si="12"/>
        <v>0</v>
      </c>
      <c r="BC123" s="45">
        <f t="shared" si="12"/>
        <v>0</v>
      </c>
      <c r="BD123" s="47">
        <f t="shared" si="7"/>
        <v>0</v>
      </c>
    </row>
    <row r="124" spans="1:56" ht="13.15" customHeight="1" x14ac:dyDescent="0.25">
      <c r="A124" s="309"/>
      <c r="B124" s="326"/>
      <c r="C124" s="51" t="s">
        <v>138</v>
      </c>
      <c r="D124" s="36">
        <f>D126+D128</f>
        <v>0</v>
      </c>
      <c r="E124" s="36">
        <f t="shared" si="12"/>
        <v>0</v>
      </c>
      <c r="F124" s="36">
        <f t="shared" si="12"/>
        <v>0</v>
      </c>
      <c r="G124" s="36">
        <f t="shared" si="12"/>
        <v>0</v>
      </c>
      <c r="H124" s="36">
        <f t="shared" si="12"/>
        <v>0</v>
      </c>
      <c r="I124" s="36">
        <f t="shared" si="12"/>
        <v>0</v>
      </c>
      <c r="J124" s="36">
        <f t="shared" si="12"/>
        <v>0</v>
      </c>
      <c r="K124" s="36">
        <f t="shared" si="12"/>
        <v>0</v>
      </c>
      <c r="L124" s="36">
        <f t="shared" si="12"/>
        <v>0</v>
      </c>
      <c r="M124" s="36">
        <f t="shared" si="12"/>
        <v>0</v>
      </c>
      <c r="N124" s="36">
        <f t="shared" si="12"/>
        <v>0</v>
      </c>
      <c r="O124" s="36">
        <f t="shared" si="12"/>
        <v>0</v>
      </c>
      <c r="P124" s="36">
        <f t="shared" si="12"/>
        <v>0</v>
      </c>
      <c r="Q124" s="36">
        <f t="shared" si="12"/>
        <v>0</v>
      </c>
      <c r="R124" s="36">
        <f t="shared" si="12"/>
        <v>0</v>
      </c>
      <c r="S124" s="36">
        <f t="shared" si="12"/>
        <v>0</v>
      </c>
      <c r="T124" s="36">
        <f t="shared" si="12"/>
        <v>0</v>
      </c>
      <c r="U124" s="36">
        <f t="shared" si="12"/>
        <v>0</v>
      </c>
      <c r="V124" s="36">
        <f t="shared" si="12"/>
        <v>0</v>
      </c>
      <c r="W124" s="36">
        <f t="shared" si="12"/>
        <v>0</v>
      </c>
      <c r="X124" s="36">
        <f t="shared" si="12"/>
        <v>0</v>
      </c>
      <c r="Y124" s="36">
        <f t="shared" si="12"/>
        <v>0</v>
      </c>
      <c r="Z124" s="36">
        <f t="shared" si="12"/>
        <v>0</v>
      </c>
      <c r="AA124" s="36">
        <f t="shared" si="12"/>
        <v>0</v>
      </c>
      <c r="AB124" s="36">
        <f t="shared" si="12"/>
        <v>0</v>
      </c>
      <c r="AC124" s="36">
        <f t="shared" si="12"/>
        <v>0</v>
      </c>
      <c r="AD124" s="36">
        <f t="shared" si="12"/>
        <v>0</v>
      </c>
      <c r="AE124" s="36">
        <f t="shared" si="12"/>
        <v>0</v>
      </c>
      <c r="AF124" s="36">
        <f t="shared" si="12"/>
        <v>0</v>
      </c>
      <c r="AG124" s="36">
        <f t="shared" si="12"/>
        <v>0</v>
      </c>
      <c r="AH124" s="36">
        <f t="shared" si="12"/>
        <v>0</v>
      </c>
      <c r="AI124" s="36">
        <f t="shared" si="12"/>
        <v>0</v>
      </c>
      <c r="AJ124" s="36">
        <f t="shared" si="12"/>
        <v>0</v>
      </c>
      <c r="AK124" s="36">
        <f t="shared" si="12"/>
        <v>0</v>
      </c>
      <c r="AL124" s="36">
        <f t="shared" si="12"/>
        <v>0</v>
      </c>
      <c r="AM124" s="36">
        <f t="shared" si="12"/>
        <v>0</v>
      </c>
      <c r="AN124" s="36">
        <f t="shared" si="12"/>
        <v>0</v>
      </c>
      <c r="AO124" s="36">
        <f t="shared" si="12"/>
        <v>0</v>
      </c>
      <c r="AP124" s="36">
        <f t="shared" si="12"/>
        <v>0</v>
      </c>
      <c r="AQ124" s="36">
        <f t="shared" si="12"/>
        <v>0</v>
      </c>
      <c r="AR124" s="36">
        <f t="shared" si="12"/>
        <v>0</v>
      </c>
      <c r="AS124" s="36">
        <f t="shared" si="12"/>
        <v>0</v>
      </c>
      <c r="AT124" s="36">
        <f t="shared" si="12"/>
        <v>0</v>
      </c>
      <c r="AU124" s="36">
        <f t="shared" si="12"/>
        <v>0</v>
      </c>
      <c r="AV124" s="36">
        <f t="shared" si="12"/>
        <v>0</v>
      </c>
      <c r="AW124" s="36">
        <f t="shared" si="12"/>
        <v>0</v>
      </c>
      <c r="AX124" s="36">
        <f t="shared" si="12"/>
        <v>0</v>
      </c>
      <c r="AY124" s="36">
        <f t="shared" si="12"/>
        <v>0</v>
      </c>
      <c r="AZ124" s="36">
        <f t="shared" si="12"/>
        <v>0</v>
      </c>
      <c r="BA124" s="36">
        <f t="shared" si="12"/>
        <v>0</v>
      </c>
      <c r="BB124" s="36">
        <f t="shared" si="12"/>
        <v>0</v>
      </c>
      <c r="BC124" s="45">
        <f t="shared" si="12"/>
        <v>0</v>
      </c>
      <c r="BD124" s="47">
        <f t="shared" si="7"/>
        <v>0</v>
      </c>
    </row>
    <row r="125" spans="1:56" ht="13.15" customHeight="1" x14ac:dyDescent="0.25">
      <c r="A125" s="322" t="s">
        <v>101</v>
      </c>
      <c r="B125" s="320" t="s">
        <v>102</v>
      </c>
      <c r="C125" s="48" t="s">
        <v>137</v>
      </c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39"/>
      <c r="BD125" s="47">
        <f t="shared" si="7"/>
        <v>0</v>
      </c>
    </row>
    <row r="126" spans="1:56" ht="13.15" customHeight="1" x14ac:dyDescent="0.25">
      <c r="A126" s="329"/>
      <c r="B126" s="328"/>
      <c r="C126" s="48" t="s">
        <v>138</v>
      </c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39"/>
      <c r="BD126" s="47">
        <f t="shared" si="7"/>
        <v>0</v>
      </c>
    </row>
    <row r="127" spans="1:56" ht="13.15" customHeight="1" x14ac:dyDescent="0.25">
      <c r="A127" s="327" t="s">
        <v>103</v>
      </c>
      <c r="B127" s="320" t="s">
        <v>114</v>
      </c>
      <c r="C127" s="48" t="s">
        <v>137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39"/>
      <c r="BD127" s="47">
        <f t="shared" si="7"/>
        <v>0</v>
      </c>
    </row>
    <row r="128" spans="1:56" ht="13.15" customHeight="1" x14ac:dyDescent="0.25">
      <c r="A128" s="327"/>
      <c r="B128" s="328"/>
      <c r="C128" s="48" t="s">
        <v>138</v>
      </c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39"/>
      <c r="BD128" s="47">
        <f t="shared" si="7"/>
        <v>0</v>
      </c>
    </row>
    <row r="129" spans="1:56" ht="13.15" customHeight="1" x14ac:dyDescent="0.25">
      <c r="A129" s="324" t="s">
        <v>104</v>
      </c>
      <c r="B129" s="325" t="s">
        <v>105</v>
      </c>
      <c r="C129" s="51" t="s">
        <v>137</v>
      </c>
      <c r="D129" s="36">
        <f>D131+D133+D135+D137+D139+D141</f>
        <v>0</v>
      </c>
      <c r="E129" s="36">
        <f t="shared" ref="E129:BC130" si="13">E131+E133+E135+E137+E139+E141</f>
        <v>0</v>
      </c>
      <c r="F129" s="36">
        <f t="shared" si="13"/>
        <v>0</v>
      </c>
      <c r="G129" s="36">
        <f t="shared" si="13"/>
        <v>0</v>
      </c>
      <c r="H129" s="36">
        <f t="shared" si="13"/>
        <v>0</v>
      </c>
      <c r="I129" s="36">
        <f t="shared" si="13"/>
        <v>0</v>
      </c>
      <c r="J129" s="36">
        <f t="shared" si="13"/>
        <v>0</v>
      </c>
      <c r="K129" s="36">
        <f t="shared" si="13"/>
        <v>0</v>
      </c>
      <c r="L129" s="36">
        <f t="shared" si="13"/>
        <v>0</v>
      </c>
      <c r="M129" s="36">
        <f t="shared" si="13"/>
        <v>0</v>
      </c>
      <c r="N129" s="36">
        <f t="shared" si="13"/>
        <v>0</v>
      </c>
      <c r="O129" s="36">
        <f t="shared" si="13"/>
        <v>0</v>
      </c>
      <c r="P129" s="36">
        <f t="shared" si="13"/>
        <v>0</v>
      </c>
      <c r="Q129" s="36">
        <f t="shared" si="13"/>
        <v>0</v>
      </c>
      <c r="R129" s="36">
        <f t="shared" si="13"/>
        <v>0</v>
      </c>
      <c r="S129" s="36">
        <f t="shared" si="13"/>
        <v>0</v>
      </c>
      <c r="T129" s="36">
        <f t="shared" si="13"/>
        <v>0</v>
      </c>
      <c r="U129" s="36">
        <f t="shared" si="13"/>
        <v>0</v>
      </c>
      <c r="V129" s="36">
        <f t="shared" si="13"/>
        <v>0</v>
      </c>
      <c r="W129" s="36">
        <f t="shared" si="13"/>
        <v>0</v>
      </c>
      <c r="X129" s="36">
        <f t="shared" si="13"/>
        <v>0</v>
      </c>
      <c r="Y129" s="36">
        <f t="shared" si="13"/>
        <v>0</v>
      </c>
      <c r="Z129" s="36">
        <f t="shared" si="13"/>
        <v>0</v>
      </c>
      <c r="AA129" s="36">
        <f t="shared" si="13"/>
        <v>0</v>
      </c>
      <c r="AB129" s="36">
        <f t="shared" si="13"/>
        <v>0</v>
      </c>
      <c r="AC129" s="36">
        <f t="shared" si="13"/>
        <v>0</v>
      </c>
      <c r="AD129" s="36">
        <f t="shared" si="13"/>
        <v>0</v>
      </c>
      <c r="AE129" s="36">
        <f t="shared" si="13"/>
        <v>0</v>
      </c>
      <c r="AF129" s="36">
        <f t="shared" si="13"/>
        <v>0</v>
      </c>
      <c r="AG129" s="36">
        <f t="shared" si="13"/>
        <v>0</v>
      </c>
      <c r="AH129" s="36">
        <f t="shared" si="13"/>
        <v>0</v>
      </c>
      <c r="AI129" s="36">
        <f t="shared" si="13"/>
        <v>0</v>
      </c>
      <c r="AJ129" s="36">
        <f t="shared" si="13"/>
        <v>0</v>
      </c>
      <c r="AK129" s="36">
        <f t="shared" si="13"/>
        <v>0</v>
      </c>
      <c r="AL129" s="36">
        <f t="shared" si="13"/>
        <v>0</v>
      </c>
      <c r="AM129" s="36">
        <f t="shared" si="13"/>
        <v>0</v>
      </c>
      <c r="AN129" s="36">
        <f t="shared" si="13"/>
        <v>0</v>
      </c>
      <c r="AO129" s="36">
        <f t="shared" si="13"/>
        <v>0</v>
      </c>
      <c r="AP129" s="36">
        <f t="shared" si="13"/>
        <v>0</v>
      </c>
      <c r="AQ129" s="36">
        <f t="shared" si="13"/>
        <v>0</v>
      </c>
      <c r="AR129" s="36">
        <f t="shared" si="13"/>
        <v>0</v>
      </c>
      <c r="AS129" s="36">
        <f t="shared" si="13"/>
        <v>0</v>
      </c>
      <c r="AT129" s="36">
        <f t="shared" si="13"/>
        <v>0</v>
      </c>
      <c r="AU129" s="36">
        <f t="shared" si="13"/>
        <v>0</v>
      </c>
      <c r="AV129" s="36">
        <f t="shared" si="13"/>
        <v>0</v>
      </c>
      <c r="AW129" s="36">
        <f t="shared" si="13"/>
        <v>0</v>
      </c>
      <c r="AX129" s="36">
        <f t="shared" si="13"/>
        <v>0</v>
      </c>
      <c r="AY129" s="36">
        <f t="shared" si="13"/>
        <v>0</v>
      </c>
      <c r="AZ129" s="36">
        <f t="shared" si="13"/>
        <v>0</v>
      </c>
      <c r="BA129" s="36">
        <f t="shared" si="13"/>
        <v>0</v>
      </c>
      <c r="BB129" s="36">
        <f t="shared" si="13"/>
        <v>0</v>
      </c>
      <c r="BC129" s="45">
        <f t="shared" si="13"/>
        <v>0</v>
      </c>
      <c r="BD129" s="47">
        <f t="shared" si="7"/>
        <v>0</v>
      </c>
    </row>
    <row r="130" spans="1:56" ht="13.15" customHeight="1" x14ac:dyDescent="0.25">
      <c r="A130" s="309"/>
      <c r="B130" s="326"/>
      <c r="C130" s="51" t="s">
        <v>138</v>
      </c>
      <c r="D130" s="36">
        <f>D132+D134+D136+D138+D140+D142</f>
        <v>0</v>
      </c>
      <c r="E130" s="36">
        <f t="shared" si="13"/>
        <v>0</v>
      </c>
      <c r="F130" s="36">
        <f t="shared" si="13"/>
        <v>0</v>
      </c>
      <c r="G130" s="36">
        <f t="shared" si="13"/>
        <v>0</v>
      </c>
      <c r="H130" s="36">
        <f t="shared" si="13"/>
        <v>0</v>
      </c>
      <c r="I130" s="36">
        <f t="shared" si="13"/>
        <v>0</v>
      </c>
      <c r="J130" s="36">
        <f t="shared" si="13"/>
        <v>0</v>
      </c>
      <c r="K130" s="36">
        <f t="shared" si="13"/>
        <v>0</v>
      </c>
      <c r="L130" s="36">
        <f t="shared" si="13"/>
        <v>0</v>
      </c>
      <c r="M130" s="36">
        <f t="shared" si="13"/>
        <v>0</v>
      </c>
      <c r="N130" s="36">
        <f t="shared" si="13"/>
        <v>0</v>
      </c>
      <c r="O130" s="36">
        <f t="shared" si="13"/>
        <v>0</v>
      </c>
      <c r="P130" s="36">
        <f t="shared" si="13"/>
        <v>0</v>
      </c>
      <c r="Q130" s="36">
        <f t="shared" si="13"/>
        <v>0</v>
      </c>
      <c r="R130" s="36">
        <f t="shared" si="13"/>
        <v>0</v>
      </c>
      <c r="S130" s="36">
        <f t="shared" si="13"/>
        <v>0</v>
      </c>
      <c r="T130" s="36">
        <f t="shared" si="13"/>
        <v>0</v>
      </c>
      <c r="U130" s="36">
        <f t="shared" si="13"/>
        <v>0</v>
      </c>
      <c r="V130" s="36">
        <f t="shared" si="13"/>
        <v>0</v>
      </c>
      <c r="W130" s="36">
        <f t="shared" si="13"/>
        <v>0</v>
      </c>
      <c r="X130" s="36">
        <f t="shared" si="13"/>
        <v>0</v>
      </c>
      <c r="Y130" s="36">
        <f t="shared" si="13"/>
        <v>0</v>
      </c>
      <c r="Z130" s="36">
        <f t="shared" si="13"/>
        <v>0</v>
      </c>
      <c r="AA130" s="36">
        <f t="shared" si="13"/>
        <v>0</v>
      </c>
      <c r="AB130" s="36">
        <f t="shared" si="13"/>
        <v>0</v>
      </c>
      <c r="AC130" s="36">
        <f t="shared" si="13"/>
        <v>0</v>
      </c>
      <c r="AD130" s="36">
        <f t="shared" si="13"/>
        <v>0</v>
      </c>
      <c r="AE130" s="36">
        <f t="shared" si="13"/>
        <v>0</v>
      </c>
      <c r="AF130" s="36">
        <f t="shared" si="13"/>
        <v>0</v>
      </c>
      <c r="AG130" s="36">
        <f t="shared" si="13"/>
        <v>0</v>
      </c>
      <c r="AH130" s="36">
        <f t="shared" si="13"/>
        <v>0</v>
      </c>
      <c r="AI130" s="36">
        <f t="shared" si="13"/>
        <v>0</v>
      </c>
      <c r="AJ130" s="36">
        <f t="shared" si="13"/>
        <v>0</v>
      </c>
      <c r="AK130" s="36">
        <f t="shared" si="13"/>
        <v>0</v>
      </c>
      <c r="AL130" s="36">
        <f t="shared" si="13"/>
        <v>0</v>
      </c>
      <c r="AM130" s="36">
        <f t="shared" si="13"/>
        <v>0</v>
      </c>
      <c r="AN130" s="36">
        <f t="shared" si="13"/>
        <v>0</v>
      </c>
      <c r="AO130" s="36">
        <f t="shared" si="13"/>
        <v>0</v>
      </c>
      <c r="AP130" s="36">
        <f t="shared" si="13"/>
        <v>0</v>
      </c>
      <c r="AQ130" s="36">
        <f t="shared" si="13"/>
        <v>0</v>
      </c>
      <c r="AR130" s="36">
        <f t="shared" si="13"/>
        <v>0</v>
      </c>
      <c r="AS130" s="36">
        <f t="shared" si="13"/>
        <v>0</v>
      </c>
      <c r="AT130" s="36">
        <f t="shared" si="13"/>
        <v>0</v>
      </c>
      <c r="AU130" s="36">
        <f t="shared" si="13"/>
        <v>0</v>
      </c>
      <c r="AV130" s="36">
        <f t="shared" si="13"/>
        <v>0</v>
      </c>
      <c r="AW130" s="36">
        <f t="shared" si="13"/>
        <v>0</v>
      </c>
      <c r="AX130" s="36">
        <f t="shared" si="13"/>
        <v>0</v>
      </c>
      <c r="AY130" s="36">
        <f t="shared" si="13"/>
        <v>0</v>
      </c>
      <c r="AZ130" s="36">
        <f t="shared" si="13"/>
        <v>0</v>
      </c>
      <c r="BA130" s="36">
        <f t="shared" si="13"/>
        <v>0</v>
      </c>
      <c r="BB130" s="36">
        <f t="shared" si="13"/>
        <v>0</v>
      </c>
      <c r="BC130" s="45">
        <f t="shared" si="13"/>
        <v>0</v>
      </c>
      <c r="BD130" s="47">
        <f t="shared" si="7"/>
        <v>0</v>
      </c>
    </row>
    <row r="131" spans="1:56" ht="13.15" customHeight="1" x14ac:dyDescent="0.25">
      <c r="A131" s="322" t="s">
        <v>106</v>
      </c>
      <c r="B131" s="320" t="s">
        <v>107</v>
      </c>
      <c r="C131" s="48" t="s">
        <v>137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39"/>
      <c r="BD131" s="47">
        <f t="shared" si="7"/>
        <v>0</v>
      </c>
    </row>
    <row r="132" spans="1:56" ht="13.15" customHeight="1" x14ac:dyDescent="0.25">
      <c r="A132" s="309"/>
      <c r="B132" s="328"/>
      <c r="C132" s="48" t="s">
        <v>138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39"/>
      <c r="BD132" s="47">
        <f t="shared" si="7"/>
        <v>0</v>
      </c>
    </row>
    <row r="133" spans="1:56" ht="13.15" customHeight="1" x14ac:dyDescent="0.25">
      <c r="A133" s="322" t="s">
        <v>108</v>
      </c>
      <c r="B133" s="320" t="s">
        <v>109</v>
      </c>
      <c r="C133" s="48" t="s">
        <v>137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41"/>
      <c r="BD133" s="47">
        <f t="shared" si="7"/>
        <v>0</v>
      </c>
    </row>
    <row r="134" spans="1:56" ht="13.15" customHeight="1" x14ac:dyDescent="0.25">
      <c r="A134" s="309"/>
      <c r="B134" s="321"/>
      <c r="C134" s="48" t="s">
        <v>138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41"/>
      <c r="BD134" s="47">
        <f t="shared" si="7"/>
        <v>0</v>
      </c>
    </row>
    <row r="135" spans="1:56" ht="13.15" customHeight="1" x14ac:dyDescent="0.25">
      <c r="A135" s="322" t="s">
        <v>110</v>
      </c>
      <c r="B135" s="320" t="s">
        <v>111</v>
      </c>
      <c r="C135" s="48" t="s">
        <v>137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41"/>
      <c r="BD135" s="47">
        <f t="shared" si="7"/>
        <v>0</v>
      </c>
    </row>
    <row r="136" spans="1:56" ht="13.15" customHeight="1" x14ac:dyDescent="0.25">
      <c r="A136" s="309"/>
      <c r="B136" s="321"/>
      <c r="C136" s="48" t="s">
        <v>138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41"/>
      <c r="BD136" s="47">
        <f t="shared" si="7"/>
        <v>0</v>
      </c>
    </row>
    <row r="137" spans="1:56" ht="13.15" customHeight="1" x14ac:dyDescent="0.25">
      <c r="A137" s="308" t="s">
        <v>112</v>
      </c>
      <c r="B137" s="323" t="s">
        <v>109</v>
      </c>
      <c r="C137" s="48" t="s">
        <v>137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41"/>
      <c r="BD137" s="47">
        <f t="shared" si="7"/>
        <v>0</v>
      </c>
    </row>
    <row r="138" spans="1:56" ht="13.15" customHeight="1" x14ac:dyDescent="0.25">
      <c r="A138" s="309"/>
      <c r="B138" s="321"/>
      <c r="C138" s="48" t="s">
        <v>138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41"/>
      <c r="BD138" s="47">
        <f t="shared" ref="BD138:BD152" si="14">SUM(D138:BC138)</f>
        <v>0</v>
      </c>
    </row>
    <row r="139" spans="1:56" ht="13.15" customHeight="1" x14ac:dyDescent="0.25">
      <c r="A139" s="322" t="s">
        <v>112</v>
      </c>
      <c r="B139" s="323" t="s">
        <v>111</v>
      </c>
      <c r="C139" s="48" t="s">
        <v>137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41"/>
      <c r="BD139" s="47">
        <f t="shared" si="14"/>
        <v>0</v>
      </c>
    </row>
    <row r="140" spans="1:56" ht="13.15" customHeight="1" x14ac:dyDescent="0.25">
      <c r="A140" s="309"/>
      <c r="B140" s="321"/>
      <c r="C140" s="48" t="s">
        <v>138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41"/>
      <c r="BD140" s="47">
        <f t="shared" si="14"/>
        <v>0</v>
      </c>
    </row>
    <row r="141" spans="1:56" ht="13.15" customHeight="1" x14ac:dyDescent="0.25">
      <c r="A141" s="308" t="s">
        <v>113</v>
      </c>
      <c r="B141" s="320" t="s">
        <v>105</v>
      </c>
      <c r="C141" s="48" t="s">
        <v>137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41"/>
      <c r="BD141" s="47">
        <f t="shared" si="14"/>
        <v>0</v>
      </c>
    </row>
    <row r="142" spans="1:56" ht="13.15" customHeight="1" x14ac:dyDescent="0.25">
      <c r="A142" s="330"/>
      <c r="B142" s="331"/>
      <c r="C142" s="48" t="s">
        <v>138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41"/>
      <c r="BD142" s="47">
        <f t="shared" si="14"/>
        <v>0</v>
      </c>
    </row>
    <row r="143" spans="1:56" ht="13.15" customHeight="1" x14ac:dyDescent="0.25">
      <c r="A143" s="345" t="s">
        <v>124</v>
      </c>
      <c r="B143" s="346"/>
      <c r="C143" s="52" t="s">
        <v>137</v>
      </c>
      <c r="D143" s="34">
        <f>D9+D21+D27</f>
        <v>0</v>
      </c>
      <c r="E143" s="34">
        <f t="shared" ref="E143:BC144" si="15">E9+E21+E27</f>
        <v>0</v>
      </c>
      <c r="F143" s="34">
        <f t="shared" si="15"/>
        <v>0</v>
      </c>
      <c r="G143" s="34">
        <f t="shared" si="15"/>
        <v>0</v>
      </c>
      <c r="H143" s="34">
        <f t="shared" si="15"/>
        <v>0</v>
      </c>
      <c r="I143" s="34">
        <f t="shared" si="15"/>
        <v>0</v>
      </c>
      <c r="J143" s="34">
        <f t="shared" si="15"/>
        <v>0</v>
      </c>
      <c r="K143" s="34">
        <f t="shared" si="15"/>
        <v>0</v>
      </c>
      <c r="L143" s="34">
        <f t="shared" si="15"/>
        <v>0</v>
      </c>
      <c r="M143" s="34">
        <f t="shared" si="15"/>
        <v>0</v>
      </c>
      <c r="N143" s="34">
        <f t="shared" si="15"/>
        <v>0</v>
      </c>
      <c r="O143" s="34">
        <f t="shared" si="15"/>
        <v>0</v>
      </c>
      <c r="P143" s="34">
        <f t="shared" si="15"/>
        <v>0</v>
      </c>
      <c r="Q143" s="34">
        <f t="shared" si="15"/>
        <v>0</v>
      </c>
      <c r="R143" s="34">
        <f t="shared" si="15"/>
        <v>0</v>
      </c>
      <c r="S143" s="34">
        <f t="shared" si="15"/>
        <v>0</v>
      </c>
      <c r="T143" s="34">
        <f t="shared" si="15"/>
        <v>0</v>
      </c>
      <c r="U143" s="34">
        <f t="shared" si="15"/>
        <v>0</v>
      </c>
      <c r="V143" s="34">
        <f t="shared" si="15"/>
        <v>0</v>
      </c>
      <c r="W143" s="34">
        <f t="shared" si="15"/>
        <v>0</v>
      </c>
      <c r="X143" s="34">
        <f t="shared" si="15"/>
        <v>0</v>
      </c>
      <c r="Y143" s="34">
        <f t="shared" si="15"/>
        <v>0</v>
      </c>
      <c r="Z143" s="34">
        <f t="shared" si="15"/>
        <v>0</v>
      </c>
      <c r="AA143" s="34">
        <f t="shared" si="15"/>
        <v>0</v>
      </c>
      <c r="AB143" s="34">
        <f t="shared" si="15"/>
        <v>0</v>
      </c>
      <c r="AC143" s="34">
        <f t="shared" si="15"/>
        <v>0</v>
      </c>
      <c r="AD143" s="34">
        <f t="shared" si="15"/>
        <v>0</v>
      </c>
      <c r="AE143" s="34">
        <f t="shared" si="15"/>
        <v>0</v>
      </c>
      <c r="AF143" s="34">
        <f t="shared" si="15"/>
        <v>0</v>
      </c>
      <c r="AG143" s="34">
        <f t="shared" si="15"/>
        <v>0</v>
      </c>
      <c r="AH143" s="34">
        <f t="shared" si="15"/>
        <v>0</v>
      </c>
      <c r="AI143" s="34">
        <f t="shared" si="15"/>
        <v>0</v>
      </c>
      <c r="AJ143" s="34">
        <f t="shared" si="15"/>
        <v>0</v>
      </c>
      <c r="AK143" s="34">
        <f t="shared" si="15"/>
        <v>0</v>
      </c>
      <c r="AL143" s="34">
        <f t="shared" si="15"/>
        <v>0</v>
      </c>
      <c r="AM143" s="34">
        <f t="shared" si="15"/>
        <v>0</v>
      </c>
      <c r="AN143" s="34">
        <f t="shared" si="15"/>
        <v>0</v>
      </c>
      <c r="AO143" s="34">
        <f t="shared" si="15"/>
        <v>0</v>
      </c>
      <c r="AP143" s="34">
        <f t="shared" si="15"/>
        <v>0</v>
      </c>
      <c r="AQ143" s="34">
        <f t="shared" si="15"/>
        <v>0</v>
      </c>
      <c r="AR143" s="34">
        <f t="shared" si="15"/>
        <v>0</v>
      </c>
      <c r="AS143" s="34">
        <f t="shared" si="15"/>
        <v>0</v>
      </c>
      <c r="AT143" s="34">
        <f t="shared" si="15"/>
        <v>0</v>
      </c>
      <c r="AU143" s="34">
        <f t="shared" si="15"/>
        <v>0</v>
      </c>
      <c r="AV143" s="34">
        <f t="shared" si="15"/>
        <v>0</v>
      </c>
      <c r="AW143" s="34">
        <f t="shared" si="15"/>
        <v>0</v>
      </c>
      <c r="AX143" s="34">
        <f t="shared" si="15"/>
        <v>0</v>
      </c>
      <c r="AY143" s="34">
        <f t="shared" si="15"/>
        <v>0</v>
      </c>
      <c r="AZ143" s="34">
        <f t="shared" si="15"/>
        <v>0</v>
      </c>
      <c r="BA143" s="34">
        <f t="shared" si="15"/>
        <v>0</v>
      </c>
      <c r="BB143" s="34">
        <f t="shared" si="15"/>
        <v>0</v>
      </c>
      <c r="BC143" s="44">
        <f t="shared" si="15"/>
        <v>0</v>
      </c>
      <c r="BD143" s="47">
        <f t="shared" si="14"/>
        <v>0</v>
      </c>
    </row>
    <row r="144" spans="1:56" x14ac:dyDescent="0.25">
      <c r="A144" s="346"/>
      <c r="B144" s="346"/>
      <c r="C144" s="52" t="s">
        <v>138</v>
      </c>
      <c r="D144" s="34">
        <f>D10+D22+D28</f>
        <v>0</v>
      </c>
      <c r="E144" s="34">
        <f t="shared" si="15"/>
        <v>0</v>
      </c>
      <c r="F144" s="34">
        <f t="shared" si="15"/>
        <v>0</v>
      </c>
      <c r="G144" s="34">
        <f t="shared" si="15"/>
        <v>0</v>
      </c>
      <c r="H144" s="34">
        <f t="shared" si="15"/>
        <v>0</v>
      </c>
      <c r="I144" s="34">
        <f t="shared" si="15"/>
        <v>0</v>
      </c>
      <c r="J144" s="34">
        <f t="shared" si="15"/>
        <v>0</v>
      </c>
      <c r="K144" s="34">
        <f t="shared" si="15"/>
        <v>0</v>
      </c>
      <c r="L144" s="34">
        <f t="shared" si="15"/>
        <v>0</v>
      </c>
      <c r="M144" s="34">
        <f t="shared" si="15"/>
        <v>0</v>
      </c>
      <c r="N144" s="34">
        <f t="shared" si="15"/>
        <v>0</v>
      </c>
      <c r="O144" s="34">
        <f t="shared" si="15"/>
        <v>0</v>
      </c>
      <c r="P144" s="34">
        <f t="shared" si="15"/>
        <v>0</v>
      </c>
      <c r="Q144" s="34">
        <f t="shared" si="15"/>
        <v>0</v>
      </c>
      <c r="R144" s="34">
        <f t="shared" si="15"/>
        <v>0</v>
      </c>
      <c r="S144" s="34">
        <f t="shared" si="15"/>
        <v>0</v>
      </c>
      <c r="T144" s="34">
        <f t="shared" si="15"/>
        <v>0</v>
      </c>
      <c r="U144" s="34">
        <f t="shared" si="15"/>
        <v>0</v>
      </c>
      <c r="V144" s="34">
        <f t="shared" si="15"/>
        <v>0</v>
      </c>
      <c r="W144" s="34">
        <f t="shared" si="15"/>
        <v>0</v>
      </c>
      <c r="X144" s="34">
        <f t="shared" si="15"/>
        <v>0</v>
      </c>
      <c r="Y144" s="34">
        <f t="shared" si="15"/>
        <v>0</v>
      </c>
      <c r="Z144" s="34">
        <f t="shared" si="15"/>
        <v>0</v>
      </c>
      <c r="AA144" s="34">
        <f t="shared" si="15"/>
        <v>0</v>
      </c>
      <c r="AB144" s="34">
        <f t="shared" si="15"/>
        <v>0</v>
      </c>
      <c r="AC144" s="34">
        <f t="shared" si="15"/>
        <v>0</v>
      </c>
      <c r="AD144" s="34">
        <f t="shared" si="15"/>
        <v>0</v>
      </c>
      <c r="AE144" s="34">
        <f t="shared" si="15"/>
        <v>0</v>
      </c>
      <c r="AF144" s="34">
        <f t="shared" si="15"/>
        <v>0</v>
      </c>
      <c r="AG144" s="34">
        <f t="shared" si="15"/>
        <v>0</v>
      </c>
      <c r="AH144" s="34">
        <f t="shared" si="15"/>
        <v>0</v>
      </c>
      <c r="AI144" s="34">
        <f t="shared" si="15"/>
        <v>0</v>
      </c>
      <c r="AJ144" s="34">
        <f t="shared" si="15"/>
        <v>0</v>
      </c>
      <c r="AK144" s="34">
        <f t="shared" si="15"/>
        <v>0</v>
      </c>
      <c r="AL144" s="34">
        <f t="shared" si="15"/>
        <v>0</v>
      </c>
      <c r="AM144" s="34">
        <f t="shared" si="15"/>
        <v>0</v>
      </c>
      <c r="AN144" s="34">
        <f t="shared" si="15"/>
        <v>0</v>
      </c>
      <c r="AO144" s="34">
        <f t="shared" si="15"/>
        <v>0</v>
      </c>
      <c r="AP144" s="34">
        <f t="shared" si="15"/>
        <v>0</v>
      </c>
      <c r="AQ144" s="34">
        <f t="shared" si="15"/>
        <v>0</v>
      </c>
      <c r="AR144" s="34">
        <f t="shared" si="15"/>
        <v>0</v>
      </c>
      <c r="AS144" s="34">
        <f t="shared" si="15"/>
        <v>0</v>
      </c>
      <c r="AT144" s="34">
        <f t="shared" si="15"/>
        <v>0</v>
      </c>
      <c r="AU144" s="34">
        <f t="shared" si="15"/>
        <v>0</v>
      </c>
      <c r="AV144" s="34">
        <f t="shared" si="15"/>
        <v>0</v>
      </c>
      <c r="AW144" s="34">
        <f t="shared" si="15"/>
        <v>0</v>
      </c>
      <c r="AX144" s="34">
        <f t="shared" si="15"/>
        <v>0</v>
      </c>
      <c r="AY144" s="34">
        <f t="shared" si="15"/>
        <v>0</v>
      </c>
      <c r="AZ144" s="34">
        <f t="shared" si="15"/>
        <v>0</v>
      </c>
      <c r="BA144" s="34">
        <f t="shared" si="15"/>
        <v>0</v>
      </c>
      <c r="BB144" s="34">
        <f t="shared" si="15"/>
        <v>0</v>
      </c>
      <c r="BC144" s="44">
        <f t="shared" si="15"/>
        <v>0</v>
      </c>
      <c r="BD144" s="47">
        <f t="shared" si="14"/>
        <v>0</v>
      </c>
    </row>
    <row r="145" spans="1:56" x14ac:dyDescent="0.25">
      <c r="A145" s="347" t="s">
        <v>125</v>
      </c>
      <c r="B145" s="347" t="s">
        <v>126</v>
      </c>
      <c r="C145" s="48" t="s">
        <v>137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39"/>
      <c r="BD145" s="47">
        <f t="shared" si="14"/>
        <v>0</v>
      </c>
    </row>
    <row r="146" spans="1:56" x14ac:dyDescent="0.25">
      <c r="A146" s="348"/>
      <c r="B146" s="348"/>
      <c r="C146" s="48" t="s">
        <v>138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39"/>
      <c r="BD146" s="47">
        <f t="shared" si="14"/>
        <v>0</v>
      </c>
    </row>
    <row r="147" spans="1:56" ht="20.25" customHeight="1" x14ac:dyDescent="0.25">
      <c r="A147" s="316" t="s">
        <v>127</v>
      </c>
      <c r="B147" s="316" t="s">
        <v>128</v>
      </c>
      <c r="C147" s="52" t="s">
        <v>137</v>
      </c>
      <c r="D147" s="34">
        <f>D149+D151</f>
        <v>0</v>
      </c>
      <c r="E147" s="34">
        <f t="shared" ref="E147:BC148" si="16">E149+E151</f>
        <v>0</v>
      </c>
      <c r="F147" s="34">
        <f t="shared" si="16"/>
        <v>0</v>
      </c>
      <c r="G147" s="34">
        <f t="shared" si="16"/>
        <v>0</v>
      </c>
      <c r="H147" s="34">
        <f t="shared" si="16"/>
        <v>0</v>
      </c>
      <c r="I147" s="34">
        <f t="shared" si="16"/>
        <v>0</v>
      </c>
      <c r="J147" s="34">
        <f t="shared" si="16"/>
        <v>0</v>
      </c>
      <c r="K147" s="34">
        <f t="shared" si="16"/>
        <v>0</v>
      </c>
      <c r="L147" s="34">
        <f t="shared" si="16"/>
        <v>0</v>
      </c>
      <c r="M147" s="34">
        <f t="shared" si="16"/>
        <v>0</v>
      </c>
      <c r="N147" s="34">
        <f t="shared" si="16"/>
        <v>0</v>
      </c>
      <c r="O147" s="34">
        <f t="shared" si="16"/>
        <v>0</v>
      </c>
      <c r="P147" s="34">
        <f t="shared" si="16"/>
        <v>0</v>
      </c>
      <c r="Q147" s="34">
        <f t="shared" si="16"/>
        <v>0</v>
      </c>
      <c r="R147" s="34">
        <f t="shared" si="16"/>
        <v>0</v>
      </c>
      <c r="S147" s="34">
        <f t="shared" si="16"/>
        <v>0</v>
      </c>
      <c r="T147" s="34">
        <f t="shared" si="16"/>
        <v>0</v>
      </c>
      <c r="U147" s="34">
        <f t="shared" si="16"/>
        <v>0</v>
      </c>
      <c r="V147" s="34">
        <f t="shared" si="16"/>
        <v>0</v>
      </c>
      <c r="W147" s="34">
        <f t="shared" si="16"/>
        <v>0</v>
      </c>
      <c r="X147" s="34">
        <f t="shared" si="16"/>
        <v>0</v>
      </c>
      <c r="Y147" s="34">
        <f t="shared" si="16"/>
        <v>0</v>
      </c>
      <c r="Z147" s="34">
        <f t="shared" si="16"/>
        <v>0</v>
      </c>
      <c r="AA147" s="34">
        <f t="shared" si="16"/>
        <v>0</v>
      </c>
      <c r="AB147" s="34">
        <f t="shared" si="16"/>
        <v>0</v>
      </c>
      <c r="AC147" s="34">
        <f t="shared" si="16"/>
        <v>0</v>
      </c>
      <c r="AD147" s="34">
        <f t="shared" si="16"/>
        <v>0</v>
      </c>
      <c r="AE147" s="34">
        <f t="shared" si="16"/>
        <v>0</v>
      </c>
      <c r="AF147" s="34">
        <f t="shared" si="16"/>
        <v>0</v>
      </c>
      <c r="AG147" s="34">
        <f t="shared" si="16"/>
        <v>0</v>
      </c>
      <c r="AH147" s="34">
        <f t="shared" si="16"/>
        <v>0</v>
      </c>
      <c r="AI147" s="34">
        <f t="shared" si="16"/>
        <v>0</v>
      </c>
      <c r="AJ147" s="34">
        <f t="shared" si="16"/>
        <v>0</v>
      </c>
      <c r="AK147" s="34">
        <f t="shared" si="16"/>
        <v>0</v>
      </c>
      <c r="AL147" s="34">
        <f t="shared" si="16"/>
        <v>0</v>
      </c>
      <c r="AM147" s="34">
        <f t="shared" si="16"/>
        <v>0</v>
      </c>
      <c r="AN147" s="34">
        <f t="shared" si="16"/>
        <v>0</v>
      </c>
      <c r="AO147" s="34">
        <f t="shared" si="16"/>
        <v>0</v>
      </c>
      <c r="AP147" s="34">
        <f t="shared" si="16"/>
        <v>0</v>
      </c>
      <c r="AQ147" s="34">
        <f t="shared" si="16"/>
        <v>0</v>
      </c>
      <c r="AR147" s="34">
        <f t="shared" si="16"/>
        <v>0</v>
      </c>
      <c r="AS147" s="34">
        <f t="shared" si="16"/>
        <v>0</v>
      </c>
      <c r="AT147" s="34">
        <f t="shared" si="16"/>
        <v>0</v>
      </c>
      <c r="AU147" s="34">
        <f t="shared" si="16"/>
        <v>0</v>
      </c>
      <c r="AV147" s="34">
        <f t="shared" si="16"/>
        <v>0</v>
      </c>
      <c r="AW147" s="34">
        <f t="shared" si="16"/>
        <v>0</v>
      </c>
      <c r="AX147" s="34">
        <f t="shared" si="16"/>
        <v>0</v>
      </c>
      <c r="AY147" s="34">
        <f t="shared" si="16"/>
        <v>0</v>
      </c>
      <c r="AZ147" s="34">
        <f t="shared" si="16"/>
        <v>0</v>
      </c>
      <c r="BA147" s="34">
        <f t="shared" si="16"/>
        <v>0</v>
      </c>
      <c r="BB147" s="34">
        <f t="shared" si="16"/>
        <v>0</v>
      </c>
      <c r="BC147" s="44">
        <f t="shared" si="16"/>
        <v>0</v>
      </c>
      <c r="BD147" s="47">
        <f t="shared" si="14"/>
        <v>0</v>
      </c>
    </row>
    <row r="148" spans="1:56" x14ac:dyDescent="0.25">
      <c r="A148" s="309"/>
      <c r="B148" s="317"/>
      <c r="C148" s="52" t="s">
        <v>138</v>
      </c>
      <c r="D148" s="34">
        <f>D150+D152</f>
        <v>0</v>
      </c>
      <c r="E148" s="34">
        <f t="shared" si="16"/>
        <v>0</v>
      </c>
      <c r="F148" s="34">
        <f t="shared" si="16"/>
        <v>0</v>
      </c>
      <c r="G148" s="34">
        <f t="shared" si="16"/>
        <v>0</v>
      </c>
      <c r="H148" s="34">
        <f t="shared" si="16"/>
        <v>0</v>
      </c>
      <c r="I148" s="34">
        <f t="shared" si="16"/>
        <v>0</v>
      </c>
      <c r="J148" s="34">
        <f t="shared" si="16"/>
        <v>0</v>
      </c>
      <c r="K148" s="34">
        <f t="shared" si="16"/>
        <v>0</v>
      </c>
      <c r="L148" s="34">
        <f t="shared" si="16"/>
        <v>0</v>
      </c>
      <c r="M148" s="34">
        <f t="shared" si="16"/>
        <v>0</v>
      </c>
      <c r="N148" s="34">
        <f t="shared" si="16"/>
        <v>0</v>
      </c>
      <c r="O148" s="34">
        <f t="shared" si="16"/>
        <v>0</v>
      </c>
      <c r="P148" s="34">
        <f t="shared" si="16"/>
        <v>0</v>
      </c>
      <c r="Q148" s="34">
        <f t="shared" si="16"/>
        <v>0</v>
      </c>
      <c r="R148" s="34">
        <f t="shared" si="16"/>
        <v>0</v>
      </c>
      <c r="S148" s="34">
        <f t="shared" si="16"/>
        <v>0</v>
      </c>
      <c r="T148" s="34">
        <f t="shared" si="16"/>
        <v>0</v>
      </c>
      <c r="U148" s="34">
        <f t="shared" si="16"/>
        <v>0</v>
      </c>
      <c r="V148" s="34">
        <f t="shared" si="16"/>
        <v>0</v>
      </c>
      <c r="W148" s="34">
        <f t="shared" si="16"/>
        <v>0</v>
      </c>
      <c r="X148" s="34">
        <f t="shared" si="16"/>
        <v>0</v>
      </c>
      <c r="Y148" s="34">
        <f t="shared" si="16"/>
        <v>0</v>
      </c>
      <c r="Z148" s="34">
        <f t="shared" si="16"/>
        <v>0</v>
      </c>
      <c r="AA148" s="34">
        <f t="shared" si="16"/>
        <v>0</v>
      </c>
      <c r="AB148" s="34">
        <f t="shared" si="16"/>
        <v>0</v>
      </c>
      <c r="AC148" s="34">
        <f t="shared" si="16"/>
        <v>0</v>
      </c>
      <c r="AD148" s="34">
        <f t="shared" si="16"/>
        <v>0</v>
      </c>
      <c r="AE148" s="34">
        <f t="shared" si="16"/>
        <v>0</v>
      </c>
      <c r="AF148" s="34">
        <f t="shared" si="16"/>
        <v>0</v>
      </c>
      <c r="AG148" s="34">
        <f t="shared" si="16"/>
        <v>0</v>
      </c>
      <c r="AH148" s="34">
        <f t="shared" si="16"/>
        <v>0</v>
      </c>
      <c r="AI148" s="34">
        <f t="shared" si="16"/>
        <v>0</v>
      </c>
      <c r="AJ148" s="34">
        <f t="shared" si="16"/>
        <v>0</v>
      </c>
      <c r="AK148" s="34">
        <f t="shared" si="16"/>
        <v>0</v>
      </c>
      <c r="AL148" s="34">
        <f t="shared" si="16"/>
        <v>0</v>
      </c>
      <c r="AM148" s="34">
        <f t="shared" si="16"/>
        <v>0</v>
      </c>
      <c r="AN148" s="34">
        <f t="shared" si="16"/>
        <v>0</v>
      </c>
      <c r="AO148" s="34">
        <f t="shared" si="16"/>
        <v>0</v>
      </c>
      <c r="AP148" s="34">
        <f t="shared" si="16"/>
        <v>0</v>
      </c>
      <c r="AQ148" s="34">
        <f t="shared" si="16"/>
        <v>0</v>
      </c>
      <c r="AR148" s="34">
        <f t="shared" si="16"/>
        <v>0</v>
      </c>
      <c r="AS148" s="34">
        <f t="shared" si="16"/>
        <v>0</v>
      </c>
      <c r="AT148" s="34">
        <f t="shared" si="16"/>
        <v>0</v>
      </c>
      <c r="AU148" s="34">
        <f t="shared" si="16"/>
        <v>0</v>
      </c>
      <c r="AV148" s="34">
        <f t="shared" si="16"/>
        <v>0</v>
      </c>
      <c r="AW148" s="34">
        <f t="shared" si="16"/>
        <v>0</v>
      </c>
      <c r="AX148" s="34">
        <f t="shared" si="16"/>
        <v>0</v>
      </c>
      <c r="AY148" s="34">
        <f t="shared" si="16"/>
        <v>0</v>
      </c>
      <c r="AZ148" s="34">
        <f t="shared" si="16"/>
        <v>0</v>
      </c>
      <c r="BA148" s="34">
        <f t="shared" si="16"/>
        <v>0</v>
      </c>
      <c r="BB148" s="34">
        <f t="shared" si="16"/>
        <v>0</v>
      </c>
      <c r="BC148" s="44">
        <f t="shared" si="16"/>
        <v>0</v>
      </c>
      <c r="BD148" s="47">
        <f t="shared" si="14"/>
        <v>0</v>
      </c>
    </row>
    <row r="149" spans="1:56" x14ac:dyDescent="0.25">
      <c r="A149" s="335" t="s">
        <v>129</v>
      </c>
      <c r="B149" s="308" t="s">
        <v>130</v>
      </c>
      <c r="C149" s="48" t="s">
        <v>137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39"/>
      <c r="BD149" s="47">
        <f t="shared" si="14"/>
        <v>0</v>
      </c>
    </row>
    <row r="150" spans="1:56" x14ac:dyDescent="0.25">
      <c r="A150" s="309"/>
      <c r="B150" s="329"/>
      <c r="C150" s="48" t="s">
        <v>138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39"/>
      <c r="BD150" s="47">
        <f t="shared" si="14"/>
        <v>0</v>
      </c>
    </row>
    <row r="151" spans="1:56" x14ac:dyDescent="0.25">
      <c r="A151" s="335" t="s">
        <v>131</v>
      </c>
      <c r="B151" s="308" t="s">
        <v>132</v>
      </c>
      <c r="C151" s="48" t="s">
        <v>137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39"/>
      <c r="BD151" s="47">
        <f t="shared" si="14"/>
        <v>0</v>
      </c>
    </row>
    <row r="152" spans="1:56" x14ac:dyDescent="0.25">
      <c r="A152" s="309"/>
      <c r="B152" s="329"/>
      <c r="C152" s="48" t="s">
        <v>138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39"/>
      <c r="BD152" s="47">
        <f t="shared" si="14"/>
        <v>0</v>
      </c>
    </row>
    <row r="153" spans="1:56" x14ac:dyDescent="0.25">
      <c r="A153" s="268" t="s">
        <v>134</v>
      </c>
      <c r="B153" s="268"/>
      <c r="C153" s="26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17"/>
        <v>0</v>
      </c>
      <c r="G153" s="55">
        <f t="shared" si="17"/>
        <v>0</v>
      </c>
      <c r="H153" s="55">
        <f t="shared" si="17"/>
        <v>0</v>
      </c>
      <c r="I153" s="55">
        <f t="shared" si="17"/>
        <v>0</v>
      </c>
      <c r="J153" s="55">
        <f t="shared" si="17"/>
        <v>0</v>
      </c>
      <c r="K153" s="55">
        <f t="shared" si="17"/>
        <v>0</v>
      </c>
      <c r="L153" s="55">
        <f t="shared" si="17"/>
        <v>0</v>
      </c>
      <c r="M153" s="55">
        <f t="shared" si="17"/>
        <v>0</v>
      </c>
      <c r="N153" s="55">
        <f t="shared" si="17"/>
        <v>0</v>
      </c>
      <c r="O153" s="55">
        <f t="shared" si="17"/>
        <v>0</v>
      </c>
      <c r="P153" s="55">
        <f t="shared" si="17"/>
        <v>0</v>
      </c>
      <c r="Q153" s="55">
        <f t="shared" si="17"/>
        <v>0</v>
      </c>
      <c r="R153" s="55">
        <f t="shared" si="17"/>
        <v>0</v>
      </c>
      <c r="S153" s="55">
        <f t="shared" si="17"/>
        <v>0</v>
      </c>
      <c r="T153" s="55">
        <f t="shared" si="17"/>
        <v>0</v>
      </c>
      <c r="U153" s="55">
        <f t="shared" si="17"/>
        <v>0</v>
      </c>
      <c r="V153" s="55">
        <f t="shared" si="17"/>
        <v>0</v>
      </c>
      <c r="W153" s="55">
        <f t="shared" si="17"/>
        <v>0</v>
      </c>
      <c r="X153" s="55">
        <f t="shared" si="17"/>
        <v>0</v>
      </c>
      <c r="Y153" s="55">
        <f t="shared" si="17"/>
        <v>0</v>
      </c>
      <c r="Z153" s="55">
        <f t="shared" si="17"/>
        <v>0</v>
      </c>
      <c r="AA153" s="55">
        <f t="shared" si="17"/>
        <v>0</v>
      </c>
      <c r="AB153" s="55">
        <f t="shared" si="17"/>
        <v>0</v>
      </c>
      <c r="AC153" s="55">
        <f t="shared" si="17"/>
        <v>0</v>
      </c>
      <c r="AD153" s="55">
        <f t="shared" si="17"/>
        <v>0</v>
      </c>
      <c r="AE153" s="55">
        <f t="shared" si="17"/>
        <v>0</v>
      </c>
      <c r="AF153" s="55">
        <f t="shared" si="17"/>
        <v>0</v>
      </c>
      <c r="AG153" s="55">
        <f t="shared" si="17"/>
        <v>0</v>
      </c>
      <c r="AH153" s="55">
        <f t="shared" si="17"/>
        <v>0</v>
      </c>
      <c r="AI153" s="55">
        <f t="shared" si="17"/>
        <v>0</v>
      </c>
      <c r="AJ153" s="55">
        <f t="shared" si="17"/>
        <v>0</v>
      </c>
      <c r="AK153" s="55">
        <f t="shared" si="17"/>
        <v>0</v>
      </c>
      <c r="AL153" s="55">
        <f t="shared" si="17"/>
        <v>0</v>
      </c>
      <c r="AM153" s="55">
        <f t="shared" si="17"/>
        <v>0</v>
      </c>
      <c r="AN153" s="55">
        <f t="shared" si="17"/>
        <v>0</v>
      </c>
      <c r="AO153" s="55">
        <f t="shared" si="17"/>
        <v>0</v>
      </c>
      <c r="AP153" s="55">
        <f t="shared" si="17"/>
        <v>0</v>
      </c>
      <c r="AQ153" s="55">
        <f t="shared" si="17"/>
        <v>0</v>
      </c>
      <c r="AR153" s="55">
        <f t="shared" si="17"/>
        <v>0</v>
      </c>
      <c r="AS153" s="55">
        <f t="shared" si="17"/>
        <v>0</v>
      </c>
      <c r="AT153" s="55">
        <f t="shared" si="17"/>
        <v>0</v>
      </c>
      <c r="AU153" s="55">
        <f t="shared" si="17"/>
        <v>0</v>
      </c>
      <c r="AV153" s="55">
        <f t="shared" si="17"/>
        <v>0</v>
      </c>
      <c r="AW153" s="55">
        <f t="shared" si="17"/>
        <v>0</v>
      </c>
      <c r="AX153" s="55">
        <f t="shared" si="17"/>
        <v>0</v>
      </c>
      <c r="AY153" s="55">
        <f t="shared" si="17"/>
        <v>0</v>
      </c>
      <c r="AZ153" s="55">
        <f t="shared" si="17"/>
        <v>0</v>
      </c>
      <c r="BA153" s="55">
        <f t="shared" si="17"/>
        <v>0</v>
      </c>
      <c r="BB153" s="55">
        <f t="shared" si="17"/>
        <v>0</v>
      </c>
      <c r="BC153" s="55">
        <f t="shared" si="17"/>
        <v>0</v>
      </c>
    </row>
    <row r="154" spans="1:56" x14ac:dyDescent="0.25">
      <c r="A154" s="270" t="s">
        <v>135</v>
      </c>
      <c r="B154" s="270"/>
      <c r="C154" s="27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si="17"/>
        <v>0</v>
      </c>
      <c r="F154" s="49">
        <f t="shared" si="17"/>
        <v>0</v>
      </c>
      <c r="G154" s="49">
        <f t="shared" si="17"/>
        <v>0</v>
      </c>
      <c r="H154" s="49">
        <f t="shared" si="17"/>
        <v>0</v>
      </c>
      <c r="I154" s="49">
        <f t="shared" si="17"/>
        <v>0</v>
      </c>
      <c r="J154" s="49">
        <f t="shared" si="17"/>
        <v>0</v>
      </c>
      <c r="K154" s="49">
        <f t="shared" si="17"/>
        <v>0</v>
      </c>
      <c r="L154" s="49">
        <f t="shared" si="17"/>
        <v>0</v>
      </c>
      <c r="M154" s="49">
        <f t="shared" si="17"/>
        <v>0</v>
      </c>
      <c r="N154" s="49">
        <f t="shared" si="17"/>
        <v>0</v>
      </c>
      <c r="O154" s="49">
        <f t="shared" si="17"/>
        <v>0</v>
      </c>
      <c r="P154" s="49">
        <f t="shared" si="17"/>
        <v>0</v>
      </c>
      <c r="Q154" s="49">
        <f t="shared" si="17"/>
        <v>0</v>
      </c>
      <c r="R154" s="49">
        <f t="shared" si="17"/>
        <v>0</v>
      </c>
      <c r="S154" s="49">
        <f t="shared" si="17"/>
        <v>0</v>
      </c>
      <c r="T154" s="49">
        <f t="shared" si="17"/>
        <v>0</v>
      </c>
      <c r="U154" s="49">
        <f t="shared" si="17"/>
        <v>0</v>
      </c>
      <c r="V154" s="49">
        <f t="shared" si="17"/>
        <v>0</v>
      </c>
      <c r="W154" s="49">
        <f t="shared" si="17"/>
        <v>0</v>
      </c>
      <c r="X154" s="49">
        <f t="shared" si="17"/>
        <v>0</v>
      </c>
      <c r="Y154" s="49">
        <f t="shared" si="17"/>
        <v>0</v>
      </c>
      <c r="Z154" s="49">
        <f t="shared" si="17"/>
        <v>0</v>
      </c>
      <c r="AA154" s="49">
        <f t="shared" si="17"/>
        <v>0</v>
      </c>
      <c r="AB154" s="49">
        <f t="shared" si="17"/>
        <v>0</v>
      </c>
      <c r="AC154" s="49">
        <f t="shared" si="17"/>
        <v>0</v>
      </c>
      <c r="AD154" s="49">
        <f t="shared" si="17"/>
        <v>0</v>
      </c>
      <c r="AE154" s="49">
        <f t="shared" si="17"/>
        <v>0</v>
      </c>
      <c r="AF154" s="49">
        <f t="shared" si="17"/>
        <v>0</v>
      </c>
      <c r="AG154" s="49">
        <f t="shared" si="17"/>
        <v>0</v>
      </c>
      <c r="AH154" s="49">
        <f t="shared" si="17"/>
        <v>0</v>
      </c>
      <c r="AI154" s="49">
        <f t="shared" si="17"/>
        <v>0</v>
      </c>
      <c r="AJ154" s="49">
        <f t="shared" si="17"/>
        <v>0</v>
      </c>
      <c r="AK154" s="49">
        <f t="shared" si="17"/>
        <v>0</v>
      </c>
      <c r="AL154" s="49">
        <f t="shared" si="17"/>
        <v>0</v>
      </c>
      <c r="AM154" s="49">
        <f t="shared" si="17"/>
        <v>0</v>
      </c>
      <c r="AN154" s="49">
        <f t="shared" si="17"/>
        <v>0</v>
      </c>
      <c r="AO154" s="49">
        <f t="shared" si="17"/>
        <v>0</v>
      </c>
      <c r="AP154" s="49">
        <f t="shared" si="17"/>
        <v>0</v>
      </c>
      <c r="AQ154" s="49">
        <f t="shared" si="17"/>
        <v>0</v>
      </c>
      <c r="AR154" s="49">
        <f t="shared" si="17"/>
        <v>0</v>
      </c>
      <c r="AS154" s="49">
        <f t="shared" si="17"/>
        <v>0</v>
      </c>
      <c r="AT154" s="49">
        <f t="shared" si="17"/>
        <v>0</v>
      </c>
      <c r="AU154" s="49">
        <f t="shared" si="17"/>
        <v>0</v>
      </c>
      <c r="AV154" s="49">
        <f t="shared" si="17"/>
        <v>0</v>
      </c>
      <c r="AW154" s="49">
        <f t="shared" si="17"/>
        <v>0</v>
      </c>
      <c r="AX154" s="49">
        <f t="shared" si="17"/>
        <v>0</v>
      </c>
      <c r="AY154" s="49">
        <f t="shared" si="17"/>
        <v>0</v>
      </c>
      <c r="AZ154" s="49">
        <f t="shared" si="17"/>
        <v>0</v>
      </c>
      <c r="BA154" s="49">
        <f t="shared" si="17"/>
        <v>0</v>
      </c>
      <c r="BB154" s="49">
        <f t="shared" si="17"/>
        <v>0</v>
      </c>
      <c r="BC154" s="49">
        <f t="shared" si="17"/>
        <v>0</v>
      </c>
    </row>
    <row r="155" spans="1:56" x14ac:dyDescent="0.25">
      <c r="A155" s="272" t="s">
        <v>136</v>
      </c>
      <c r="B155" s="272"/>
      <c r="C155" s="273"/>
      <c r="D155" s="56">
        <f>D153+D154</f>
        <v>0</v>
      </c>
      <c r="E155" s="56">
        <f t="shared" ref="E155:BC155" si="18">E153+E154</f>
        <v>0</v>
      </c>
      <c r="F155" s="56">
        <f t="shared" si="18"/>
        <v>0</v>
      </c>
      <c r="G155" s="56">
        <f t="shared" si="18"/>
        <v>0</v>
      </c>
      <c r="H155" s="56">
        <f t="shared" si="18"/>
        <v>0</v>
      </c>
      <c r="I155" s="56">
        <f t="shared" si="18"/>
        <v>0</v>
      </c>
      <c r="J155" s="56">
        <f t="shared" si="18"/>
        <v>0</v>
      </c>
      <c r="K155" s="56">
        <f t="shared" si="18"/>
        <v>0</v>
      </c>
      <c r="L155" s="56">
        <f t="shared" si="18"/>
        <v>0</v>
      </c>
      <c r="M155" s="56">
        <f t="shared" si="18"/>
        <v>0</v>
      </c>
      <c r="N155" s="56">
        <f t="shared" si="18"/>
        <v>0</v>
      </c>
      <c r="O155" s="56">
        <f t="shared" si="18"/>
        <v>0</v>
      </c>
      <c r="P155" s="56">
        <f t="shared" si="18"/>
        <v>0</v>
      </c>
      <c r="Q155" s="56">
        <f t="shared" si="18"/>
        <v>0</v>
      </c>
      <c r="R155" s="56">
        <f t="shared" si="18"/>
        <v>0</v>
      </c>
      <c r="S155" s="56">
        <f t="shared" si="18"/>
        <v>0</v>
      </c>
      <c r="T155" s="56">
        <f t="shared" si="18"/>
        <v>0</v>
      </c>
      <c r="U155" s="56">
        <f t="shared" si="18"/>
        <v>0</v>
      </c>
      <c r="V155" s="56">
        <f t="shared" si="18"/>
        <v>0</v>
      </c>
      <c r="W155" s="56">
        <f t="shared" si="18"/>
        <v>0</v>
      </c>
      <c r="X155" s="56">
        <f t="shared" si="18"/>
        <v>0</v>
      </c>
      <c r="Y155" s="56">
        <f t="shared" si="18"/>
        <v>0</v>
      </c>
      <c r="Z155" s="56">
        <f t="shared" si="18"/>
        <v>0</v>
      </c>
      <c r="AA155" s="56">
        <f t="shared" si="18"/>
        <v>0</v>
      </c>
      <c r="AB155" s="56">
        <f t="shared" si="18"/>
        <v>0</v>
      </c>
      <c r="AC155" s="56">
        <f t="shared" si="18"/>
        <v>0</v>
      </c>
      <c r="AD155" s="56">
        <f t="shared" si="18"/>
        <v>0</v>
      </c>
      <c r="AE155" s="56">
        <f t="shared" si="18"/>
        <v>0</v>
      </c>
      <c r="AF155" s="56">
        <f t="shared" si="18"/>
        <v>0</v>
      </c>
      <c r="AG155" s="56">
        <f t="shared" si="18"/>
        <v>0</v>
      </c>
      <c r="AH155" s="56">
        <f t="shared" si="18"/>
        <v>0</v>
      </c>
      <c r="AI155" s="56">
        <f t="shared" si="18"/>
        <v>0</v>
      </c>
      <c r="AJ155" s="56">
        <f t="shared" si="18"/>
        <v>0</v>
      </c>
      <c r="AK155" s="56">
        <f t="shared" si="18"/>
        <v>0</v>
      </c>
      <c r="AL155" s="56">
        <f t="shared" si="18"/>
        <v>0</v>
      </c>
      <c r="AM155" s="56">
        <f t="shared" si="18"/>
        <v>0</v>
      </c>
      <c r="AN155" s="56">
        <f t="shared" si="18"/>
        <v>0</v>
      </c>
      <c r="AO155" s="56">
        <f t="shared" si="18"/>
        <v>0</v>
      </c>
      <c r="AP155" s="56">
        <f t="shared" si="18"/>
        <v>0</v>
      </c>
      <c r="AQ155" s="56">
        <f t="shared" si="18"/>
        <v>0</v>
      </c>
      <c r="AR155" s="56">
        <f t="shared" si="18"/>
        <v>0</v>
      </c>
      <c r="AS155" s="56">
        <f t="shared" si="18"/>
        <v>0</v>
      </c>
      <c r="AT155" s="56">
        <f t="shared" si="18"/>
        <v>0</v>
      </c>
      <c r="AU155" s="56">
        <f t="shared" si="18"/>
        <v>0</v>
      </c>
      <c r="AV155" s="56">
        <f t="shared" si="18"/>
        <v>0</v>
      </c>
      <c r="AW155" s="56">
        <f t="shared" si="18"/>
        <v>0</v>
      </c>
      <c r="AX155" s="56">
        <f t="shared" si="18"/>
        <v>0</v>
      </c>
      <c r="AY155" s="56">
        <f t="shared" si="18"/>
        <v>0</v>
      </c>
      <c r="AZ155" s="56">
        <f t="shared" si="18"/>
        <v>0</v>
      </c>
      <c r="BA155" s="56">
        <f t="shared" si="18"/>
        <v>0</v>
      </c>
      <c r="BB155" s="56">
        <f t="shared" si="18"/>
        <v>0</v>
      </c>
      <c r="BC155" s="56">
        <f t="shared" si="18"/>
        <v>0</v>
      </c>
    </row>
  </sheetData>
  <mergeCells count="151">
    <mergeCell ref="A4:A7"/>
    <mergeCell ref="B4:B7"/>
    <mergeCell ref="C4:C8"/>
    <mergeCell ref="D5:BC5"/>
    <mergeCell ref="D7:BC7"/>
    <mergeCell ref="A9:A10"/>
    <mergeCell ref="B9:B10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4:BD155"/>
  <sheetViews>
    <sheetView workbookViewId="0">
      <selection activeCell="J1" sqref="J1"/>
    </sheetView>
  </sheetViews>
  <sheetFormatPr defaultRowHeight="15" x14ac:dyDescent="0.25"/>
  <cols>
    <col min="1" max="1" width="9.140625" style="23"/>
    <col min="2" max="2" width="35.85546875" style="23" customWidth="1"/>
    <col min="3" max="3" width="8.42578125" style="23" customWidth="1"/>
    <col min="4" max="55" width="4.140625" style="23" customWidth="1"/>
    <col min="56" max="16384" width="9.140625" style="23"/>
  </cols>
  <sheetData>
    <row r="4" spans="1:56" x14ac:dyDescent="0.25">
      <c r="A4" s="291" t="s">
        <v>139</v>
      </c>
      <c r="B4" s="291" t="s">
        <v>140</v>
      </c>
      <c r="C4" s="27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91"/>
      <c r="B5" s="291"/>
      <c r="C5" s="278"/>
      <c r="D5" s="282" t="s">
        <v>143</v>
      </c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282"/>
      <c r="AV5" s="282"/>
      <c r="AW5" s="282"/>
      <c r="AX5" s="282"/>
      <c r="AY5" s="282"/>
      <c r="AZ5" s="282"/>
      <c r="BA5" s="282"/>
      <c r="BB5" s="282"/>
      <c r="BC5" s="282"/>
    </row>
    <row r="6" spans="1:56" x14ac:dyDescent="0.25">
      <c r="A6" s="291"/>
      <c r="B6" s="291"/>
      <c r="C6" s="27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91"/>
      <c r="B7" s="291"/>
      <c r="C7" s="278"/>
      <c r="D7" s="279" t="s">
        <v>142</v>
      </c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1"/>
      <c r="BD7" s="46" t="s">
        <v>133</v>
      </c>
    </row>
    <row r="8" spans="1:56" ht="15" customHeight="1" x14ac:dyDescent="0.25">
      <c r="A8" s="46">
        <v>1</v>
      </c>
      <c r="B8" s="46">
        <v>2</v>
      </c>
      <c r="C8" s="27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46"/>
    </row>
    <row r="9" spans="1:56" ht="13.15" customHeight="1" x14ac:dyDescent="0.25">
      <c r="A9" s="298" t="s">
        <v>0</v>
      </c>
      <c r="B9" s="296" t="s">
        <v>1</v>
      </c>
      <c r="C9" s="50" t="s">
        <v>137</v>
      </c>
      <c r="D9" s="24">
        <f>D11+D13+D15+D17+D19</f>
        <v>0</v>
      </c>
      <c r="E9" s="24">
        <f t="shared" ref="E9:BC10" si="0">E11+E13+E15+E17+E19</f>
        <v>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0</v>
      </c>
      <c r="J9" s="24">
        <f t="shared" si="0"/>
        <v>0</v>
      </c>
      <c r="K9" s="24">
        <f t="shared" si="0"/>
        <v>0</v>
      </c>
      <c r="L9" s="24">
        <f t="shared" si="0"/>
        <v>0</v>
      </c>
      <c r="M9" s="24">
        <f t="shared" si="0"/>
        <v>0</v>
      </c>
      <c r="N9" s="24">
        <f t="shared" si="0"/>
        <v>0</v>
      </c>
      <c r="O9" s="24">
        <f t="shared" si="0"/>
        <v>0</v>
      </c>
      <c r="P9" s="24">
        <f t="shared" si="0"/>
        <v>0</v>
      </c>
      <c r="Q9" s="24">
        <f t="shared" si="0"/>
        <v>0</v>
      </c>
      <c r="R9" s="24">
        <f t="shared" si="0"/>
        <v>0</v>
      </c>
      <c r="S9" s="24">
        <f t="shared" si="0"/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  <c r="AF9" s="24">
        <f t="shared" si="0"/>
        <v>0</v>
      </c>
      <c r="AG9" s="24">
        <f t="shared" si="0"/>
        <v>0</v>
      </c>
      <c r="AH9" s="24">
        <f t="shared" si="0"/>
        <v>0</v>
      </c>
      <c r="AI9" s="24">
        <f t="shared" si="0"/>
        <v>0</v>
      </c>
      <c r="AJ9" s="24">
        <f t="shared" si="0"/>
        <v>0</v>
      </c>
      <c r="AK9" s="24">
        <f t="shared" si="0"/>
        <v>0</v>
      </c>
      <c r="AL9" s="24">
        <f t="shared" si="0"/>
        <v>0</v>
      </c>
      <c r="AM9" s="24">
        <f t="shared" si="0"/>
        <v>0</v>
      </c>
      <c r="AN9" s="24">
        <f t="shared" si="0"/>
        <v>0</v>
      </c>
      <c r="AO9" s="24">
        <f t="shared" si="0"/>
        <v>0</v>
      </c>
      <c r="AP9" s="24">
        <f t="shared" si="0"/>
        <v>0</v>
      </c>
      <c r="AQ9" s="24">
        <f t="shared" si="0"/>
        <v>0</v>
      </c>
      <c r="AR9" s="24">
        <f t="shared" si="0"/>
        <v>0</v>
      </c>
      <c r="AS9" s="24">
        <f t="shared" si="0"/>
        <v>0</v>
      </c>
      <c r="AT9" s="24">
        <f t="shared" si="0"/>
        <v>0</v>
      </c>
      <c r="AU9" s="24">
        <f t="shared" si="0"/>
        <v>0</v>
      </c>
      <c r="AV9" s="24">
        <f t="shared" si="0"/>
        <v>0</v>
      </c>
      <c r="AW9" s="24">
        <f t="shared" si="0"/>
        <v>0</v>
      </c>
      <c r="AX9" s="24">
        <f t="shared" si="0"/>
        <v>0</v>
      </c>
      <c r="AY9" s="24">
        <f t="shared" si="0"/>
        <v>0</v>
      </c>
      <c r="AZ9" s="24">
        <f t="shared" si="0"/>
        <v>0</v>
      </c>
      <c r="BA9" s="24">
        <f t="shared" si="0"/>
        <v>0</v>
      </c>
      <c r="BB9" s="24">
        <f t="shared" si="0"/>
        <v>0</v>
      </c>
      <c r="BC9" s="37">
        <f t="shared" si="0"/>
        <v>0</v>
      </c>
      <c r="BD9" s="47">
        <f>SUM(D9:BC9)</f>
        <v>0</v>
      </c>
    </row>
    <row r="10" spans="1:56" ht="13.15" customHeight="1" x14ac:dyDescent="0.25">
      <c r="A10" s="299"/>
      <c r="B10" s="297"/>
      <c r="C10" s="50" t="s">
        <v>138</v>
      </c>
      <c r="D10" s="25">
        <f>D12+D14+D16+D18+D20</f>
        <v>0</v>
      </c>
      <c r="E10" s="25">
        <f t="shared" si="0"/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5">
        <f t="shared" si="0"/>
        <v>0</v>
      </c>
      <c r="Z10" s="25">
        <f t="shared" si="0"/>
        <v>0</v>
      </c>
      <c r="AA10" s="25">
        <f t="shared" si="0"/>
        <v>0</v>
      </c>
      <c r="AB10" s="25">
        <f t="shared" si="0"/>
        <v>0</v>
      </c>
      <c r="AC10" s="25">
        <f t="shared" si="0"/>
        <v>0</v>
      </c>
      <c r="AD10" s="25">
        <f t="shared" si="0"/>
        <v>0</v>
      </c>
      <c r="AE10" s="25">
        <f t="shared" si="0"/>
        <v>0</v>
      </c>
      <c r="AF10" s="25">
        <f t="shared" si="0"/>
        <v>0</v>
      </c>
      <c r="AG10" s="25">
        <f t="shared" si="0"/>
        <v>0</v>
      </c>
      <c r="AH10" s="25">
        <f t="shared" si="0"/>
        <v>0</v>
      </c>
      <c r="AI10" s="25">
        <f t="shared" si="0"/>
        <v>0</v>
      </c>
      <c r="AJ10" s="25">
        <f t="shared" si="0"/>
        <v>0</v>
      </c>
      <c r="AK10" s="25">
        <f t="shared" si="0"/>
        <v>0</v>
      </c>
      <c r="AL10" s="25">
        <f t="shared" si="0"/>
        <v>0</v>
      </c>
      <c r="AM10" s="25">
        <f t="shared" si="0"/>
        <v>0</v>
      </c>
      <c r="AN10" s="25">
        <f t="shared" si="0"/>
        <v>0</v>
      </c>
      <c r="AO10" s="25">
        <f t="shared" si="0"/>
        <v>0</v>
      </c>
      <c r="AP10" s="25">
        <f t="shared" si="0"/>
        <v>0</v>
      </c>
      <c r="AQ10" s="25">
        <f t="shared" si="0"/>
        <v>0</v>
      </c>
      <c r="AR10" s="25">
        <f t="shared" si="0"/>
        <v>0</v>
      </c>
      <c r="AS10" s="25">
        <f t="shared" si="0"/>
        <v>0</v>
      </c>
      <c r="AT10" s="25">
        <f t="shared" si="0"/>
        <v>0</v>
      </c>
      <c r="AU10" s="25">
        <f t="shared" si="0"/>
        <v>0</v>
      </c>
      <c r="AV10" s="25">
        <f t="shared" si="0"/>
        <v>0</v>
      </c>
      <c r="AW10" s="25">
        <f t="shared" si="0"/>
        <v>0</v>
      </c>
      <c r="AX10" s="25">
        <f t="shared" si="0"/>
        <v>0</v>
      </c>
      <c r="AY10" s="25">
        <f t="shared" si="0"/>
        <v>0</v>
      </c>
      <c r="AZ10" s="25">
        <f t="shared" si="0"/>
        <v>0</v>
      </c>
      <c r="BA10" s="25">
        <f t="shared" si="0"/>
        <v>0</v>
      </c>
      <c r="BB10" s="25">
        <f t="shared" si="0"/>
        <v>0</v>
      </c>
      <c r="BC10" s="38">
        <f t="shared" si="0"/>
        <v>0</v>
      </c>
      <c r="BD10" s="47">
        <f t="shared" ref="BD10:BD73" si="1">SUM(D10:BC10)</f>
        <v>0</v>
      </c>
    </row>
    <row r="11" spans="1:56" ht="13.15" hidden="1" customHeight="1" x14ac:dyDescent="0.25">
      <c r="A11" s="308" t="s">
        <v>2</v>
      </c>
      <c r="B11" s="310" t="s">
        <v>3</v>
      </c>
      <c r="C11" s="48" t="s">
        <v>137</v>
      </c>
      <c r="D11" s="26"/>
      <c r="E11" s="2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39"/>
      <c r="BD11" s="47">
        <f t="shared" si="1"/>
        <v>0</v>
      </c>
    </row>
    <row r="12" spans="1:56" ht="13.15" hidden="1" customHeight="1" x14ac:dyDescent="0.25">
      <c r="A12" s="355"/>
      <c r="B12" s="356"/>
      <c r="C12" s="48" t="s">
        <v>138</v>
      </c>
      <c r="D12" s="26"/>
      <c r="E12" s="2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39"/>
      <c r="BD12" s="47">
        <f t="shared" si="1"/>
        <v>0</v>
      </c>
    </row>
    <row r="13" spans="1:56" ht="13.15" hidden="1" customHeight="1" x14ac:dyDescent="0.25">
      <c r="A13" s="283" t="s">
        <v>4</v>
      </c>
      <c r="B13" s="285" t="s">
        <v>5</v>
      </c>
      <c r="C13" s="48" t="s">
        <v>137</v>
      </c>
      <c r="D13" s="26"/>
      <c r="E13" s="2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39"/>
      <c r="BD13" s="47">
        <f t="shared" si="1"/>
        <v>0</v>
      </c>
    </row>
    <row r="14" spans="1:56" ht="13.15" hidden="1" customHeight="1" x14ac:dyDescent="0.25">
      <c r="A14" s="357"/>
      <c r="B14" s="358"/>
      <c r="C14" s="48" t="s">
        <v>138</v>
      </c>
      <c r="D14" s="26"/>
      <c r="E14" s="2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39"/>
      <c r="BD14" s="47">
        <f t="shared" si="1"/>
        <v>0</v>
      </c>
    </row>
    <row r="15" spans="1:56" ht="13.15" customHeight="1" x14ac:dyDescent="0.25">
      <c r="A15" s="289" t="s">
        <v>6</v>
      </c>
      <c r="B15" s="28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47">
        <f t="shared" si="1"/>
        <v>0</v>
      </c>
    </row>
    <row r="16" spans="1:56" ht="13.15" customHeight="1" x14ac:dyDescent="0.25">
      <c r="A16" s="290"/>
      <c r="B16" s="28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47">
        <f t="shared" si="1"/>
        <v>0</v>
      </c>
    </row>
    <row r="17" spans="1:56" ht="13.15" customHeight="1" x14ac:dyDescent="0.25">
      <c r="A17" s="289" t="s">
        <v>8</v>
      </c>
      <c r="B17" s="28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47">
        <f t="shared" si="1"/>
        <v>0</v>
      </c>
    </row>
    <row r="18" spans="1:56" ht="13.15" customHeight="1" x14ac:dyDescent="0.25">
      <c r="A18" s="290"/>
      <c r="B18" s="28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47">
        <f t="shared" si="1"/>
        <v>0</v>
      </c>
    </row>
    <row r="19" spans="1:56" ht="13.15" customHeight="1" x14ac:dyDescent="0.25">
      <c r="A19" s="289" t="s">
        <v>10</v>
      </c>
      <c r="B19" s="287" t="s">
        <v>11</v>
      </c>
      <c r="C19" s="57" t="s">
        <v>137</v>
      </c>
      <c r="D19" s="58"/>
      <c r="E19" s="58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60"/>
      <c r="BD19" s="47">
        <f t="shared" si="1"/>
        <v>0</v>
      </c>
    </row>
    <row r="20" spans="1:56" ht="13.15" customHeight="1" x14ac:dyDescent="0.25">
      <c r="A20" s="300"/>
      <c r="B20" s="301"/>
      <c r="C20" s="57" t="s">
        <v>138</v>
      </c>
      <c r="D20" s="63"/>
      <c r="E20" s="63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2"/>
      <c r="BD20" s="47">
        <f t="shared" si="1"/>
        <v>0</v>
      </c>
    </row>
    <row r="21" spans="1:56" ht="13.15" customHeight="1" x14ac:dyDescent="0.25">
      <c r="A21" s="306" t="s">
        <v>12</v>
      </c>
      <c r="B21" s="304" t="s">
        <v>13</v>
      </c>
      <c r="C21" s="50" t="s">
        <v>137</v>
      </c>
      <c r="D21" s="25">
        <f>D23+D25</f>
        <v>0</v>
      </c>
      <c r="E21" s="25">
        <f t="shared" ref="E21:BC22" si="2">E23+E25</f>
        <v>0</v>
      </c>
      <c r="F21" s="25">
        <f t="shared" si="2"/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si="2"/>
        <v>0</v>
      </c>
      <c r="M21" s="25">
        <f t="shared" si="2"/>
        <v>0</v>
      </c>
      <c r="N21" s="25">
        <f t="shared" si="2"/>
        <v>0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5">
        <f t="shared" si="2"/>
        <v>0</v>
      </c>
      <c r="Z21" s="25">
        <f t="shared" si="2"/>
        <v>0</v>
      </c>
      <c r="AA21" s="25">
        <f t="shared" si="2"/>
        <v>0</v>
      </c>
      <c r="AB21" s="25">
        <f t="shared" si="2"/>
        <v>0</v>
      </c>
      <c r="AC21" s="25">
        <f t="shared" si="2"/>
        <v>0</v>
      </c>
      <c r="AD21" s="25">
        <f t="shared" si="2"/>
        <v>0</v>
      </c>
      <c r="AE21" s="25">
        <f t="shared" si="2"/>
        <v>0</v>
      </c>
      <c r="AF21" s="25">
        <f t="shared" si="2"/>
        <v>0</v>
      </c>
      <c r="AG21" s="25">
        <f t="shared" si="2"/>
        <v>0</v>
      </c>
      <c r="AH21" s="25">
        <f t="shared" si="2"/>
        <v>0</v>
      </c>
      <c r="AI21" s="25">
        <f t="shared" si="2"/>
        <v>0</v>
      </c>
      <c r="AJ21" s="25">
        <f t="shared" si="2"/>
        <v>0</v>
      </c>
      <c r="AK21" s="25">
        <f t="shared" si="2"/>
        <v>0</v>
      </c>
      <c r="AL21" s="25">
        <f t="shared" si="2"/>
        <v>0</v>
      </c>
      <c r="AM21" s="25">
        <f t="shared" si="2"/>
        <v>0</v>
      </c>
      <c r="AN21" s="25">
        <f t="shared" si="2"/>
        <v>0</v>
      </c>
      <c r="AO21" s="25">
        <f t="shared" si="2"/>
        <v>0</v>
      </c>
      <c r="AP21" s="25">
        <f t="shared" si="2"/>
        <v>0</v>
      </c>
      <c r="AQ21" s="25">
        <f t="shared" si="2"/>
        <v>0</v>
      </c>
      <c r="AR21" s="25">
        <f t="shared" si="2"/>
        <v>0</v>
      </c>
      <c r="AS21" s="25">
        <f t="shared" si="2"/>
        <v>0</v>
      </c>
      <c r="AT21" s="25">
        <f t="shared" si="2"/>
        <v>0</v>
      </c>
      <c r="AU21" s="25">
        <f t="shared" si="2"/>
        <v>0</v>
      </c>
      <c r="AV21" s="25">
        <f t="shared" si="2"/>
        <v>0</v>
      </c>
      <c r="AW21" s="25">
        <f t="shared" si="2"/>
        <v>0</v>
      </c>
      <c r="AX21" s="25">
        <f t="shared" si="2"/>
        <v>0</v>
      </c>
      <c r="AY21" s="25">
        <f t="shared" si="2"/>
        <v>0</v>
      </c>
      <c r="AZ21" s="25">
        <f t="shared" si="2"/>
        <v>0</v>
      </c>
      <c r="BA21" s="25">
        <f t="shared" si="2"/>
        <v>0</v>
      </c>
      <c r="BB21" s="25">
        <f t="shared" si="2"/>
        <v>0</v>
      </c>
      <c r="BC21" s="38">
        <f t="shared" si="2"/>
        <v>0</v>
      </c>
      <c r="BD21" s="47">
        <f t="shared" si="1"/>
        <v>0</v>
      </c>
    </row>
    <row r="22" spans="1:56" ht="13.15" customHeight="1" x14ac:dyDescent="0.25">
      <c r="A22" s="307"/>
      <c r="B22" s="305"/>
      <c r="C22" s="50" t="s">
        <v>138</v>
      </c>
      <c r="D22" s="25">
        <f>D24+D26</f>
        <v>0</v>
      </c>
      <c r="E22" s="25">
        <f t="shared" si="2"/>
        <v>0</v>
      </c>
      <c r="F22" s="25">
        <f t="shared" si="2"/>
        <v>0</v>
      </c>
      <c r="G22" s="25">
        <f t="shared" si="2"/>
        <v>0</v>
      </c>
      <c r="H22" s="25">
        <f t="shared" si="2"/>
        <v>0</v>
      </c>
      <c r="I22" s="25">
        <f t="shared" si="2"/>
        <v>0</v>
      </c>
      <c r="J22" s="25">
        <f t="shared" si="2"/>
        <v>0</v>
      </c>
      <c r="K22" s="25">
        <f t="shared" si="2"/>
        <v>0</v>
      </c>
      <c r="L22" s="25">
        <f t="shared" si="2"/>
        <v>0</v>
      </c>
      <c r="M22" s="25">
        <f t="shared" si="2"/>
        <v>0</v>
      </c>
      <c r="N22" s="25">
        <f t="shared" si="2"/>
        <v>0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0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38">
        <f t="shared" si="2"/>
        <v>0</v>
      </c>
      <c r="BD22" s="47">
        <f t="shared" si="1"/>
        <v>0</v>
      </c>
    </row>
    <row r="23" spans="1:56" ht="13.15" customHeight="1" x14ac:dyDescent="0.25">
      <c r="A23" s="289" t="s">
        <v>14</v>
      </c>
      <c r="B23" s="287" t="s">
        <v>15</v>
      </c>
      <c r="C23" s="57" t="s">
        <v>137</v>
      </c>
      <c r="D23" s="58"/>
      <c r="E23" s="58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60"/>
      <c r="BD23" s="47">
        <f t="shared" si="1"/>
        <v>0</v>
      </c>
    </row>
    <row r="24" spans="1:56" ht="13.15" customHeight="1" x14ac:dyDescent="0.25">
      <c r="A24" s="290"/>
      <c r="B24" s="288"/>
      <c r="C24" s="57" t="s">
        <v>138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60"/>
      <c r="BD24" s="47">
        <f t="shared" si="1"/>
        <v>0</v>
      </c>
    </row>
    <row r="25" spans="1:56" ht="13.15" hidden="1" customHeight="1" x14ac:dyDescent="0.25">
      <c r="A25" s="283" t="s">
        <v>16</v>
      </c>
      <c r="B25" s="285" t="s">
        <v>17</v>
      </c>
      <c r="C25" s="53" t="s">
        <v>137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39"/>
      <c r="BD25" s="47">
        <f t="shared" si="1"/>
        <v>0</v>
      </c>
    </row>
    <row r="26" spans="1:56" ht="13.15" hidden="1" customHeight="1" x14ac:dyDescent="0.25">
      <c r="A26" s="284"/>
      <c r="B26" s="286"/>
      <c r="C26" s="53" t="s">
        <v>138</v>
      </c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40"/>
      <c r="BD26" s="47">
        <f t="shared" si="1"/>
        <v>0</v>
      </c>
    </row>
    <row r="27" spans="1:56" ht="13.15" customHeight="1" x14ac:dyDescent="0.25">
      <c r="A27" s="298" t="s">
        <v>18</v>
      </c>
      <c r="B27" s="296" t="s">
        <v>19</v>
      </c>
      <c r="C27" s="50" t="s">
        <v>137</v>
      </c>
      <c r="D27" s="35">
        <f>D29+D53</f>
        <v>0</v>
      </c>
      <c r="E27" s="35">
        <f t="shared" ref="E27:BC28" si="3">E29+E53</f>
        <v>0</v>
      </c>
      <c r="F27" s="35">
        <f t="shared" si="3"/>
        <v>0</v>
      </c>
      <c r="G27" s="35">
        <f t="shared" si="3"/>
        <v>0</v>
      </c>
      <c r="H27" s="35">
        <f t="shared" si="3"/>
        <v>0</v>
      </c>
      <c r="I27" s="35">
        <f t="shared" si="3"/>
        <v>0</v>
      </c>
      <c r="J27" s="35">
        <f t="shared" si="3"/>
        <v>0</v>
      </c>
      <c r="K27" s="35">
        <f t="shared" si="3"/>
        <v>0</v>
      </c>
      <c r="L27" s="35">
        <f t="shared" si="3"/>
        <v>0</v>
      </c>
      <c r="M27" s="35">
        <f t="shared" si="3"/>
        <v>0</v>
      </c>
      <c r="N27" s="35">
        <f t="shared" si="3"/>
        <v>0</v>
      </c>
      <c r="O27" s="35">
        <f t="shared" si="3"/>
        <v>0</v>
      </c>
      <c r="P27" s="35">
        <f t="shared" si="3"/>
        <v>0</v>
      </c>
      <c r="Q27" s="35">
        <f t="shared" si="3"/>
        <v>0</v>
      </c>
      <c r="R27" s="35">
        <f t="shared" si="3"/>
        <v>0</v>
      </c>
      <c r="S27" s="35">
        <f t="shared" si="3"/>
        <v>0</v>
      </c>
      <c r="T27" s="35">
        <f t="shared" si="3"/>
        <v>0</v>
      </c>
      <c r="U27" s="35">
        <f t="shared" si="3"/>
        <v>0</v>
      </c>
      <c r="V27" s="35">
        <f t="shared" si="3"/>
        <v>0</v>
      </c>
      <c r="W27" s="35">
        <f t="shared" si="3"/>
        <v>0</v>
      </c>
      <c r="X27" s="35">
        <f t="shared" si="3"/>
        <v>0</v>
      </c>
      <c r="Y27" s="35">
        <f t="shared" si="3"/>
        <v>0</v>
      </c>
      <c r="Z27" s="35">
        <f t="shared" si="3"/>
        <v>0</v>
      </c>
      <c r="AA27" s="35">
        <f t="shared" si="3"/>
        <v>0</v>
      </c>
      <c r="AB27" s="35">
        <f t="shared" si="3"/>
        <v>0</v>
      </c>
      <c r="AC27" s="35">
        <f t="shared" si="3"/>
        <v>0</v>
      </c>
      <c r="AD27" s="35">
        <f t="shared" si="3"/>
        <v>0</v>
      </c>
      <c r="AE27" s="35">
        <f t="shared" si="3"/>
        <v>0</v>
      </c>
      <c r="AF27" s="35">
        <f t="shared" si="3"/>
        <v>0</v>
      </c>
      <c r="AG27" s="35">
        <f t="shared" si="3"/>
        <v>0</v>
      </c>
      <c r="AH27" s="35">
        <f t="shared" si="3"/>
        <v>0</v>
      </c>
      <c r="AI27" s="35">
        <f t="shared" si="3"/>
        <v>0</v>
      </c>
      <c r="AJ27" s="35">
        <f t="shared" si="3"/>
        <v>0</v>
      </c>
      <c r="AK27" s="35">
        <f t="shared" si="3"/>
        <v>0</v>
      </c>
      <c r="AL27" s="35">
        <f t="shared" si="3"/>
        <v>0</v>
      </c>
      <c r="AM27" s="35">
        <f t="shared" si="3"/>
        <v>0</v>
      </c>
      <c r="AN27" s="35">
        <f t="shared" si="3"/>
        <v>0</v>
      </c>
      <c r="AO27" s="35">
        <f t="shared" si="3"/>
        <v>0</v>
      </c>
      <c r="AP27" s="35">
        <f t="shared" si="3"/>
        <v>0</v>
      </c>
      <c r="AQ27" s="35">
        <f t="shared" si="3"/>
        <v>0</v>
      </c>
      <c r="AR27" s="35">
        <f t="shared" si="3"/>
        <v>0</v>
      </c>
      <c r="AS27" s="35">
        <f t="shared" si="3"/>
        <v>0</v>
      </c>
      <c r="AT27" s="35">
        <f t="shared" si="3"/>
        <v>0</v>
      </c>
      <c r="AU27" s="35">
        <f t="shared" si="3"/>
        <v>0</v>
      </c>
      <c r="AV27" s="35">
        <f t="shared" si="3"/>
        <v>0</v>
      </c>
      <c r="AW27" s="35">
        <f t="shared" si="3"/>
        <v>0</v>
      </c>
      <c r="AX27" s="35">
        <f t="shared" si="3"/>
        <v>0</v>
      </c>
      <c r="AY27" s="35">
        <f t="shared" si="3"/>
        <v>0</v>
      </c>
      <c r="AZ27" s="35">
        <f t="shared" si="3"/>
        <v>0</v>
      </c>
      <c r="BA27" s="35">
        <f t="shared" si="3"/>
        <v>0</v>
      </c>
      <c r="BB27" s="35">
        <f t="shared" si="3"/>
        <v>0</v>
      </c>
      <c r="BC27" s="43">
        <f t="shared" si="3"/>
        <v>0</v>
      </c>
      <c r="BD27" s="47">
        <f t="shared" si="1"/>
        <v>0</v>
      </c>
    </row>
    <row r="28" spans="1:56" ht="13.15" customHeight="1" x14ac:dyDescent="0.25">
      <c r="A28" s="314"/>
      <c r="B28" s="315"/>
      <c r="C28" s="50" t="s">
        <v>138</v>
      </c>
      <c r="D28" s="24">
        <f>D30+D54</f>
        <v>0</v>
      </c>
      <c r="E28" s="24">
        <f t="shared" si="3"/>
        <v>0</v>
      </c>
      <c r="F28" s="24">
        <f t="shared" si="3"/>
        <v>0</v>
      </c>
      <c r="G28" s="24">
        <f t="shared" si="3"/>
        <v>0</v>
      </c>
      <c r="H28" s="24">
        <f t="shared" si="3"/>
        <v>0</v>
      </c>
      <c r="I28" s="24">
        <f t="shared" si="3"/>
        <v>0</v>
      </c>
      <c r="J28" s="24">
        <f t="shared" si="3"/>
        <v>0</v>
      </c>
      <c r="K28" s="24">
        <f t="shared" si="3"/>
        <v>0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4">
        <f t="shared" si="3"/>
        <v>0</v>
      </c>
      <c r="AA28" s="24">
        <f t="shared" si="3"/>
        <v>0</v>
      </c>
      <c r="AB28" s="24">
        <f t="shared" si="3"/>
        <v>0</v>
      </c>
      <c r="AC28" s="24">
        <f t="shared" si="3"/>
        <v>0</v>
      </c>
      <c r="AD28" s="24">
        <f t="shared" si="3"/>
        <v>0</v>
      </c>
      <c r="AE28" s="24">
        <f t="shared" si="3"/>
        <v>0</v>
      </c>
      <c r="AF28" s="24">
        <f t="shared" si="3"/>
        <v>0</v>
      </c>
      <c r="AG28" s="24">
        <f t="shared" si="3"/>
        <v>0</v>
      </c>
      <c r="AH28" s="24">
        <f t="shared" si="3"/>
        <v>0</v>
      </c>
      <c r="AI28" s="24">
        <f t="shared" si="3"/>
        <v>0</v>
      </c>
      <c r="AJ28" s="24">
        <f t="shared" si="3"/>
        <v>0</v>
      </c>
      <c r="AK28" s="24">
        <f t="shared" si="3"/>
        <v>0</v>
      </c>
      <c r="AL28" s="24">
        <f t="shared" si="3"/>
        <v>0</v>
      </c>
      <c r="AM28" s="24">
        <f t="shared" si="3"/>
        <v>0</v>
      </c>
      <c r="AN28" s="24">
        <f t="shared" si="3"/>
        <v>0</v>
      </c>
      <c r="AO28" s="24">
        <f t="shared" si="3"/>
        <v>0</v>
      </c>
      <c r="AP28" s="24">
        <f t="shared" si="3"/>
        <v>0</v>
      </c>
      <c r="AQ28" s="24">
        <f t="shared" si="3"/>
        <v>0</v>
      </c>
      <c r="AR28" s="24">
        <f t="shared" si="3"/>
        <v>0</v>
      </c>
      <c r="AS28" s="24">
        <f t="shared" si="3"/>
        <v>0</v>
      </c>
      <c r="AT28" s="24">
        <f t="shared" si="3"/>
        <v>0</v>
      </c>
      <c r="AU28" s="24">
        <f t="shared" si="3"/>
        <v>0</v>
      </c>
      <c r="AV28" s="24">
        <f t="shared" si="3"/>
        <v>0</v>
      </c>
      <c r="AW28" s="24">
        <f t="shared" si="3"/>
        <v>0</v>
      </c>
      <c r="AX28" s="24">
        <f t="shared" si="3"/>
        <v>0</v>
      </c>
      <c r="AY28" s="24">
        <f t="shared" si="3"/>
        <v>0</v>
      </c>
      <c r="AZ28" s="24">
        <f t="shared" si="3"/>
        <v>0</v>
      </c>
      <c r="BA28" s="24">
        <f t="shared" si="3"/>
        <v>0</v>
      </c>
      <c r="BB28" s="24">
        <f t="shared" si="3"/>
        <v>0</v>
      </c>
      <c r="BC28" s="37">
        <f t="shared" si="3"/>
        <v>0</v>
      </c>
      <c r="BD28" s="47">
        <f t="shared" si="1"/>
        <v>0</v>
      </c>
    </row>
    <row r="29" spans="1:56" ht="13.15" customHeight="1" x14ac:dyDescent="0.25">
      <c r="A29" s="316" t="s">
        <v>20</v>
      </c>
      <c r="B29" s="318" t="s">
        <v>21</v>
      </c>
      <c r="C29" s="52" t="s">
        <v>137</v>
      </c>
      <c r="D29" s="34">
        <f>D31+D33+D35+D37+D39+D41+D43+D45+D47+D49+D51</f>
        <v>0</v>
      </c>
      <c r="E29" s="34">
        <f t="shared" ref="E29:BC30" si="4">E31+E33+E35+E37+E39+E41+E43+E45+E47+E49+E51</f>
        <v>0</v>
      </c>
      <c r="F29" s="34">
        <f t="shared" si="4"/>
        <v>0</v>
      </c>
      <c r="G29" s="34">
        <f t="shared" si="4"/>
        <v>0</v>
      </c>
      <c r="H29" s="34">
        <f t="shared" si="4"/>
        <v>0</v>
      </c>
      <c r="I29" s="34">
        <f t="shared" si="4"/>
        <v>0</v>
      </c>
      <c r="J29" s="34">
        <f t="shared" si="4"/>
        <v>0</v>
      </c>
      <c r="K29" s="34">
        <f t="shared" si="4"/>
        <v>0</v>
      </c>
      <c r="L29" s="34">
        <f t="shared" si="4"/>
        <v>0</v>
      </c>
      <c r="M29" s="34">
        <f t="shared" si="4"/>
        <v>0</v>
      </c>
      <c r="N29" s="34">
        <f t="shared" si="4"/>
        <v>0</v>
      </c>
      <c r="O29" s="34">
        <f t="shared" si="4"/>
        <v>0</v>
      </c>
      <c r="P29" s="34">
        <f t="shared" si="4"/>
        <v>0</v>
      </c>
      <c r="Q29" s="34">
        <f t="shared" si="4"/>
        <v>0</v>
      </c>
      <c r="R29" s="34">
        <f t="shared" si="4"/>
        <v>0</v>
      </c>
      <c r="S29" s="34">
        <f t="shared" si="4"/>
        <v>0</v>
      </c>
      <c r="T29" s="34">
        <f t="shared" si="4"/>
        <v>0</v>
      </c>
      <c r="U29" s="34">
        <f t="shared" si="4"/>
        <v>0</v>
      </c>
      <c r="V29" s="34">
        <f t="shared" si="4"/>
        <v>0</v>
      </c>
      <c r="W29" s="34">
        <f t="shared" si="4"/>
        <v>0</v>
      </c>
      <c r="X29" s="34">
        <f t="shared" si="4"/>
        <v>0</v>
      </c>
      <c r="Y29" s="34">
        <f t="shared" si="4"/>
        <v>0</v>
      </c>
      <c r="Z29" s="34">
        <f t="shared" si="4"/>
        <v>0</v>
      </c>
      <c r="AA29" s="34">
        <f t="shared" si="4"/>
        <v>0</v>
      </c>
      <c r="AB29" s="34">
        <f t="shared" si="4"/>
        <v>0</v>
      </c>
      <c r="AC29" s="34">
        <f t="shared" si="4"/>
        <v>0</v>
      </c>
      <c r="AD29" s="34">
        <f t="shared" si="4"/>
        <v>0</v>
      </c>
      <c r="AE29" s="34">
        <f t="shared" si="4"/>
        <v>0</v>
      </c>
      <c r="AF29" s="34">
        <f t="shared" si="4"/>
        <v>0</v>
      </c>
      <c r="AG29" s="34">
        <f t="shared" si="4"/>
        <v>0</v>
      </c>
      <c r="AH29" s="34">
        <f t="shared" si="4"/>
        <v>0</v>
      </c>
      <c r="AI29" s="34">
        <f t="shared" si="4"/>
        <v>0</v>
      </c>
      <c r="AJ29" s="34">
        <f t="shared" si="4"/>
        <v>0</v>
      </c>
      <c r="AK29" s="34">
        <f t="shared" si="4"/>
        <v>0</v>
      </c>
      <c r="AL29" s="34">
        <f t="shared" si="4"/>
        <v>0</v>
      </c>
      <c r="AM29" s="34">
        <f t="shared" si="4"/>
        <v>0</v>
      </c>
      <c r="AN29" s="34">
        <f t="shared" si="4"/>
        <v>0</v>
      </c>
      <c r="AO29" s="34">
        <f t="shared" si="4"/>
        <v>0</v>
      </c>
      <c r="AP29" s="34">
        <f t="shared" si="4"/>
        <v>0</v>
      </c>
      <c r="AQ29" s="34">
        <f t="shared" si="4"/>
        <v>0</v>
      </c>
      <c r="AR29" s="34">
        <f t="shared" si="4"/>
        <v>0</v>
      </c>
      <c r="AS29" s="34">
        <f t="shared" si="4"/>
        <v>0</v>
      </c>
      <c r="AT29" s="34">
        <f t="shared" si="4"/>
        <v>0</v>
      </c>
      <c r="AU29" s="34">
        <f t="shared" si="4"/>
        <v>0</v>
      </c>
      <c r="AV29" s="34">
        <f t="shared" si="4"/>
        <v>0</v>
      </c>
      <c r="AW29" s="34">
        <f t="shared" si="4"/>
        <v>0</v>
      </c>
      <c r="AX29" s="34">
        <f t="shared" si="4"/>
        <v>0</v>
      </c>
      <c r="AY29" s="34">
        <f t="shared" si="4"/>
        <v>0</v>
      </c>
      <c r="AZ29" s="34">
        <f t="shared" si="4"/>
        <v>0</v>
      </c>
      <c r="BA29" s="34">
        <f t="shared" si="4"/>
        <v>0</v>
      </c>
      <c r="BB29" s="34">
        <f t="shared" si="4"/>
        <v>0</v>
      </c>
      <c r="BC29" s="44">
        <f t="shared" si="4"/>
        <v>0</v>
      </c>
      <c r="BD29" s="47">
        <f t="shared" si="1"/>
        <v>0</v>
      </c>
    </row>
    <row r="30" spans="1:56" ht="13.15" customHeight="1" x14ac:dyDescent="0.25">
      <c r="A30" s="317"/>
      <c r="B30" s="319"/>
      <c r="C30" s="52" t="s">
        <v>138</v>
      </c>
      <c r="D30" s="34">
        <f>D32+D34+D36+D38+D40+D42+D44+D46+D48+D50+D52</f>
        <v>0</v>
      </c>
      <c r="E30" s="34">
        <f t="shared" si="4"/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  <c r="K30" s="34">
        <f t="shared" si="4"/>
        <v>0</v>
      </c>
      <c r="L30" s="34">
        <f t="shared" si="4"/>
        <v>0</v>
      </c>
      <c r="M30" s="34">
        <f t="shared" si="4"/>
        <v>0</v>
      </c>
      <c r="N30" s="34">
        <f t="shared" si="4"/>
        <v>0</v>
      </c>
      <c r="O30" s="34">
        <f t="shared" si="4"/>
        <v>0</v>
      </c>
      <c r="P30" s="34">
        <f t="shared" si="4"/>
        <v>0</v>
      </c>
      <c r="Q30" s="34">
        <f t="shared" si="4"/>
        <v>0</v>
      </c>
      <c r="R30" s="34">
        <f t="shared" si="4"/>
        <v>0</v>
      </c>
      <c r="S30" s="34">
        <f t="shared" si="4"/>
        <v>0</v>
      </c>
      <c r="T30" s="34">
        <f t="shared" si="4"/>
        <v>0</v>
      </c>
      <c r="U30" s="34">
        <f t="shared" si="4"/>
        <v>0</v>
      </c>
      <c r="V30" s="34">
        <f t="shared" si="4"/>
        <v>0</v>
      </c>
      <c r="W30" s="34">
        <f t="shared" si="4"/>
        <v>0</v>
      </c>
      <c r="X30" s="34">
        <f t="shared" si="4"/>
        <v>0</v>
      </c>
      <c r="Y30" s="34">
        <f t="shared" si="4"/>
        <v>0</v>
      </c>
      <c r="Z30" s="34">
        <f t="shared" si="4"/>
        <v>0</v>
      </c>
      <c r="AA30" s="34">
        <f t="shared" si="4"/>
        <v>0</v>
      </c>
      <c r="AB30" s="34">
        <f t="shared" si="4"/>
        <v>0</v>
      </c>
      <c r="AC30" s="34">
        <f t="shared" si="4"/>
        <v>0</v>
      </c>
      <c r="AD30" s="34">
        <f t="shared" si="4"/>
        <v>0</v>
      </c>
      <c r="AE30" s="34">
        <f t="shared" si="4"/>
        <v>0</v>
      </c>
      <c r="AF30" s="34">
        <f t="shared" si="4"/>
        <v>0</v>
      </c>
      <c r="AG30" s="34">
        <f t="shared" si="4"/>
        <v>0</v>
      </c>
      <c r="AH30" s="34">
        <f t="shared" si="4"/>
        <v>0</v>
      </c>
      <c r="AI30" s="34">
        <f t="shared" si="4"/>
        <v>0</v>
      </c>
      <c r="AJ30" s="34">
        <f t="shared" si="4"/>
        <v>0</v>
      </c>
      <c r="AK30" s="34">
        <f t="shared" si="4"/>
        <v>0</v>
      </c>
      <c r="AL30" s="34">
        <f t="shared" si="4"/>
        <v>0</v>
      </c>
      <c r="AM30" s="34">
        <f t="shared" si="4"/>
        <v>0</v>
      </c>
      <c r="AN30" s="34">
        <f t="shared" si="4"/>
        <v>0</v>
      </c>
      <c r="AO30" s="34">
        <f t="shared" si="4"/>
        <v>0</v>
      </c>
      <c r="AP30" s="34">
        <f t="shared" si="4"/>
        <v>0</v>
      </c>
      <c r="AQ30" s="34">
        <f t="shared" si="4"/>
        <v>0</v>
      </c>
      <c r="AR30" s="34">
        <f t="shared" si="4"/>
        <v>0</v>
      </c>
      <c r="AS30" s="34">
        <f t="shared" si="4"/>
        <v>0</v>
      </c>
      <c r="AT30" s="34">
        <f t="shared" si="4"/>
        <v>0</v>
      </c>
      <c r="AU30" s="34">
        <f t="shared" si="4"/>
        <v>0</v>
      </c>
      <c r="AV30" s="34">
        <f t="shared" si="4"/>
        <v>0</v>
      </c>
      <c r="AW30" s="34">
        <f t="shared" si="4"/>
        <v>0</v>
      </c>
      <c r="AX30" s="34">
        <f t="shared" si="4"/>
        <v>0</v>
      </c>
      <c r="AY30" s="34">
        <f t="shared" si="4"/>
        <v>0</v>
      </c>
      <c r="AZ30" s="34">
        <f t="shared" si="4"/>
        <v>0</v>
      </c>
      <c r="BA30" s="34">
        <f t="shared" si="4"/>
        <v>0</v>
      </c>
      <c r="BB30" s="34">
        <f t="shared" si="4"/>
        <v>0</v>
      </c>
      <c r="BC30" s="44">
        <f t="shared" si="4"/>
        <v>0</v>
      </c>
      <c r="BD30" s="47">
        <f t="shared" si="1"/>
        <v>0</v>
      </c>
    </row>
    <row r="31" spans="1:56" ht="13.15" hidden="1" customHeight="1" x14ac:dyDescent="0.25">
      <c r="A31" s="308" t="s">
        <v>22</v>
      </c>
      <c r="B31" s="310" t="s">
        <v>23</v>
      </c>
      <c r="C31" s="48" t="s">
        <v>137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39"/>
      <c r="BD31" s="47">
        <f t="shared" si="1"/>
        <v>0</v>
      </c>
    </row>
    <row r="32" spans="1:56" ht="13.15" hidden="1" customHeight="1" x14ac:dyDescent="0.25">
      <c r="A32" s="329"/>
      <c r="B32" s="352"/>
      <c r="C32" s="48" t="s">
        <v>138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39"/>
      <c r="BD32" s="47">
        <f t="shared" si="1"/>
        <v>0</v>
      </c>
    </row>
    <row r="33" spans="1:56" ht="13.15" customHeight="1" x14ac:dyDescent="0.25">
      <c r="A33" s="294" t="s">
        <v>24</v>
      </c>
      <c r="B33" s="292" t="s">
        <v>25</v>
      </c>
      <c r="C33" s="57" t="s">
        <v>137</v>
      </c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60"/>
      <c r="BD33" s="47">
        <f t="shared" si="1"/>
        <v>0</v>
      </c>
    </row>
    <row r="34" spans="1:56" ht="13.15" customHeight="1" x14ac:dyDescent="0.25">
      <c r="A34" s="312"/>
      <c r="B34" s="313"/>
      <c r="C34" s="57" t="s">
        <v>138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60"/>
      <c r="BD34" s="47">
        <f t="shared" si="1"/>
        <v>0</v>
      </c>
    </row>
    <row r="35" spans="1:56" ht="13.15" hidden="1" customHeight="1" x14ac:dyDescent="0.25">
      <c r="A35" s="308" t="s">
        <v>26</v>
      </c>
      <c r="B35" s="310" t="s">
        <v>27</v>
      </c>
      <c r="C35" s="48" t="s">
        <v>137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41"/>
      <c r="BD35" s="47">
        <f t="shared" si="1"/>
        <v>0</v>
      </c>
    </row>
    <row r="36" spans="1:56" ht="13.15" hidden="1" customHeight="1" x14ac:dyDescent="0.25">
      <c r="A36" s="309"/>
      <c r="B36" s="311"/>
      <c r="C36" s="48" t="s">
        <v>138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41"/>
      <c r="BD36" s="47">
        <f t="shared" si="1"/>
        <v>0</v>
      </c>
    </row>
    <row r="37" spans="1:56" ht="13.15" hidden="1" customHeight="1" x14ac:dyDescent="0.25">
      <c r="A37" s="308" t="s">
        <v>28</v>
      </c>
      <c r="B37" s="310" t="s">
        <v>29</v>
      </c>
      <c r="C37" s="48" t="s">
        <v>137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41"/>
      <c r="BD37" s="47">
        <f t="shared" si="1"/>
        <v>0</v>
      </c>
    </row>
    <row r="38" spans="1:56" ht="13.15" hidden="1" customHeight="1" x14ac:dyDescent="0.25">
      <c r="A38" s="309"/>
      <c r="B38" s="311"/>
      <c r="C38" s="48" t="s">
        <v>138</v>
      </c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41"/>
      <c r="BD38" s="47">
        <f t="shared" si="1"/>
        <v>0</v>
      </c>
    </row>
    <row r="39" spans="1:56" ht="13.15" hidden="1" customHeight="1" x14ac:dyDescent="0.25">
      <c r="A39" s="308" t="s">
        <v>30</v>
      </c>
      <c r="B39" s="310" t="s">
        <v>31</v>
      </c>
      <c r="C39" s="48" t="s">
        <v>137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41"/>
      <c r="BD39" s="47">
        <f t="shared" si="1"/>
        <v>0</v>
      </c>
    </row>
    <row r="40" spans="1:56" ht="13.15" hidden="1" customHeight="1" x14ac:dyDescent="0.25">
      <c r="A40" s="309"/>
      <c r="B40" s="311"/>
      <c r="C40" s="48" t="s">
        <v>138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41"/>
      <c r="BD40" s="47">
        <f t="shared" si="1"/>
        <v>0</v>
      </c>
    </row>
    <row r="41" spans="1:56" ht="13.15" hidden="1" customHeight="1" x14ac:dyDescent="0.25">
      <c r="A41" s="308" t="s">
        <v>32</v>
      </c>
      <c r="B41" s="310" t="s">
        <v>33</v>
      </c>
      <c r="C41" s="48" t="s">
        <v>137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41"/>
      <c r="BD41" s="47">
        <f t="shared" si="1"/>
        <v>0</v>
      </c>
    </row>
    <row r="42" spans="1:56" ht="13.15" hidden="1" customHeight="1" x14ac:dyDescent="0.25">
      <c r="A42" s="309"/>
      <c r="B42" s="311"/>
      <c r="C42" s="48" t="s">
        <v>138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41"/>
      <c r="BD42" s="47">
        <f t="shared" si="1"/>
        <v>0</v>
      </c>
    </row>
    <row r="43" spans="1:56" ht="13.15" hidden="1" customHeight="1" x14ac:dyDescent="0.25">
      <c r="A43" s="308" t="s">
        <v>34</v>
      </c>
      <c r="B43" s="310" t="s">
        <v>35</v>
      </c>
      <c r="C43" s="48" t="s">
        <v>137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41"/>
      <c r="BD43" s="47">
        <f t="shared" si="1"/>
        <v>0</v>
      </c>
    </row>
    <row r="44" spans="1:56" ht="13.15" hidden="1" customHeight="1" x14ac:dyDescent="0.25">
      <c r="A44" s="309"/>
      <c r="B44" s="311"/>
      <c r="C44" s="48" t="s">
        <v>138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41"/>
      <c r="BD44" s="47">
        <f t="shared" si="1"/>
        <v>0</v>
      </c>
    </row>
    <row r="45" spans="1:56" ht="13.15" hidden="1" customHeight="1" x14ac:dyDescent="0.25">
      <c r="A45" s="308" t="s">
        <v>36</v>
      </c>
      <c r="B45" s="310" t="s">
        <v>37</v>
      </c>
      <c r="C45" s="48" t="s">
        <v>137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41"/>
      <c r="BD45" s="47">
        <f t="shared" si="1"/>
        <v>0</v>
      </c>
    </row>
    <row r="46" spans="1:56" ht="13.15" hidden="1" customHeight="1" x14ac:dyDescent="0.25">
      <c r="A46" s="309"/>
      <c r="B46" s="311"/>
      <c r="C46" s="48" t="s">
        <v>138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41"/>
      <c r="BD46" s="47">
        <f t="shared" si="1"/>
        <v>0</v>
      </c>
    </row>
    <row r="47" spans="1:56" ht="13.15" hidden="1" customHeight="1" x14ac:dyDescent="0.25">
      <c r="A47" s="308" t="s">
        <v>38</v>
      </c>
      <c r="B47" s="310" t="s">
        <v>39</v>
      </c>
      <c r="C47" s="48" t="s">
        <v>137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41"/>
      <c r="BD47" s="47">
        <f t="shared" si="1"/>
        <v>0</v>
      </c>
    </row>
    <row r="48" spans="1:56" ht="13.15" hidden="1" customHeight="1" x14ac:dyDescent="0.25">
      <c r="A48" s="309"/>
      <c r="B48" s="311"/>
      <c r="C48" s="48" t="s">
        <v>138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41"/>
      <c r="BD48" s="47">
        <f t="shared" si="1"/>
        <v>0</v>
      </c>
    </row>
    <row r="49" spans="1:56" ht="13.15" hidden="1" customHeight="1" x14ac:dyDescent="0.25">
      <c r="A49" s="308" t="s">
        <v>40</v>
      </c>
      <c r="B49" s="310" t="s">
        <v>41</v>
      </c>
      <c r="C49" s="48" t="s">
        <v>137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41"/>
      <c r="BD49" s="47">
        <f t="shared" si="1"/>
        <v>0</v>
      </c>
    </row>
    <row r="50" spans="1:56" ht="13.15" hidden="1" customHeight="1" x14ac:dyDescent="0.25">
      <c r="A50" s="309"/>
      <c r="B50" s="311"/>
      <c r="C50" s="48" t="s">
        <v>138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41"/>
      <c r="BD50" s="47">
        <f t="shared" si="1"/>
        <v>0</v>
      </c>
    </row>
    <row r="51" spans="1:56" ht="13.15" hidden="1" customHeight="1" x14ac:dyDescent="0.25">
      <c r="A51" s="283" t="s">
        <v>42</v>
      </c>
      <c r="B51" s="285" t="s">
        <v>43</v>
      </c>
      <c r="C51" s="48" t="s">
        <v>137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41"/>
      <c r="BD51" s="47">
        <f t="shared" si="1"/>
        <v>0</v>
      </c>
    </row>
    <row r="52" spans="1:56" ht="13.15" hidden="1" customHeight="1" x14ac:dyDescent="0.25">
      <c r="A52" s="303"/>
      <c r="B52" s="302"/>
      <c r="C52" s="48" t="s">
        <v>138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41"/>
      <c r="BD52" s="47">
        <f t="shared" si="1"/>
        <v>0</v>
      </c>
    </row>
    <row r="53" spans="1:56" ht="13.15" customHeight="1" x14ac:dyDescent="0.25">
      <c r="A53" s="316" t="s">
        <v>44</v>
      </c>
      <c r="B53" s="339" t="s">
        <v>45</v>
      </c>
      <c r="C53" s="52" t="s">
        <v>137</v>
      </c>
      <c r="D53" s="34">
        <f>D55+D81+D105+D111+D117+D123+D129</f>
        <v>0</v>
      </c>
      <c r="E53" s="34">
        <f t="shared" ref="E53:BC54" si="5">E55+E81+E105+E111+E117+E123+E129</f>
        <v>0</v>
      </c>
      <c r="F53" s="34">
        <f t="shared" si="5"/>
        <v>0</v>
      </c>
      <c r="G53" s="34">
        <f t="shared" si="5"/>
        <v>0</v>
      </c>
      <c r="H53" s="34">
        <f t="shared" si="5"/>
        <v>0</v>
      </c>
      <c r="I53" s="34">
        <f t="shared" si="5"/>
        <v>0</v>
      </c>
      <c r="J53" s="34">
        <f t="shared" si="5"/>
        <v>0</v>
      </c>
      <c r="K53" s="34">
        <f t="shared" si="5"/>
        <v>0</v>
      </c>
      <c r="L53" s="34">
        <f t="shared" si="5"/>
        <v>0</v>
      </c>
      <c r="M53" s="34">
        <f t="shared" si="5"/>
        <v>0</v>
      </c>
      <c r="N53" s="34">
        <f t="shared" si="5"/>
        <v>0</v>
      </c>
      <c r="O53" s="34">
        <f t="shared" si="5"/>
        <v>0</v>
      </c>
      <c r="P53" s="34">
        <f t="shared" si="5"/>
        <v>0</v>
      </c>
      <c r="Q53" s="34">
        <f t="shared" si="5"/>
        <v>0</v>
      </c>
      <c r="R53" s="34">
        <f t="shared" si="5"/>
        <v>0</v>
      </c>
      <c r="S53" s="34">
        <f t="shared" si="5"/>
        <v>0</v>
      </c>
      <c r="T53" s="34">
        <f t="shared" si="5"/>
        <v>0</v>
      </c>
      <c r="U53" s="34">
        <f t="shared" si="5"/>
        <v>0</v>
      </c>
      <c r="V53" s="34">
        <f t="shared" si="5"/>
        <v>0</v>
      </c>
      <c r="W53" s="34">
        <f t="shared" si="5"/>
        <v>0</v>
      </c>
      <c r="X53" s="34">
        <f t="shared" si="5"/>
        <v>0</v>
      </c>
      <c r="Y53" s="34">
        <f t="shared" si="5"/>
        <v>0</v>
      </c>
      <c r="Z53" s="34">
        <f t="shared" si="5"/>
        <v>0</v>
      </c>
      <c r="AA53" s="34">
        <f t="shared" si="5"/>
        <v>0</v>
      </c>
      <c r="AB53" s="34">
        <f t="shared" si="5"/>
        <v>0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>
        <f t="shared" si="5"/>
        <v>0</v>
      </c>
      <c r="AI53" s="34">
        <f t="shared" si="5"/>
        <v>0</v>
      </c>
      <c r="AJ53" s="34">
        <f t="shared" si="5"/>
        <v>0</v>
      </c>
      <c r="AK53" s="34">
        <f t="shared" si="5"/>
        <v>0</v>
      </c>
      <c r="AL53" s="34">
        <f t="shared" si="5"/>
        <v>0</v>
      </c>
      <c r="AM53" s="34">
        <f t="shared" si="5"/>
        <v>0</v>
      </c>
      <c r="AN53" s="34">
        <f t="shared" si="5"/>
        <v>0</v>
      </c>
      <c r="AO53" s="34">
        <f t="shared" si="5"/>
        <v>0</v>
      </c>
      <c r="AP53" s="34">
        <f t="shared" si="5"/>
        <v>0</v>
      </c>
      <c r="AQ53" s="34">
        <f t="shared" si="5"/>
        <v>0</v>
      </c>
      <c r="AR53" s="34">
        <f t="shared" si="5"/>
        <v>0</v>
      </c>
      <c r="AS53" s="34">
        <f t="shared" si="5"/>
        <v>0</v>
      </c>
      <c r="AT53" s="34">
        <f t="shared" si="5"/>
        <v>0</v>
      </c>
      <c r="AU53" s="34">
        <f t="shared" si="5"/>
        <v>0</v>
      </c>
      <c r="AV53" s="34">
        <f t="shared" si="5"/>
        <v>0</v>
      </c>
      <c r="AW53" s="34">
        <f t="shared" si="5"/>
        <v>0</v>
      </c>
      <c r="AX53" s="34">
        <f t="shared" si="5"/>
        <v>0</v>
      </c>
      <c r="AY53" s="34">
        <f t="shared" si="5"/>
        <v>0</v>
      </c>
      <c r="AZ53" s="34">
        <f t="shared" si="5"/>
        <v>0</v>
      </c>
      <c r="BA53" s="34">
        <f t="shared" si="5"/>
        <v>0</v>
      </c>
      <c r="BB53" s="34">
        <f t="shared" si="5"/>
        <v>0</v>
      </c>
      <c r="BC53" s="44">
        <f t="shared" si="5"/>
        <v>0</v>
      </c>
      <c r="BD53" s="47">
        <f t="shared" si="1"/>
        <v>0</v>
      </c>
    </row>
    <row r="54" spans="1:56" ht="13.15" customHeight="1" x14ac:dyDescent="0.25">
      <c r="A54" s="317"/>
      <c r="B54" s="340"/>
      <c r="C54" s="52" t="s">
        <v>138</v>
      </c>
      <c r="D54" s="34">
        <f>D56+D82+D106+D112+D118+D124+D130</f>
        <v>0</v>
      </c>
      <c r="E54" s="34">
        <f t="shared" si="5"/>
        <v>0</v>
      </c>
      <c r="F54" s="34">
        <f t="shared" si="5"/>
        <v>0</v>
      </c>
      <c r="G54" s="34">
        <f t="shared" si="5"/>
        <v>0</v>
      </c>
      <c r="H54" s="34">
        <f t="shared" si="5"/>
        <v>0</v>
      </c>
      <c r="I54" s="34">
        <f t="shared" si="5"/>
        <v>0</v>
      </c>
      <c r="J54" s="34">
        <f t="shared" si="5"/>
        <v>0</v>
      </c>
      <c r="K54" s="34">
        <f t="shared" si="5"/>
        <v>0</v>
      </c>
      <c r="L54" s="34">
        <f t="shared" si="5"/>
        <v>0</v>
      </c>
      <c r="M54" s="34">
        <f t="shared" si="5"/>
        <v>0</v>
      </c>
      <c r="N54" s="34">
        <f t="shared" si="5"/>
        <v>0</v>
      </c>
      <c r="O54" s="34">
        <f t="shared" si="5"/>
        <v>0</v>
      </c>
      <c r="P54" s="34">
        <f t="shared" si="5"/>
        <v>0</v>
      </c>
      <c r="Q54" s="34">
        <f t="shared" si="5"/>
        <v>0</v>
      </c>
      <c r="R54" s="34">
        <f t="shared" si="5"/>
        <v>0</v>
      </c>
      <c r="S54" s="34">
        <f t="shared" si="5"/>
        <v>0</v>
      </c>
      <c r="T54" s="34">
        <f t="shared" si="5"/>
        <v>0</v>
      </c>
      <c r="U54" s="34">
        <f t="shared" si="5"/>
        <v>0</v>
      </c>
      <c r="V54" s="34">
        <f t="shared" si="5"/>
        <v>0</v>
      </c>
      <c r="W54" s="34">
        <f t="shared" si="5"/>
        <v>0</v>
      </c>
      <c r="X54" s="34">
        <f t="shared" si="5"/>
        <v>0</v>
      </c>
      <c r="Y54" s="34">
        <f t="shared" si="5"/>
        <v>0</v>
      </c>
      <c r="Z54" s="34">
        <f t="shared" si="5"/>
        <v>0</v>
      </c>
      <c r="AA54" s="34">
        <f t="shared" si="5"/>
        <v>0</v>
      </c>
      <c r="AB54" s="34">
        <f t="shared" si="5"/>
        <v>0</v>
      </c>
      <c r="AC54" s="34">
        <f t="shared" si="5"/>
        <v>0</v>
      </c>
      <c r="AD54" s="34">
        <f t="shared" si="5"/>
        <v>0</v>
      </c>
      <c r="AE54" s="34">
        <f t="shared" si="5"/>
        <v>0</v>
      </c>
      <c r="AF54" s="34">
        <f t="shared" si="5"/>
        <v>0</v>
      </c>
      <c r="AG54" s="34">
        <f t="shared" si="5"/>
        <v>0</v>
      </c>
      <c r="AH54" s="34">
        <f t="shared" si="5"/>
        <v>0</v>
      </c>
      <c r="AI54" s="34">
        <f t="shared" si="5"/>
        <v>0</v>
      </c>
      <c r="AJ54" s="34">
        <f t="shared" si="5"/>
        <v>0</v>
      </c>
      <c r="AK54" s="34">
        <f t="shared" si="5"/>
        <v>0</v>
      </c>
      <c r="AL54" s="34">
        <f t="shared" si="5"/>
        <v>0</v>
      </c>
      <c r="AM54" s="34">
        <f t="shared" si="5"/>
        <v>0</v>
      </c>
      <c r="AN54" s="34">
        <f t="shared" si="5"/>
        <v>0</v>
      </c>
      <c r="AO54" s="34">
        <f t="shared" si="5"/>
        <v>0</v>
      </c>
      <c r="AP54" s="34">
        <f t="shared" si="5"/>
        <v>0</v>
      </c>
      <c r="AQ54" s="34">
        <f t="shared" si="5"/>
        <v>0</v>
      </c>
      <c r="AR54" s="34">
        <f t="shared" si="5"/>
        <v>0</v>
      </c>
      <c r="AS54" s="34">
        <f t="shared" si="5"/>
        <v>0</v>
      </c>
      <c r="AT54" s="34">
        <f t="shared" si="5"/>
        <v>0</v>
      </c>
      <c r="AU54" s="34">
        <f t="shared" si="5"/>
        <v>0</v>
      </c>
      <c r="AV54" s="34">
        <f t="shared" si="5"/>
        <v>0</v>
      </c>
      <c r="AW54" s="34">
        <f t="shared" si="5"/>
        <v>0</v>
      </c>
      <c r="AX54" s="34">
        <f t="shared" si="5"/>
        <v>0</v>
      </c>
      <c r="AY54" s="34">
        <f t="shared" si="5"/>
        <v>0</v>
      </c>
      <c r="AZ54" s="34">
        <f t="shared" si="5"/>
        <v>0</v>
      </c>
      <c r="BA54" s="34">
        <f t="shared" si="5"/>
        <v>0</v>
      </c>
      <c r="BB54" s="34">
        <f t="shared" si="5"/>
        <v>0</v>
      </c>
      <c r="BC54" s="44">
        <f t="shared" si="5"/>
        <v>0</v>
      </c>
      <c r="BD54" s="47">
        <f t="shared" si="1"/>
        <v>0</v>
      </c>
    </row>
    <row r="55" spans="1:56" ht="13.15" customHeight="1" x14ac:dyDescent="0.25">
      <c r="A55" s="324" t="s">
        <v>46</v>
      </c>
      <c r="B55" s="325" t="s">
        <v>47</v>
      </c>
      <c r="C55" s="51" t="s">
        <v>137</v>
      </c>
      <c r="D55" s="36">
        <f>D57+D59+D61+D63+D65+D67+D69+D71+D73+D75+D77+D79</f>
        <v>0</v>
      </c>
      <c r="E55" s="36">
        <f t="shared" ref="E55:BC56" si="6">E57+E59+E61+E63+E65+E67+E69+E71+E73+E75+E77+E79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  <c r="K55" s="36">
        <f t="shared" si="6"/>
        <v>0</v>
      </c>
      <c r="L55" s="36">
        <f t="shared" si="6"/>
        <v>0</v>
      </c>
      <c r="M55" s="36">
        <f t="shared" si="6"/>
        <v>0</v>
      </c>
      <c r="N55" s="36">
        <f t="shared" si="6"/>
        <v>0</v>
      </c>
      <c r="O55" s="36">
        <f t="shared" si="6"/>
        <v>0</v>
      </c>
      <c r="P55" s="36">
        <f t="shared" si="6"/>
        <v>0</v>
      </c>
      <c r="Q55" s="36">
        <f t="shared" si="6"/>
        <v>0</v>
      </c>
      <c r="R55" s="36">
        <f t="shared" si="6"/>
        <v>0</v>
      </c>
      <c r="S55" s="36">
        <f t="shared" si="6"/>
        <v>0</v>
      </c>
      <c r="T55" s="36">
        <f t="shared" si="6"/>
        <v>0</v>
      </c>
      <c r="U55" s="36">
        <f t="shared" si="6"/>
        <v>0</v>
      </c>
      <c r="V55" s="36">
        <f t="shared" si="6"/>
        <v>0</v>
      </c>
      <c r="W55" s="36">
        <f t="shared" si="6"/>
        <v>0</v>
      </c>
      <c r="X55" s="36">
        <f t="shared" si="6"/>
        <v>0</v>
      </c>
      <c r="Y55" s="36">
        <f t="shared" si="6"/>
        <v>0</v>
      </c>
      <c r="Z55" s="36">
        <f t="shared" si="6"/>
        <v>0</v>
      </c>
      <c r="AA55" s="36">
        <f t="shared" si="6"/>
        <v>0</v>
      </c>
      <c r="AB55" s="36">
        <f t="shared" si="6"/>
        <v>0</v>
      </c>
      <c r="AC55" s="36">
        <f t="shared" si="6"/>
        <v>0</v>
      </c>
      <c r="AD55" s="36">
        <f t="shared" si="6"/>
        <v>0</v>
      </c>
      <c r="AE55" s="36">
        <f t="shared" si="6"/>
        <v>0</v>
      </c>
      <c r="AF55" s="36">
        <f t="shared" si="6"/>
        <v>0</v>
      </c>
      <c r="AG55" s="36">
        <f t="shared" si="6"/>
        <v>0</v>
      </c>
      <c r="AH55" s="36">
        <f t="shared" si="6"/>
        <v>0</v>
      </c>
      <c r="AI55" s="36">
        <f t="shared" si="6"/>
        <v>0</v>
      </c>
      <c r="AJ55" s="36">
        <f t="shared" si="6"/>
        <v>0</v>
      </c>
      <c r="AK55" s="36">
        <f t="shared" si="6"/>
        <v>0</v>
      </c>
      <c r="AL55" s="36">
        <f t="shared" si="6"/>
        <v>0</v>
      </c>
      <c r="AM55" s="36">
        <f t="shared" si="6"/>
        <v>0</v>
      </c>
      <c r="AN55" s="36">
        <f t="shared" si="6"/>
        <v>0</v>
      </c>
      <c r="AO55" s="36">
        <f t="shared" si="6"/>
        <v>0</v>
      </c>
      <c r="AP55" s="36">
        <f t="shared" si="6"/>
        <v>0</v>
      </c>
      <c r="AQ55" s="36">
        <f t="shared" si="6"/>
        <v>0</v>
      </c>
      <c r="AR55" s="36">
        <f t="shared" si="6"/>
        <v>0</v>
      </c>
      <c r="AS55" s="36">
        <f t="shared" si="6"/>
        <v>0</v>
      </c>
      <c r="AT55" s="36">
        <f t="shared" si="6"/>
        <v>0</v>
      </c>
      <c r="AU55" s="36">
        <f t="shared" si="6"/>
        <v>0</v>
      </c>
      <c r="AV55" s="36">
        <f t="shared" si="6"/>
        <v>0</v>
      </c>
      <c r="AW55" s="36">
        <f t="shared" si="6"/>
        <v>0</v>
      </c>
      <c r="AX55" s="36">
        <f t="shared" si="6"/>
        <v>0</v>
      </c>
      <c r="AY55" s="36">
        <f t="shared" si="6"/>
        <v>0</v>
      </c>
      <c r="AZ55" s="36">
        <f t="shared" si="6"/>
        <v>0</v>
      </c>
      <c r="BA55" s="36">
        <f t="shared" si="6"/>
        <v>0</v>
      </c>
      <c r="BB55" s="36">
        <f t="shared" si="6"/>
        <v>0</v>
      </c>
      <c r="BC55" s="45">
        <f t="shared" si="6"/>
        <v>0</v>
      </c>
      <c r="BD55" s="47">
        <f t="shared" si="1"/>
        <v>0</v>
      </c>
    </row>
    <row r="56" spans="1:56" ht="13.15" customHeight="1" x14ac:dyDescent="0.25">
      <c r="A56" s="309"/>
      <c r="B56" s="326"/>
      <c r="C56" s="51" t="s">
        <v>138</v>
      </c>
      <c r="D56" s="36">
        <f>D58+D60+D62+D64+D66+D68+D70+D72+D74+D76+D78+D80</f>
        <v>0</v>
      </c>
      <c r="E56" s="36">
        <f t="shared" si="6"/>
        <v>0</v>
      </c>
      <c r="F56" s="36">
        <f t="shared" si="6"/>
        <v>0</v>
      </c>
      <c r="G56" s="36">
        <f t="shared" si="6"/>
        <v>0</v>
      </c>
      <c r="H56" s="36">
        <f t="shared" si="6"/>
        <v>0</v>
      </c>
      <c r="I56" s="36">
        <f t="shared" si="6"/>
        <v>0</v>
      </c>
      <c r="J56" s="36">
        <f t="shared" si="6"/>
        <v>0</v>
      </c>
      <c r="K56" s="36">
        <f t="shared" si="6"/>
        <v>0</v>
      </c>
      <c r="L56" s="36">
        <f t="shared" si="6"/>
        <v>0</v>
      </c>
      <c r="M56" s="36">
        <f t="shared" si="6"/>
        <v>0</v>
      </c>
      <c r="N56" s="36">
        <f t="shared" si="6"/>
        <v>0</v>
      </c>
      <c r="O56" s="36">
        <f t="shared" si="6"/>
        <v>0</v>
      </c>
      <c r="P56" s="36">
        <f t="shared" si="6"/>
        <v>0</v>
      </c>
      <c r="Q56" s="36">
        <f t="shared" si="6"/>
        <v>0</v>
      </c>
      <c r="R56" s="36">
        <f t="shared" si="6"/>
        <v>0</v>
      </c>
      <c r="S56" s="36">
        <f t="shared" si="6"/>
        <v>0</v>
      </c>
      <c r="T56" s="36">
        <f t="shared" si="6"/>
        <v>0</v>
      </c>
      <c r="U56" s="36">
        <f t="shared" si="6"/>
        <v>0</v>
      </c>
      <c r="V56" s="36">
        <f t="shared" si="6"/>
        <v>0</v>
      </c>
      <c r="W56" s="36">
        <f t="shared" si="6"/>
        <v>0</v>
      </c>
      <c r="X56" s="36">
        <f t="shared" si="6"/>
        <v>0</v>
      </c>
      <c r="Y56" s="36">
        <f t="shared" si="6"/>
        <v>0</v>
      </c>
      <c r="Z56" s="36">
        <f t="shared" si="6"/>
        <v>0</v>
      </c>
      <c r="AA56" s="36">
        <f t="shared" si="6"/>
        <v>0</v>
      </c>
      <c r="AB56" s="36">
        <f t="shared" si="6"/>
        <v>0</v>
      </c>
      <c r="AC56" s="36">
        <f t="shared" si="6"/>
        <v>0</v>
      </c>
      <c r="AD56" s="36">
        <f t="shared" si="6"/>
        <v>0</v>
      </c>
      <c r="AE56" s="36">
        <f t="shared" si="6"/>
        <v>0</v>
      </c>
      <c r="AF56" s="36">
        <f t="shared" si="6"/>
        <v>0</v>
      </c>
      <c r="AG56" s="36">
        <f t="shared" si="6"/>
        <v>0</v>
      </c>
      <c r="AH56" s="36">
        <f t="shared" si="6"/>
        <v>0</v>
      </c>
      <c r="AI56" s="36">
        <f t="shared" si="6"/>
        <v>0</v>
      </c>
      <c r="AJ56" s="36">
        <f t="shared" si="6"/>
        <v>0</v>
      </c>
      <c r="AK56" s="36">
        <f t="shared" si="6"/>
        <v>0</v>
      </c>
      <c r="AL56" s="36">
        <f t="shared" si="6"/>
        <v>0</v>
      </c>
      <c r="AM56" s="36">
        <f t="shared" si="6"/>
        <v>0</v>
      </c>
      <c r="AN56" s="36">
        <f t="shared" si="6"/>
        <v>0</v>
      </c>
      <c r="AO56" s="36">
        <f t="shared" si="6"/>
        <v>0</v>
      </c>
      <c r="AP56" s="36">
        <f t="shared" si="6"/>
        <v>0</v>
      </c>
      <c r="AQ56" s="36">
        <f t="shared" si="6"/>
        <v>0</v>
      </c>
      <c r="AR56" s="36">
        <f t="shared" si="6"/>
        <v>0</v>
      </c>
      <c r="AS56" s="36">
        <f t="shared" si="6"/>
        <v>0</v>
      </c>
      <c r="AT56" s="36">
        <f t="shared" si="6"/>
        <v>0</v>
      </c>
      <c r="AU56" s="36">
        <f t="shared" si="6"/>
        <v>0</v>
      </c>
      <c r="AV56" s="36">
        <f t="shared" si="6"/>
        <v>0</v>
      </c>
      <c r="AW56" s="36">
        <f t="shared" si="6"/>
        <v>0</v>
      </c>
      <c r="AX56" s="36">
        <f t="shared" si="6"/>
        <v>0</v>
      </c>
      <c r="AY56" s="36">
        <f t="shared" si="6"/>
        <v>0</v>
      </c>
      <c r="AZ56" s="36">
        <f t="shared" si="6"/>
        <v>0</v>
      </c>
      <c r="BA56" s="36">
        <f t="shared" si="6"/>
        <v>0</v>
      </c>
      <c r="BB56" s="36">
        <f t="shared" si="6"/>
        <v>0</v>
      </c>
      <c r="BC56" s="45">
        <f t="shared" si="6"/>
        <v>0</v>
      </c>
      <c r="BD56" s="47">
        <f t="shared" si="1"/>
        <v>0</v>
      </c>
    </row>
    <row r="57" spans="1:56" ht="13.15" hidden="1" customHeight="1" x14ac:dyDescent="0.25">
      <c r="A57" s="336" t="s">
        <v>48</v>
      </c>
      <c r="B57" s="320" t="s">
        <v>49</v>
      </c>
      <c r="C57" s="48" t="s">
        <v>137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39"/>
      <c r="BD57" s="47">
        <f t="shared" si="1"/>
        <v>0</v>
      </c>
    </row>
    <row r="58" spans="1:56" ht="13.15" hidden="1" customHeight="1" x14ac:dyDescent="0.25">
      <c r="A58" s="329"/>
      <c r="B58" s="328"/>
      <c r="C58" s="48" t="s">
        <v>138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39"/>
      <c r="BD58" s="47">
        <f t="shared" si="1"/>
        <v>0</v>
      </c>
    </row>
    <row r="59" spans="1:56" ht="13.15" hidden="1" customHeight="1" x14ac:dyDescent="0.25">
      <c r="A59" s="308" t="s">
        <v>50</v>
      </c>
      <c r="B59" s="320" t="s">
        <v>51</v>
      </c>
      <c r="C59" s="48" t="s">
        <v>137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41"/>
      <c r="BD59" s="47">
        <f t="shared" si="1"/>
        <v>0</v>
      </c>
    </row>
    <row r="60" spans="1:56" ht="13.15" hidden="1" customHeight="1" x14ac:dyDescent="0.25">
      <c r="A60" s="309"/>
      <c r="B60" s="321"/>
      <c r="C60" s="48" t="s">
        <v>138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41"/>
      <c r="BD60" s="47">
        <f t="shared" si="1"/>
        <v>0</v>
      </c>
    </row>
    <row r="61" spans="1:56" ht="13.15" hidden="1" customHeight="1" x14ac:dyDescent="0.25">
      <c r="A61" s="308" t="s">
        <v>52</v>
      </c>
      <c r="B61" s="320" t="s">
        <v>53</v>
      </c>
      <c r="C61" s="48" t="s">
        <v>137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41"/>
      <c r="BD61" s="47">
        <f t="shared" si="1"/>
        <v>0</v>
      </c>
    </row>
    <row r="62" spans="1:56" ht="13.15" hidden="1" customHeight="1" x14ac:dyDescent="0.25">
      <c r="A62" s="309"/>
      <c r="B62" s="321"/>
      <c r="C62" s="48" t="s">
        <v>138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41"/>
      <c r="BD62" s="47">
        <f t="shared" si="1"/>
        <v>0</v>
      </c>
    </row>
    <row r="63" spans="1:56" ht="13.15" hidden="1" customHeight="1" x14ac:dyDescent="0.25">
      <c r="A63" s="308" t="s">
        <v>54</v>
      </c>
      <c r="B63" s="320" t="s">
        <v>55</v>
      </c>
      <c r="C63" s="48" t="s">
        <v>137</v>
      </c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41"/>
      <c r="BD63" s="47">
        <f t="shared" si="1"/>
        <v>0</v>
      </c>
    </row>
    <row r="64" spans="1:56" ht="13.15" hidden="1" customHeight="1" x14ac:dyDescent="0.25">
      <c r="A64" s="309"/>
      <c r="B64" s="321"/>
      <c r="C64" s="48" t="s">
        <v>138</v>
      </c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41"/>
      <c r="BD64" s="47">
        <f t="shared" si="1"/>
        <v>0</v>
      </c>
    </row>
    <row r="65" spans="1:56" ht="13.15" hidden="1" customHeight="1" x14ac:dyDescent="0.25">
      <c r="A65" s="308" t="s">
        <v>56</v>
      </c>
      <c r="B65" s="320" t="s">
        <v>57</v>
      </c>
      <c r="C65" s="48" t="s">
        <v>137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41"/>
      <c r="BD65" s="47">
        <f t="shared" si="1"/>
        <v>0</v>
      </c>
    </row>
    <row r="66" spans="1:56" ht="13.15" hidden="1" customHeight="1" x14ac:dyDescent="0.25">
      <c r="A66" s="309"/>
      <c r="B66" s="321"/>
      <c r="C66" s="48" t="s">
        <v>138</v>
      </c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41"/>
      <c r="BD66" s="47">
        <f t="shared" si="1"/>
        <v>0</v>
      </c>
    </row>
    <row r="67" spans="1:56" ht="13.15" hidden="1" customHeight="1" x14ac:dyDescent="0.25">
      <c r="A67" s="308" t="s">
        <v>58</v>
      </c>
      <c r="B67" s="320" t="s">
        <v>59</v>
      </c>
      <c r="C67" s="48" t="s">
        <v>137</v>
      </c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41"/>
      <c r="BD67" s="47">
        <f t="shared" si="1"/>
        <v>0</v>
      </c>
    </row>
    <row r="68" spans="1:56" ht="13.15" hidden="1" customHeight="1" x14ac:dyDescent="0.25">
      <c r="A68" s="309"/>
      <c r="B68" s="321"/>
      <c r="C68" s="48" t="s">
        <v>138</v>
      </c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41"/>
      <c r="BD68" s="47">
        <f t="shared" si="1"/>
        <v>0</v>
      </c>
    </row>
    <row r="69" spans="1:56" ht="13.15" hidden="1" customHeight="1" x14ac:dyDescent="0.25">
      <c r="A69" s="336" t="s">
        <v>60</v>
      </c>
      <c r="B69" s="320" t="s">
        <v>61</v>
      </c>
      <c r="C69" s="48" t="s">
        <v>137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41"/>
      <c r="BD69" s="47">
        <f t="shared" si="1"/>
        <v>0</v>
      </c>
    </row>
    <row r="70" spans="1:56" ht="13.15" hidden="1" customHeight="1" x14ac:dyDescent="0.25">
      <c r="A70" s="309"/>
      <c r="B70" s="321"/>
      <c r="C70" s="48" t="s">
        <v>138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41"/>
      <c r="BD70" s="47">
        <f t="shared" si="1"/>
        <v>0</v>
      </c>
    </row>
    <row r="71" spans="1:56" ht="13.15" hidden="1" customHeight="1" x14ac:dyDescent="0.25">
      <c r="A71" s="308" t="s">
        <v>62</v>
      </c>
      <c r="B71" s="320" t="s">
        <v>63</v>
      </c>
      <c r="C71" s="48" t="s">
        <v>137</v>
      </c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41"/>
      <c r="BD71" s="47">
        <f t="shared" si="1"/>
        <v>0</v>
      </c>
    </row>
    <row r="72" spans="1:56" ht="13.15" hidden="1" customHeight="1" x14ac:dyDescent="0.25">
      <c r="A72" s="309"/>
      <c r="B72" s="321"/>
      <c r="C72" s="48" t="s">
        <v>138</v>
      </c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41"/>
      <c r="BD72" s="47">
        <f t="shared" si="1"/>
        <v>0</v>
      </c>
    </row>
    <row r="73" spans="1:56" ht="13.15" hidden="1" customHeight="1" x14ac:dyDescent="0.25">
      <c r="A73" s="308" t="s">
        <v>64</v>
      </c>
      <c r="B73" s="320" t="s">
        <v>65</v>
      </c>
      <c r="C73" s="48" t="s">
        <v>137</v>
      </c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41"/>
      <c r="BD73" s="47">
        <f t="shared" si="1"/>
        <v>0</v>
      </c>
    </row>
    <row r="74" spans="1:56" ht="13.15" hidden="1" customHeight="1" x14ac:dyDescent="0.25">
      <c r="A74" s="309"/>
      <c r="B74" s="321"/>
      <c r="C74" s="48" t="s">
        <v>138</v>
      </c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41"/>
      <c r="BD74" s="47">
        <f t="shared" ref="BD74:BD137" si="7">SUM(D74:BC74)</f>
        <v>0</v>
      </c>
    </row>
    <row r="75" spans="1:56" ht="13.15" hidden="1" customHeight="1" x14ac:dyDescent="0.25">
      <c r="A75" s="308" t="s">
        <v>66</v>
      </c>
      <c r="B75" s="320" t="s">
        <v>67</v>
      </c>
      <c r="C75" s="48" t="s">
        <v>137</v>
      </c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41"/>
      <c r="BD75" s="47">
        <f t="shared" si="7"/>
        <v>0</v>
      </c>
    </row>
    <row r="76" spans="1:56" ht="13.15" hidden="1" customHeight="1" x14ac:dyDescent="0.25">
      <c r="A76" s="309"/>
      <c r="B76" s="321"/>
      <c r="C76" s="48" t="s">
        <v>138</v>
      </c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41"/>
      <c r="BD76" s="47">
        <f t="shared" si="7"/>
        <v>0</v>
      </c>
    </row>
    <row r="77" spans="1:56" ht="13.15" hidden="1" customHeight="1" x14ac:dyDescent="0.25">
      <c r="A77" s="308" t="s">
        <v>68</v>
      </c>
      <c r="B77" s="320" t="s">
        <v>69</v>
      </c>
      <c r="C77" s="48" t="s">
        <v>137</v>
      </c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41"/>
      <c r="BD77" s="47">
        <f t="shared" si="7"/>
        <v>0</v>
      </c>
    </row>
    <row r="78" spans="1:56" ht="13.15" hidden="1" customHeight="1" x14ac:dyDescent="0.25">
      <c r="A78" s="309"/>
      <c r="B78" s="321"/>
      <c r="C78" s="48" t="s">
        <v>138</v>
      </c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41"/>
      <c r="BD78" s="47">
        <f t="shared" si="7"/>
        <v>0</v>
      </c>
    </row>
    <row r="79" spans="1:56" ht="13.15" hidden="1" customHeight="1" x14ac:dyDescent="0.25">
      <c r="A79" s="283" t="s">
        <v>70</v>
      </c>
      <c r="B79" s="320" t="s">
        <v>123</v>
      </c>
      <c r="C79" s="48" t="s">
        <v>137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41"/>
      <c r="BD79" s="47">
        <f t="shared" si="7"/>
        <v>0</v>
      </c>
    </row>
    <row r="80" spans="1:56" ht="13.15" hidden="1" customHeight="1" x14ac:dyDescent="0.25">
      <c r="A80" s="283"/>
      <c r="B80" s="321"/>
      <c r="C80" s="48" t="s">
        <v>138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41"/>
      <c r="BD80" s="47">
        <f t="shared" si="7"/>
        <v>0</v>
      </c>
    </row>
    <row r="81" spans="1:56" ht="13.15" customHeight="1" x14ac:dyDescent="0.25">
      <c r="A81" s="324" t="s">
        <v>71</v>
      </c>
      <c r="B81" s="325" t="s">
        <v>72</v>
      </c>
      <c r="C81" s="51" t="s">
        <v>137</v>
      </c>
      <c r="D81" s="36">
        <f>D83+D85+D87+D89+D91+D93+D95+D97+D99+D101+D103</f>
        <v>0</v>
      </c>
      <c r="E81" s="36">
        <f t="shared" ref="E81:BC82" si="8">E83+E85+E87+E89+E91+E93+E95+E97+E99+E101+E103</f>
        <v>0</v>
      </c>
      <c r="F81" s="36">
        <f t="shared" si="8"/>
        <v>0</v>
      </c>
      <c r="G81" s="36">
        <f t="shared" si="8"/>
        <v>0</v>
      </c>
      <c r="H81" s="36">
        <f t="shared" si="8"/>
        <v>0</v>
      </c>
      <c r="I81" s="36">
        <f t="shared" si="8"/>
        <v>0</v>
      </c>
      <c r="J81" s="36">
        <f t="shared" si="8"/>
        <v>0</v>
      </c>
      <c r="K81" s="36">
        <f t="shared" si="8"/>
        <v>0</v>
      </c>
      <c r="L81" s="36">
        <f t="shared" si="8"/>
        <v>0</v>
      </c>
      <c r="M81" s="36">
        <f t="shared" si="8"/>
        <v>0</v>
      </c>
      <c r="N81" s="36">
        <f t="shared" si="8"/>
        <v>0</v>
      </c>
      <c r="O81" s="36">
        <f t="shared" si="8"/>
        <v>0</v>
      </c>
      <c r="P81" s="36">
        <f t="shared" si="8"/>
        <v>0</v>
      </c>
      <c r="Q81" s="36">
        <f t="shared" si="8"/>
        <v>0</v>
      </c>
      <c r="R81" s="36">
        <f t="shared" si="8"/>
        <v>0</v>
      </c>
      <c r="S81" s="36">
        <f t="shared" si="8"/>
        <v>0</v>
      </c>
      <c r="T81" s="36">
        <f t="shared" si="8"/>
        <v>0</v>
      </c>
      <c r="U81" s="36">
        <f t="shared" si="8"/>
        <v>0</v>
      </c>
      <c r="V81" s="36">
        <f t="shared" si="8"/>
        <v>0</v>
      </c>
      <c r="W81" s="36">
        <f t="shared" si="8"/>
        <v>0</v>
      </c>
      <c r="X81" s="36">
        <f t="shared" si="8"/>
        <v>0</v>
      </c>
      <c r="Y81" s="36">
        <f t="shared" si="8"/>
        <v>0</v>
      </c>
      <c r="Z81" s="36">
        <f t="shared" si="8"/>
        <v>0</v>
      </c>
      <c r="AA81" s="36">
        <f t="shared" si="8"/>
        <v>0</v>
      </c>
      <c r="AB81" s="36">
        <f t="shared" si="8"/>
        <v>0</v>
      </c>
      <c r="AC81" s="36">
        <f t="shared" si="8"/>
        <v>0</v>
      </c>
      <c r="AD81" s="36">
        <f t="shared" si="8"/>
        <v>0</v>
      </c>
      <c r="AE81" s="36">
        <f t="shared" si="8"/>
        <v>0</v>
      </c>
      <c r="AF81" s="36">
        <f t="shared" si="8"/>
        <v>0</v>
      </c>
      <c r="AG81" s="36">
        <f t="shared" si="8"/>
        <v>0</v>
      </c>
      <c r="AH81" s="36">
        <f t="shared" si="8"/>
        <v>0</v>
      </c>
      <c r="AI81" s="36">
        <f t="shared" si="8"/>
        <v>0</v>
      </c>
      <c r="AJ81" s="36">
        <f t="shared" si="8"/>
        <v>0</v>
      </c>
      <c r="AK81" s="36">
        <f t="shared" si="8"/>
        <v>0</v>
      </c>
      <c r="AL81" s="36">
        <f t="shared" si="8"/>
        <v>0</v>
      </c>
      <c r="AM81" s="36">
        <f t="shared" si="8"/>
        <v>0</v>
      </c>
      <c r="AN81" s="36">
        <f t="shared" si="8"/>
        <v>0</v>
      </c>
      <c r="AO81" s="36">
        <f t="shared" si="8"/>
        <v>0</v>
      </c>
      <c r="AP81" s="36">
        <f t="shared" si="8"/>
        <v>0</v>
      </c>
      <c r="AQ81" s="36">
        <f t="shared" si="8"/>
        <v>0</v>
      </c>
      <c r="AR81" s="36">
        <f t="shared" si="8"/>
        <v>0</v>
      </c>
      <c r="AS81" s="36">
        <f t="shared" si="8"/>
        <v>0</v>
      </c>
      <c r="AT81" s="36">
        <f t="shared" si="8"/>
        <v>0</v>
      </c>
      <c r="AU81" s="36">
        <f t="shared" si="8"/>
        <v>0</v>
      </c>
      <c r="AV81" s="36">
        <f t="shared" si="8"/>
        <v>0</v>
      </c>
      <c r="AW81" s="36">
        <f t="shared" si="8"/>
        <v>0</v>
      </c>
      <c r="AX81" s="36">
        <f t="shared" si="8"/>
        <v>0</v>
      </c>
      <c r="AY81" s="36">
        <f t="shared" si="8"/>
        <v>0</v>
      </c>
      <c r="AZ81" s="36">
        <f t="shared" si="8"/>
        <v>0</v>
      </c>
      <c r="BA81" s="36">
        <f t="shared" si="8"/>
        <v>0</v>
      </c>
      <c r="BB81" s="36">
        <f t="shared" si="8"/>
        <v>0</v>
      </c>
      <c r="BC81" s="45">
        <f t="shared" si="8"/>
        <v>0</v>
      </c>
      <c r="BD81" s="47">
        <f t="shared" si="7"/>
        <v>0</v>
      </c>
    </row>
    <row r="82" spans="1:56" ht="13.15" customHeight="1" x14ac:dyDescent="0.25">
      <c r="A82" s="309"/>
      <c r="B82" s="326"/>
      <c r="C82" s="51" t="s">
        <v>138</v>
      </c>
      <c r="D82" s="36">
        <f>D84+D86+D88+D90+D92+D94+D96+D98+D100+D102+D104</f>
        <v>0</v>
      </c>
      <c r="E82" s="36">
        <f t="shared" si="8"/>
        <v>0</v>
      </c>
      <c r="F82" s="36">
        <f t="shared" si="8"/>
        <v>0</v>
      </c>
      <c r="G82" s="36">
        <f t="shared" si="8"/>
        <v>0</v>
      </c>
      <c r="H82" s="36">
        <f t="shared" si="8"/>
        <v>0</v>
      </c>
      <c r="I82" s="36">
        <f t="shared" si="8"/>
        <v>0</v>
      </c>
      <c r="J82" s="36">
        <f t="shared" si="8"/>
        <v>0</v>
      </c>
      <c r="K82" s="36">
        <f t="shared" si="8"/>
        <v>0</v>
      </c>
      <c r="L82" s="36">
        <f t="shared" si="8"/>
        <v>0</v>
      </c>
      <c r="M82" s="36">
        <f t="shared" si="8"/>
        <v>0</v>
      </c>
      <c r="N82" s="36">
        <f t="shared" si="8"/>
        <v>0</v>
      </c>
      <c r="O82" s="36">
        <f t="shared" si="8"/>
        <v>0</v>
      </c>
      <c r="P82" s="36">
        <f t="shared" si="8"/>
        <v>0</v>
      </c>
      <c r="Q82" s="36">
        <f t="shared" si="8"/>
        <v>0</v>
      </c>
      <c r="R82" s="36">
        <f t="shared" si="8"/>
        <v>0</v>
      </c>
      <c r="S82" s="36">
        <f t="shared" si="8"/>
        <v>0</v>
      </c>
      <c r="T82" s="36">
        <f t="shared" si="8"/>
        <v>0</v>
      </c>
      <c r="U82" s="36">
        <f t="shared" si="8"/>
        <v>0</v>
      </c>
      <c r="V82" s="36">
        <f t="shared" si="8"/>
        <v>0</v>
      </c>
      <c r="W82" s="36">
        <f t="shared" si="8"/>
        <v>0</v>
      </c>
      <c r="X82" s="36">
        <f t="shared" si="8"/>
        <v>0</v>
      </c>
      <c r="Y82" s="36">
        <f t="shared" si="8"/>
        <v>0</v>
      </c>
      <c r="Z82" s="36">
        <f t="shared" si="8"/>
        <v>0</v>
      </c>
      <c r="AA82" s="36">
        <f t="shared" si="8"/>
        <v>0</v>
      </c>
      <c r="AB82" s="36">
        <f t="shared" si="8"/>
        <v>0</v>
      </c>
      <c r="AC82" s="36">
        <f t="shared" si="8"/>
        <v>0</v>
      </c>
      <c r="AD82" s="36">
        <f t="shared" si="8"/>
        <v>0</v>
      </c>
      <c r="AE82" s="36">
        <f t="shared" si="8"/>
        <v>0</v>
      </c>
      <c r="AF82" s="36">
        <f t="shared" si="8"/>
        <v>0</v>
      </c>
      <c r="AG82" s="36">
        <f t="shared" si="8"/>
        <v>0</v>
      </c>
      <c r="AH82" s="36">
        <f t="shared" si="8"/>
        <v>0</v>
      </c>
      <c r="AI82" s="36">
        <f t="shared" si="8"/>
        <v>0</v>
      </c>
      <c r="AJ82" s="36">
        <f t="shared" si="8"/>
        <v>0</v>
      </c>
      <c r="AK82" s="36">
        <f t="shared" si="8"/>
        <v>0</v>
      </c>
      <c r="AL82" s="36">
        <f t="shared" si="8"/>
        <v>0</v>
      </c>
      <c r="AM82" s="36">
        <f t="shared" si="8"/>
        <v>0</v>
      </c>
      <c r="AN82" s="36">
        <f t="shared" si="8"/>
        <v>0</v>
      </c>
      <c r="AO82" s="36">
        <f t="shared" si="8"/>
        <v>0</v>
      </c>
      <c r="AP82" s="36">
        <f t="shared" si="8"/>
        <v>0</v>
      </c>
      <c r="AQ82" s="36">
        <f t="shared" si="8"/>
        <v>0</v>
      </c>
      <c r="AR82" s="36">
        <f t="shared" si="8"/>
        <v>0</v>
      </c>
      <c r="AS82" s="36">
        <f t="shared" si="8"/>
        <v>0</v>
      </c>
      <c r="AT82" s="36">
        <f t="shared" si="8"/>
        <v>0</v>
      </c>
      <c r="AU82" s="36">
        <f t="shared" si="8"/>
        <v>0</v>
      </c>
      <c r="AV82" s="36">
        <f t="shared" si="8"/>
        <v>0</v>
      </c>
      <c r="AW82" s="36">
        <f t="shared" si="8"/>
        <v>0</v>
      </c>
      <c r="AX82" s="36">
        <f t="shared" si="8"/>
        <v>0</v>
      </c>
      <c r="AY82" s="36">
        <f t="shared" si="8"/>
        <v>0</v>
      </c>
      <c r="AZ82" s="36">
        <f t="shared" si="8"/>
        <v>0</v>
      </c>
      <c r="BA82" s="36">
        <f t="shared" si="8"/>
        <v>0</v>
      </c>
      <c r="BB82" s="36">
        <f t="shared" si="8"/>
        <v>0</v>
      </c>
      <c r="BC82" s="45">
        <f t="shared" si="8"/>
        <v>0</v>
      </c>
      <c r="BD82" s="47">
        <f t="shared" si="7"/>
        <v>0</v>
      </c>
    </row>
    <row r="83" spans="1:56" ht="13.15" hidden="1" customHeight="1" x14ac:dyDescent="0.25">
      <c r="A83" s="322" t="s">
        <v>73</v>
      </c>
      <c r="B83" s="320" t="s">
        <v>74</v>
      </c>
      <c r="C83" s="48" t="s">
        <v>137</v>
      </c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41"/>
      <c r="BD83" s="47">
        <f t="shared" si="7"/>
        <v>0</v>
      </c>
    </row>
    <row r="84" spans="1:56" ht="13.15" hidden="1" customHeight="1" x14ac:dyDescent="0.25">
      <c r="A84" s="309"/>
      <c r="B84" s="321"/>
      <c r="C84" s="48" t="s">
        <v>138</v>
      </c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41"/>
      <c r="BD84" s="47">
        <f t="shared" si="7"/>
        <v>0</v>
      </c>
    </row>
    <row r="85" spans="1:56" ht="13.15" hidden="1" customHeight="1" x14ac:dyDescent="0.25">
      <c r="A85" s="308" t="s">
        <v>50</v>
      </c>
      <c r="B85" s="320" t="s">
        <v>75</v>
      </c>
      <c r="C85" s="48" t="s">
        <v>137</v>
      </c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41"/>
      <c r="BD85" s="47">
        <f t="shared" si="7"/>
        <v>0</v>
      </c>
    </row>
    <row r="86" spans="1:56" ht="13.15" hidden="1" customHeight="1" x14ac:dyDescent="0.25">
      <c r="A86" s="309"/>
      <c r="B86" s="321"/>
      <c r="C86" s="48" t="s">
        <v>138</v>
      </c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41"/>
      <c r="BD86" s="47">
        <f t="shared" si="7"/>
        <v>0</v>
      </c>
    </row>
    <row r="87" spans="1:56" ht="13.15" hidden="1" customHeight="1" x14ac:dyDescent="0.25">
      <c r="A87" s="308" t="s">
        <v>76</v>
      </c>
      <c r="B87" s="320" t="s">
        <v>74</v>
      </c>
      <c r="C87" s="48" t="s">
        <v>137</v>
      </c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41"/>
      <c r="BD87" s="47">
        <f t="shared" si="7"/>
        <v>0</v>
      </c>
    </row>
    <row r="88" spans="1:56" ht="13.15" hidden="1" customHeight="1" x14ac:dyDescent="0.25">
      <c r="A88" s="309"/>
      <c r="B88" s="321"/>
      <c r="C88" s="48" t="s">
        <v>138</v>
      </c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41"/>
      <c r="BD88" s="47">
        <f t="shared" si="7"/>
        <v>0</v>
      </c>
    </row>
    <row r="89" spans="1:56" ht="13.15" hidden="1" customHeight="1" x14ac:dyDescent="0.25">
      <c r="A89" s="283" t="s">
        <v>77</v>
      </c>
      <c r="B89" s="320" t="s">
        <v>122</v>
      </c>
      <c r="C89" s="48" t="s">
        <v>137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41"/>
      <c r="BD89" s="47">
        <f t="shared" si="7"/>
        <v>0</v>
      </c>
    </row>
    <row r="90" spans="1:56" ht="13.15" hidden="1" customHeight="1" x14ac:dyDescent="0.25">
      <c r="A90" s="283"/>
      <c r="B90" s="321"/>
      <c r="C90" s="48" t="s">
        <v>138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41"/>
      <c r="BD90" s="47">
        <f t="shared" si="7"/>
        <v>0</v>
      </c>
    </row>
    <row r="91" spans="1:56" ht="13.15" hidden="1" customHeight="1" x14ac:dyDescent="0.25">
      <c r="A91" s="283" t="s">
        <v>77</v>
      </c>
      <c r="B91" s="323" t="s">
        <v>121</v>
      </c>
      <c r="C91" s="48" t="s">
        <v>137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41"/>
      <c r="BD91" s="47">
        <f t="shared" si="7"/>
        <v>0</v>
      </c>
    </row>
    <row r="92" spans="1:56" ht="13.15" hidden="1" customHeight="1" x14ac:dyDescent="0.25">
      <c r="A92" s="283"/>
      <c r="B92" s="321"/>
      <c r="C92" s="48" t="s">
        <v>138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41"/>
      <c r="BD92" s="47">
        <f t="shared" si="7"/>
        <v>0</v>
      </c>
    </row>
    <row r="93" spans="1:56" ht="13.15" hidden="1" customHeight="1" x14ac:dyDescent="0.25">
      <c r="A93" s="322" t="s">
        <v>78</v>
      </c>
      <c r="B93" s="320" t="s">
        <v>79</v>
      </c>
      <c r="C93" s="48" t="s">
        <v>137</v>
      </c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41"/>
      <c r="BD93" s="47">
        <f t="shared" si="7"/>
        <v>0</v>
      </c>
    </row>
    <row r="94" spans="1:56" ht="13.15" hidden="1" customHeight="1" x14ac:dyDescent="0.25">
      <c r="A94" s="309"/>
      <c r="B94" s="321"/>
      <c r="C94" s="48" t="s">
        <v>138</v>
      </c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41"/>
      <c r="BD94" s="47">
        <f t="shared" si="7"/>
        <v>0</v>
      </c>
    </row>
    <row r="95" spans="1:56" ht="13.15" hidden="1" customHeight="1" x14ac:dyDescent="0.25">
      <c r="A95" s="283" t="s">
        <v>77</v>
      </c>
      <c r="B95" s="320" t="s">
        <v>120</v>
      </c>
      <c r="C95" s="48" t="s">
        <v>137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41"/>
      <c r="BD95" s="47">
        <f t="shared" si="7"/>
        <v>0</v>
      </c>
    </row>
    <row r="96" spans="1:56" ht="13.15" hidden="1" customHeight="1" x14ac:dyDescent="0.25">
      <c r="A96" s="283"/>
      <c r="B96" s="321"/>
      <c r="C96" s="48" t="s">
        <v>138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41"/>
      <c r="BD96" s="47">
        <f t="shared" si="7"/>
        <v>0</v>
      </c>
    </row>
    <row r="97" spans="1:56" ht="13.15" hidden="1" customHeight="1" x14ac:dyDescent="0.25">
      <c r="A97" s="322" t="s">
        <v>80</v>
      </c>
      <c r="B97" s="320" t="s">
        <v>81</v>
      </c>
      <c r="C97" s="48" t="s">
        <v>137</v>
      </c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41"/>
      <c r="BD97" s="47">
        <f t="shared" si="7"/>
        <v>0</v>
      </c>
    </row>
    <row r="98" spans="1:56" ht="13.15" hidden="1" customHeight="1" x14ac:dyDescent="0.25">
      <c r="A98" s="309"/>
      <c r="B98" s="321"/>
      <c r="C98" s="48" t="s">
        <v>138</v>
      </c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41"/>
      <c r="BD98" s="47">
        <f t="shared" si="7"/>
        <v>0</v>
      </c>
    </row>
    <row r="99" spans="1:56" ht="13.15" hidden="1" customHeight="1" x14ac:dyDescent="0.25">
      <c r="A99" s="283" t="s">
        <v>77</v>
      </c>
      <c r="B99" s="337" t="s">
        <v>119</v>
      </c>
      <c r="C99" s="48" t="s">
        <v>137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41"/>
      <c r="BD99" s="47">
        <f t="shared" si="7"/>
        <v>0</v>
      </c>
    </row>
    <row r="100" spans="1:56" ht="13.15" hidden="1" customHeight="1" x14ac:dyDescent="0.25">
      <c r="A100" s="283"/>
      <c r="B100" s="338"/>
      <c r="C100" s="48" t="s">
        <v>138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41"/>
      <c r="BD100" s="47">
        <f t="shared" si="7"/>
        <v>0</v>
      </c>
    </row>
    <row r="101" spans="1:56" ht="13.15" hidden="1" customHeight="1" x14ac:dyDescent="0.25">
      <c r="A101" s="327" t="s">
        <v>82</v>
      </c>
      <c r="B101" s="337" t="s">
        <v>83</v>
      </c>
      <c r="C101" s="48" t="s">
        <v>137</v>
      </c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41"/>
      <c r="BD101" s="47">
        <f t="shared" si="7"/>
        <v>0</v>
      </c>
    </row>
    <row r="102" spans="1:56" ht="13.15" hidden="1" customHeight="1" x14ac:dyDescent="0.25">
      <c r="A102" s="303"/>
      <c r="B102" s="338"/>
      <c r="C102" s="48" t="s">
        <v>138</v>
      </c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41"/>
      <c r="BD102" s="47">
        <f t="shared" si="7"/>
        <v>0</v>
      </c>
    </row>
    <row r="103" spans="1:56" ht="13.15" hidden="1" customHeight="1" x14ac:dyDescent="0.25">
      <c r="A103" s="283" t="s">
        <v>77</v>
      </c>
      <c r="B103" s="320" t="s">
        <v>118</v>
      </c>
      <c r="C103" s="48" t="s">
        <v>137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41"/>
      <c r="BD103" s="47">
        <f t="shared" si="7"/>
        <v>0</v>
      </c>
    </row>
    <row r="104" spans="1:56" ht="13.15" hidden="1" customHeight="1" x14ac:dyDescent="0.25">
      <c r="A104" s="283"/>
      <c r="B104" s="321"/>
      <c r="C104" s="48" t="s">
        <v>138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41"/>
      <c r="BD104" s="47">
        <f t="shared" si="7"/>
        <v>0</v>
      </c>
    </row>
    <row r="105" spans="1:56" ht="13.15" customHeight="1" x14ac:dyDescent="0.25">
      <c r="A105" s="324" t="s">
        <v>84</v>
      </c>
      <c r="B105" s="325" t="s">
        <v>85</v>
      </c>
      <c r="C105" s="51" t="s">
        <v>137</v>
      </c>
      <c r="D105" s="36">
        <f>D107+D109</f>
        <v>0</v>
      </c>
      <c r="E105" s="36">
        <f t="shared" ref="E105:BC106" si="9">E107+E109</f>
        <v>0</v>
      </c>
      <c r="F105" s="36">
        <f t="shared" si="9"/>
        <v>0</v>
      </c>
      <c r="G105" s="36">
        <f t="shared" si="9"/>
        <v>0</v>
      </c>
      <c r="H105" s="36">
        <f t="shared" si="9"/>
        <v>0</v>
      </c>
      <c r="I105" s="36">
        <f t="shared" si="9"/>
        <v>0</v>
      </c>
      <c r="J105" s="36">
        <f t="shared" si="9"/>
        <v>0</v>
      </c>
      <c r="K105" s="36">
        <f t="shared" si="9"/>
        <v>0</v>
      </c>
      <c r="L105" s="36">
        <f t="shared" si="9"/>
        <v>0</v>
      </c>
      <c r="M105" s="36">
        <f t="shared" si="9"/>
        <v>0</v>
      </c>
      <c r="N105" s="36">
        <f t="shared" si="9"/>
        <v>0</v>
      </c>
      <c r="O105" s="36">
        <f t="shared" si="9"/>
        <v>0</v>
      </c>
      <c r="P105" s="36">
        <f t="shared" si="9"/>
        <v>0</v>
      </c>
      <c r="Q105" s="36">
        <f t="shared" si="9"/>
        <v>0</v>
      </c>
      <c r="R105" s="36">
        <f t="shared" si="9"/>
        <v>0</v>
      </c>
      <c r="S105" s="36">
        <f t="shared" si="9"/>
        <v>0</v>
      </c>
      <c r="T105" s="36">
        <f t="shared" si="9"/>
        <v>0</v>
      </c>
      <c r="U105" s="36">
        <f t="shared" si="9"/>
        <v>0</v>
      </c>
      <c r="V105" s="36">
        <f t="shared" si="9"/>
        <v>0</v>
      </c>
      <c r="W105" s="36">
        <f t="shared" si="9"/>
        <v>0</v>
      </c>
      <c r="X105" s="36">
        <f t="shared" si="9"/>
        <v>0</v>
      </c>
      <c r="Y105" s="36">
        <f t="shared" si="9"/>
        <v>0</v>
      </c>
      <c r="Z105" s="36">
        <f t="shared" si="9"/>
        <v>0</v>
      </c>
      <c r="AA105" s="36">
        <f t="shared" si="9"/>
        <v>0</v>
      </c>
      <c r="AB105" s="36">
        <f t="shared" si="9"/>
        <v>0</v>
      </c>
      <c r="AC105" s="36">
        <f t="shared" si="9"/>
        <v>0</v>
      </c>
      <c r="AD105" s="36">
        <f t="shared" si="9"/>
        <v>0</v>
      </c>
      <c r="AE105" s="36">
        <f t="shared" si="9"/>
        <v>0</v>
      </c>
      <c r="AF105" s="36">
        <f t="shared" si="9"/>
        <v>0</v>
      </c>
      <c r="AG105" s="36">
        <f t="shared" si="9"/>
        <v>0</v>
      </c>
      <c r="AH105" s="36">
        <f t="shared" si="9"/>
        <v>0</v>
      </c>
      <c r="AI105" s="36">
        <f t="shared" si="9"/>
        <v>0</v>
      </c>
      <c r="AJ105" s="36">
        <f t="shared" si="9"/>
        <v>0</v>
      </c>
      <c r="AK105" s="36">
        <f t="shared" si="9"/>
        <v>0</v>
      </c>
      <c r="AL105" s="36">
        <f t="shared" si="9"/>
        <v>0</v>
      </c>
      <c r="AM105" s="36">
        <f t="shared" si="9"/>
        <v>0</v>
      </c>
      <c r="AN105" s="36">
        <f t="shared" si="9"/>
        <v>0</v>
      </c>
      <c r="AO105" s="36">
        <f t="shared" si="9"/>
        <v>0</v>
      </c>
      <c r="AP105" s="36">
        <f t="shared" si="9"/>
        <v>0</v>
      </c>
      <c r="AQ105" s="36">
        <f t="shared" si="9"/>
        <v>0</v>
      </c>
      <c r="AR105" s="36">
        <f t="shared" si="9"/>
        <v>0</v>
      </c>
      <c r="AS105" s="36">
        <f t="shared" si="9"/>
        <v>0</v>
      </c>
      <c r="AT105" s="36">
        <f t="shared" si="9"/>
        <v>0</v>
      </c>
      <c r="AU105" s="36">
        <f t="shared" si="9"/>
        <v>0</v>
      </c>
      <c r="AV105" s="36">
        <f t="shared" si="9"/>
        <v>0</v>
      </c>
      <c r="AW105" s="36">
        <f t="shared" si="9"/>
        <v>0</v>
      </c>
      <c r="AX105" s="36">
        <f t="shared" si="9"/>
        <v>0</v>
      </c>
      <c r="AY105" s="36">
        <f t="shared" si="9"/>
        <v>0</v>
      </c>
      <c r="AZ105" s="36">
        <f t="shared" si="9"/>
        <v>0</v>
      </c>
      <c r="BA105" s="36">
        <f t="shared" si="9"/>
        <v>0</v>
      </c>
      <c r="BB105" s="36">
        <f t="shared" si="9"/>
        <v>0</v>
      </c>
      <c r="BC105" s="45">
        <f t="shared" si="9"/>
        <v>0</v>
      </c>
      <c r="BD105" s="47">
        <f t="shared" si="7"/>
        <v>0</v>
      </c>
    </row>
    <row r="106" spans="1:56" ht="13.15" customHeight="1" x14ac:dyDescent="0.25">
      <c r="A106" s="309"/>
      <c r="B106" s="326"/>
      <c r="C106" s="51" t="s">
        <v>138</v>
      </c>
      <c r="D106" s="36">
        <f>D108+D110</f>
        <v>0</v>
      </c>
      <c r="E106" s="36">
        <f t="shared" si="9"/>
        <v>0</v>
      </c>
      <c r="F106" s="36">
        <f t="shared" si="9"/>
        <v>0</v>
      </c>
      <c r="G106" s="36">
        <f t="shared" si="9"/>
        <v>0</v>
      </c>
      <c r="H106" s="36">
        <f t="shared" si="9"/>
        <v>0</v>
      </c>
      <c r="I106" s="36">
        <f t="shared" si="9"/>
        <v>0</v>
      </c>
      <c r="J106" s="36">
        <f t="shared" si="9"/>
        <v>0</v>
      </c>
      <c r="K106" s="36">
        <f t="shared" si="9"/>
        <v>0</v>
      </c>
      <c r="L106" s="36">
        <f t="shared" si="9"/>
        <v>0</v>
      </c>
      <c r="M106" s="36">
        <f t="shared" si="9"/>
        <v>0</v>
      </c>
      <c r="N106" s="36">
        <f t="shared" si="9"/>
        <v>0</v>
      </c>
      <c r="O106" s="36">
        <f t="shared" si="9"/>
        <v>0</v>
      </c>
      <c r="P106" s="36">
        <f t="shared" si="9"/>
        <v>0</v>
      </c>
      <c r="Q106" s="36">
        <f t="shared" si="9"/>
        <v>0</v>
      </c>
      <c r="R106" s="36">
        <f t="shared" si="9"/>
        <v>0</v>
      </c>
      <c r="S106" s="36">
        <f t="shared" si="9"/>
        <v>0</v>
      </c>
      <c r="T106" s="36">
        <f t="shared" si="9"/>
        <v>0</v>
      </c>
      <c r="U106" s="36">
        <f t="shared" si="9"/>
        <v>0</v>
      </c>
      <c r="V106" s="36">
        <f t="shared" si="9"/>
        <v>0</v>
      </c>
      <c r="W106" s="36">
        <f t="shared" si="9"/>
        <v>0</v>
      </c>
      <c r="X106" s="36">
        <f t="shared" si="9"/>
        <v>0</v>
      </c>
      <c r="Y106" s="36">
        <f t="shared" si="9"/>
        <v>0</v>
      </c>
      <c r="Z106" s="36">
        <f t="shared" si="9"/>
        <v>0</v>
      </c>
      <c r="AA106" s="36">
        <f t="shared" si="9"/>
        <v>0</v>
      </c>
      <c r="AB106" s="36">
        <f t="shared" si="9"/>
        <v>0</v>
      </c>
      <c r="AC106" s="36">
        <f t="shared" si="9"/>
        <v>0</v>
      </c>
      <c r="AD106" s="36">
        <f t="shared" si="9"/>
        <v>0</v>
      </c>
      <c r="AE106" s="36">
        <f t="shared" si="9"/>
        <v>0</v>
      </c>
      <c r="AF106" s="36">
        <f t="shared" si="9"/>
        <v>0</v>
      </c>
      <c r="AG106" s="36">
        <f t="shared" si="9"/>
        <v>0</v>
      </c>
      <c r="AH106" s="36">
        <f t="shared" si="9"/>
        <v>0</v>
      </c>
      <c r="AI106" s="36">
        <f t="shared" si="9"/>
        <v>0</v>
      </c>
      <c r="AJ106" s="36">
        <f t="shared" si="9"/>
        <v>0</v>
      </c>
      <c r="AK106" s="36">
        <f t="shared" si="9"/>
        <v>0</v>
      </c>
      <c r="AL106" s="36">
        <f t="shared" si="9"/>
        <v>0</v>
      </c>
      <c r="AM106" s="36">
        <f t="shared" si="9"/>
        <v>0</v>
      </c>
      <c r="AN106" s="36">
        <f t="shared" si="9"/>
        <v>0</v>
      </c>
      <c r="AO106" s="36">
        <f t="shared" si="9"/>
        <v>0</v>
      </c>
      <c r="AP106" s="36">
        <f t="shared" si="9"/>
        <v>0</v>
      </c>
      <c r="AQ106" s="36">
        <f t="shared" si="9"/>
        <v>0</v>
      </c>
      <c r="AR106" s="36">
        <f t="shared" si="9"/>
        <v>0</v>
      </c>
      <c r="AS106" s="36">
        <f t="shared" si="9"/>
        <v>0</v>
      </c>
      <c r="AT106" s="36">
        <f t="shared" si="9"/>
        <v>0</v>
      </c>
      <c r="AU106" s="36">
        <f t="shared" si="9"/>
        <v>0</v>
      </c>
      <c r="AV106" s="36">
        <f t="shared" si="9"/>
        <v>0</v>
      </c>
      <c r="AW106" s="36">
        <f t="shared" si="9"/>
        <v>0</v>
      </c>
      <c r="AX106" s="36">
        <f t="shared" si="9"/>
        <v>0</v>
      </c>
      <c r="AY106" s="36">
        <f t="shared" si="9"/>
        <v>0</v>
      </c>
      <c r="AZ106" s="36">
        <f t="shared" si="9"/>
        <v>0</v>
      </c>
      <c r="BA106" s="36">
        <f t="shared" si="9"/>
        <v>0</v>
      </c>
      <c r="BB106" s="36">
        <f t="shared" si="9"/>
        <v>0</v>
      </c>
      <c r="BC106" s="45">
        <f t="shared" si="9"/>
        <v>0</v>
      </c>
      <c r="BD106" s="47">
        <f t="shared" si="7"/>
        <v>0</v>
      </c>
    </row>
    <row r="107" spans="1:56" ht="15.75" customHeight="1" x14ac:dyDescent="0.25">
      <c r="A107" s="332" t="s">
        <v>86</v>
      </c>
      <c r="B107" s="333" t="s">
        <v>87</v>
      </c>
      <c r="C107" s="57" t="s">
        <v>137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60"/>
      <c r="BD107" s="47">
        <f t="shared" si="7"/>
        <v>0</v>
      </c>
    </row>
    <row r="108" spans="1:56" ht="24" customHeight="1" x14ac:dyDescent="0.25">
      <c r="A108" s="312"/>
      <c r="B108" s="334"/>
      <c r="C108" s="57" t="s">
        <v>138</v>
      </c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60"/>
      <c r="BD108" s="47">
        <f t="shared" si="7"/>
        <v>0</v>
      </c>
    </row>
    <row r="109" spans="1:56" ht="13.15" hidden="1" customHeight="1" x14ac:dyDescent="0.25">
      <c r="A109" s="283" t="s">
        <v>88</v>
      </c>
      <c r="B109" s="320" t="s">
        <v>116</v>
      </c>
      <c r="C109" s="48" t="s">
        <v>137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41"/>
      <c r="BD109" s="47">
        <f t="shared" si="7"/>
        <v>0</v>
      </c>
    </row>
    <row r="110" spans="1:56" ht="13.15" hidden="1" customHeight="1" x14ac:dyDescent="0.25">
      <c r="A110" s="283"/>
      <c r="B110" s="321"/>
      <c r="C110" s="48" t="s">
        <v>138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41"/>
      <c r="BD110" s="47">
        <f t="shared" si="7"/>
        <v>0</v>
      </c>
    </row>
    <row r="111" spans="1:56" ht="13.15" customHeight="1" x14ac:dyDescent="0.25">
      <c r="A111" s="324" t="s">
        <v>89</v>
      </c>
      <c r="B111" s="325" t="s">
        <v>90</v>
      </c>
      <c r="C111" s="51" t="s">
        <v>137</v>
      </c>
      <c r="D111" s="36">
        <f>D113+D115</f>
        <v>0</v>
      </c>
      <c r="E111" s="36">
        <f t="shared" ref="E111:BC112" si="10">E113+E115</f>
        <v>0</v>
      </c>
      <c r="F111" s="36">
        <f t="shared" si="10"/>
        <v>0</v>
      </c>
      <c r="G111" s="36">
        <f t="shared" si="10"/>
        <v>0</v>
      </c>
      <c r="H111" s="36">
        <f t="shared" si="10"/>
        <v>0</v>
      </c>
      <c r="I111" s="36">
        <f t="shared" si="10"/>
        <v>0</v>
      </c>
      <c r="J111" s="36">
        <f t="shared" si="10"/>
        <v>0</v>
      </c>
      <c r="K111" s="36">
        <f t="shared" si="10"/>
        <v>0</v>
      </c>
      <c r="L111" s="36">
        <f t="shared" si="10"/>
        <v>0</v>
      </c>
      <c r="M111" s="36">
        <f t="shared" si="10"/>
        <v>0</v>
      </c>
      <c r="N111" s="36">
        <f t="shared" si="10"/>
        <v>0</v>
      </c>
      <c r="O111" s="36">
        <f t="shared" si="10"/>
        <v>0</v>
      </c>
      <c r="P111" s="36">
        <f t="shared" si="10"/>
        <v>0</v>
      </c>
      <c r="Q111" s="36">
        <f t="shared" si="10"/>
        <v>0</v>
      </c>
      <c r="R111" s="36">
        <f t="shared" si="10"/>
        <v>0</v>
      </c>
      <c r="S111" s="36">
        <f t="shared" si="10"/>
        <v>0</v>
      </c>
      <c r="T111" s="36">
        <f t="shared" si="10"/>
        <v>0</v>
      </c>
      <c r="U111" s="36">
        <f t="shared" si="10"/>
        <v>0</v>
      </c>
      <c r="V111" s="36">
        <f t="shared" si="10"/>
        <v>0</v>
      </c>
      <c r="W111" s="36">
        <f t="shared" si="10"/>
        <v>0</v>
      </c>
      <c r="X111" s="36">
        <f t="shared" si="10"/>
        <v>0</v>
      </c>
      <c r="Y111" s="36">
        <f t="shared" si="10"/>
        <v>0</v>
      </c>
      <c r="Z111" s="36">
        <f t="shared" si="10"/>
        <v>0</v>
      </c>
      <c r="AA111" s="36">
        <f t="shared" si="10"/>
        <v>0</v>
      </c>
      <c r="AB111" s="36">
        <f t="shared" si="10"/>
        <v>0</v>
      </c>
      <c r="AC111" s="36">
        <f t="shared" si="10"/>
        <v>0</v>
      </c>
      <c r="AD111" s="36">
        <f t="shared" si="10"/>
        <v>0</v>
      </c>
      <c r="AE111" s="36">
        <f t="shared" si="10"/>
        <v>0</v>
      </c>
      <c r="AF111" s="36">
        <f t="shared" si="10"/>
        <v>0</v>
      </c>
      <c r="AG111" s="36">
        <f t="shared" si="10"/>
        <v>0</v>
      </c>
      <c r="AH111" s="36">
        <f t="shared" si="10"/>
        <v>0</v>
      </c>
      <c r="AI111" s="36">
        <f t="shared" si="10"/>
        <v>0</v>
      </c>
      <c r="AJ111" s="36">
        <f t="shared" si="10"/>
        <v>0</v>
      </c>
      <c r="AK111" s="36">
        <f t="shared" si="10"/>
        <v>0</v>
      </c>
      <c r="AL111" s="36">
        <f t="shared" si="10"/>
        <v>0</v>
      </c>
      <c r="AM111" s="36">
        <f t="shared" si="10"/>
        <v>0</v>
      </c>
      <c r="AN111" s="36">
        <f t="shared" si="10"/>
        <v>0</v>
      </c>
      <c r="AO111" s="36">
        <f t="shared" si="10"/>
        <v>0</v>
      </c>
      <c r="AP111" s="36">
        <f t="shared" si="10"/>
        <v>0</v>
      </c>
      <c r="AQ111" s="36">
        <f t="shared" si="10"/>
        <v>0</v>
      </c>
      <c r="AR111" s="36">
        <f t="shared" si="10"/>
        <v>0</v>
      </c>
      <c r="AS111" s="36">
        <f t="shared" si="10"/>
        <v>0</v>
      </c>
      <c r="AT111" s="36">
        <f t="shared" si="10"/>
        <v>0</v>
      </c>
      <c r="AU111" s="36">
        <f t="shared" si="10"/>
        <v>0</v>
      </c>
      <c r="AV111" s="36">
        <f t="shared" si="10"/>
        <v>0</v>
      </c>
      <c r="AW111" s="36">
        <f t="shared" si="10"/>
        <v>0</v>
      </c>
      <c r="AX111" s="36">
        <f t="shared" si="10"/>
        <v>0</v>
      </c>
      <c r="AY111" s="36">
        <f t="shared" si="10"/>
        <v>0</v>
      </c>
      <c r="AZ111" s="36">
        <f t="shared" si="10"/>
        <v>0</v>
      </c>
      <c r="BA111" s="36">
        <f t="shared" si="10"/>
        <v>0</v>
      </c>
      <c r="BB111" s="36">
        <f t="shared" si="10"/>
        <v>0</v>
      </c>
      <c r="BC111" s="45">
        <f t="shared" si="10"/>
        <v>0</v>
      </c>
      <c r="BD111" s="47">
        <f t="shared" si="7"/>
        <v>0</v>
      </c>
    </row>
    <row r="112" spans="1:56" ht="13.15" customHeight="1" x14ac:dyDescent="0.25">
      <c r="A112" s="309"/>
      <c r="B112" s="326"/>
      <c r="C112" s="51" t="s">
        <v>138</v>
      </c>
      <c r="D112" s="36">
        <f>D114+D116</f>
        <v>0</v>
      </c>
      <c r="E112" s="36">
        <f t="shared" si="10"/>
        <v>0</v>
      </c>
      <c r="F112" s="36">
        <f t="shared" si="10"/>
        <v>0</v>
      </c>
      <c r="G112" s="36">
        <f t="shared" si="10"/>
        <v>0</v>
      </c>
      <c r="H112" s="36">
        <f t="shared" si="10"/>
        <v>0</v>
      </c>
      <c r="I112" s="36">
        <f t="shared" si="10"/>
        <v>0</v>
      </c>
      <c r="J112" s="36">
        <f t="shared" si="10"/>
        <v>0</v>
      </c>
      <c r="K112" s="36">
        <f t="shared" si="10"/>
        <v>0</v>
      </c>
      <c r="L112" s="36">
        <f t="shared" si="10"/>
        <v>0</v>
      </c>
      <c r="M112" s="36">
        <f t="shared" si="10"/>
        <v>0</v>
      </c>
      <c r="N112" s="36">
        <f t="shared" si="10"/>
        <v>0</v>
      </c>
      <c r="O112" s="36">
        <f t="shared" si="10"/>
        <v>0</v>
      </c>
      <c r="P112" s="36">
        <f t="shared" si="10"/>
        <v>0</v>
      </c>
      <c r="Q112" s="36">
        <f t="shared" si="10"/>
        <v>0</v>
      </c>
      <c r="R112" s="36">
        <f t="shared" si="10"/>
        <v>0</v>
      </c>
      <c r="S112" s="36">
        <f t="shared" si="10"/>
        <v>0</v>
      </c>
      <c r="T112" s="36">
        <f t="shared" si="10"/>
        <v>0</v>
      </c>
      <c r="U112" s="36">
        <f t="shared" si="10"/>
        <v>0</v>
      </c>
      <c r="V112" s="36">
        <f t="shared" si="10"/>
        <v>0</v>
      </c>
      <c r="W112" s="36">
        <f t="shared" si="10"/>
        <v>0</v>
      </c>
      <c r="X112" s="36">
        <f t="shared" si="10"/>
        <v>0</v>
      </c>
      <c r="Y112" s="36">
        <f t="shared" si="10"/>
        <v>0</v>
      </c>
      <c r="Z112" s="36">
        <f t="shared" si="10"/>
        <v>0</v>
      </c>
      <c r="AA112" s="36">
        <f t="shared" si="10"/>
        <v>0</v>
      </c>
      <c r="AB112" s="36">
        <f t="shared" si="10"/>
        <v>0</v>
      </c>
      <c r="AC112" s="36">
        <f t="shared" si="10"/>
        <v>0</v>
      </c>
      <c r="AD112" s="36">
        <f t="shared" si="10"/>
        <v>0</v>
      </c>
      <c r="AE112" s="36">
        <f t="shared" si="10"/>
        <v>0</v>
      </c>
      <c r="AF112" s="36">
        <f t="shared" si="10"/>
        <v>0</v>
      </c>
      <c r="AG112" s="36">
        <f t="shared" si="10"/>
        <v>0</v>
      </c>
      <c r="AH112" s="36">
        <f t="shared" si="10"/>
        <v>0</v>
      </c>
      <c r="AI112" s="36">
        <f t="shared" si="10"/>
        <v>0</v>
      </c>
      <c r="AJ112" s="36">
        <f t="shared" si="10"/>
        <v>0</v>
      </c>
      <c r="AK112" s="36">
        <f t="shared" si="10"/>
        <v>0</v>
      </c>
      <c r="AL112" s="36">
        <f t="shared" si="10"/>
        <v>0</v>
      </c>
      <c r="AM112" s="36">
        <f t="shared" si="10"/>
        <v>0</v>
      </c>
      <c r="AN112" s="36">
        <f t="shared" si="10"/>
        <v>0</v>
      </c>
      <c r="AO112" s="36">
        <f t="shared" si="10"/>
        <v>0</v>
      </c>
      <c r="AP112" s="36">
        <f t="shared" si="10"/>
        <v>0</v>
      </c>
      <c r="AQ112" s="36">
        <f t="shared" si="10"/>
        <v>0</v>
      </c>
      <c r="AR112" s="36">
        <f t="shared" si="10"/>
        <v>0</v>
      </c>
      <c r="AS112" s="36">
        <f t="shared" si="10"/>
        <v>0</v>
      </c>
      <c r="AT112" s="36">
        <f t="shared" si="10"/>
        <v>0</v>
      </c>
      <c r="AU112" s="36">
        <f t="shared" si="10"/>
        <v>0</v>
      </c>
      <c r="AV112" s="36">
        <f t="shared" si="10"/>
        <v>0</v>
      </c>
      <c r="AW112" s="36">
        <f t="shared" si="10"/>
        <v>0</v>
      </c>
      <c r="AX112" s="36">
        <f t="shared" si="10"/>
        <v>0</v>
      </c>
      <c r="AY112" s="36">
        <f t="shared" si="10"/>
        <v>0</v>
      </c>
      <c r="AZ112" s="36">
        <f t="shared" si="10"/>
        <v>0</v>
      </c>
      <c r="BA112" s="36">
        <f t="shared" si="10"/>
        <v>0</v>
      </c>
      <c r="BB112" s="36">
        <f t="shared" si="10"/>
        <v>0</v>
      </c>
      <c r="BC112" s="45">
        <f t="shared" si="10"/>
        <v>0</v>
      </c>
      <c r="BD112" s="47">
        <f t="shared" si="7"/>
        <v>0</v>
      </c>
    </row>
    <row r="113" spans="1:56" ht="13.15" customHeight="1" x14ac:dyDescent="0.25">
      <c r="A113" s="332" t="s">
        <v>91</v>
      </c>
      <c r="B113" s="333" t="s">
        <v>92</v>
      </c>
      <c r="C113" s="57" t="s">
        <v>137</v>
      </c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60"/>
      <c r="BD113" s="47">
        <f t="shared" si="7"/>
        <v>0</v>
      </c>
    </row>
    <row r="114" spans="1:56" ht="13.15" customHeight="1" x14ac:dyDescent="0.25">
      <c r="A114" s="312"/>
      <c r="B114" s="334"/>
      <c r="C114" s="57" t="s">
        <v>138</v>
      </c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60"/>
      <c r="BD114" s="47">
        <f t="shared" si="7"/>
        <v>0</v>
      </c>
    </row>
    <row r="115" spans="1:56" ht="13.15" hidden="1" customHeight="1" x14ac:dyDescent="0.25">
      <c r="A115" s="327" t="s">
        <v>93</v>
      </c>
      <c r="B115" s="320" t="s">
        <v>117</v>
      </c>
      <c r="C115" s="48" t="s">
        <v>137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41"/>
      <c r="BD115" s="47">
        <f t="shared" si="7"/>
        <v>0</v>
      </c>
    </row>
    <row r="116" spans="1:56" ht="13.15" hidden="1" customHeight="1" x14ac:dyDescent="0.25">
      <c r="A116" s="327"/>
      <c r="B116" s="321"/>
      <c r="C116" s="48" t="s">
        <v>138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41"/>
      <c r="BD116" s="47">
        <f t="shared" si="7"/>
        <v>0</v>
      </c>
    </row>
    <row r="117" spans="1:56" ht="13.15" customHeight="1" x14ac:dyDescent="0.25">
      <c r="A117" s="324" t="s">
        <v>94</v>
      </c>
      <c r="B117" s="325" t="s">
        <v>95</v>
      </c>
      <c r="C117" s="51" t="s">
        <v>137</v>
      </c>
      <c r="D117" s="36">
        <f>D119+D121</f>
        <v>0</v>
      </c>
      <c r="E117" s="36">
        <f t="shared" ref="E117:BC118" si="11">E119+E121</f>
        <v>0</v>
      </c>
      <c r="F117" s="36">
        <f t="shared" si="11"/>
        <v>0</v>
      </c>
      <c r="G117" s="36">
        <f t="shared" si="11"/>
        <v>0</v>
      </c>
      <c r="H117" s="36">
        <f t="shared" si="11"/>
        <v>0</v>
      </c>
      <c r="I117" s="36">
        <f t="shared" si="11"/>
        <v>0</v>
      </c>
      <c r="J117" s="36">
        <f t="shared" si="11"/>
        <v>0</v>
      </c>
      <c r="K117" s="36">
        <f t="shared" si="11"/>
        <v>0</v>
      </c>
      <c r="L117" s="36">
        <f t="shared" si="11"/>
        <v>0</v>
      </c>
      <c r="M117" s="36">
        <f t="shared" si="11"/>
        <v>0</v>
      </c>
      <c r="N117" s="36">
        <f t="shared" si="11"/>
        <v>0</v>
      </c>
      <c r="O117" s="36">
        <f t="shared" si="11"/>
        <v>0</v>
      </c>
      <c r="P117" s="36">
        <f t="shared" si="11"/>
        <v>0</v>
      </c>
      <c r="Q117" s="36">
        <f t="shared" si="11"/>
        <v>0</v>
      </c>
      <c r="R117" s="36">
        <f t="shared" si="11"/>
        <v>0</v>
      </c>
      <c r="S117" s="36">
        <f t="shared" si="11"/>
        <v>0</v>
      </c>
      <c r="T117" s="36">
        <f t="shared" si="11"/>
        <v>0</v>
      </c>
      <c r="U117" s="36">
        <f t="shared" si="11"/>
        <v>0</v>
      </c>
      <c r="V117" s="36">
        <f t="shared" si="11"/>
        <v>0</v>
      </c>
      <c r="W117" s="36">
        <f t="shared" si="11"/>
        <v>0</v>
      </c>
      <c r="X117" s="36">
        <f t="shared" si="11"/>
        <v>0</v>
      </c>
      <c r="Y117" s="36">
        <f t="shared" si="11"/>
        <v>0</v>
      </c>
      <c r="Z117" s="36">
        <f t="shared" si="11"/>
        <v>0</v>
      </c>
      <c r="AA117" s="36">
        <f t="shared" si="11"/>
        <v>0</v>
      </c>
      <c r="AB117" s="36">
        <f t="shared" si="11"/>
        <v>0</v>
      </c>
      <c r="AC117" s="36">
        <f t="shared" si="11"/>
        <v>0</v>
      </c>
      <c r="AD117" s="36">
        <f t="shared" si="11"/>
        <v>0</v>
      </c>
      <c r="AE117" s="36">
        <f t="shared" si="11"/>
        <v>0</v>
      </c>
      <c r="AF117" s="36">
        <f t="shared" si="11"/>
        <v>0</v>
      </c>
      <c r="AG117" s="36">
        <f t="shared" si="11"/>
        <v>0</v>
      </c>
      <c r="AH117" s="36">
        <f t="shared" si="11"/>
        <v>0</v>
      </c>
      <c r="AI117" s="36">
        <f t="shared" si="11"/>
        <v>0</v>
      </c>
      <c r="AJ117" s="36">
        <f t="shared" si="11"/>
        <v>0</v>
      </c>
      <c r="AK117" s="36">
        <f t="shared" si="11"/>
        <v>0</v>
      </c>
      <c r="AL117" s="36">
        <f t="shared" si="11"/>
        <v>0</v>
      </c>
      <c r="AM117" s="36">
        <f t="shared" si="11"/>
        <v>0</v>
      </c>
      <c r="AN117" s="36">
        <f t="shared" si="11"/>
        <v>0</v>
      </c>
      <c r="AO117" s="36">
        <f t="shared" si="11"/>
        <v>0</v>
      </c>
      <c r="AP117" s="36">
        <f t="shared" si="11"/>
        <v>0</v>
      </c>
      <c r="AQ117" s="36">
        <f t="shared" si="11"/>
        <v>0</v>
      </c>
      <c r="AR117" s="36">
        <f t="shared" si="11"/>
        <v>0</v>
      </c>
      <c r="AS117" s="36">
        <f t="shared" si="11"/>
        <v>0</v>
      </c>
      <c r="AT117" s="36">
        <f t="shared" si="11"/>
        <v>0</v>
      </c>
      <c r="AU117" s="36">
        <f t="shared" si="11"/>
        <v>0</v>
      </c>
      <c r="AV117" s="36">
        <f t="shared" si="11"/>
        <v>0</v>
      </c>
      <c r="AW117" s="36">
        <f t="shared" si="11"/>
        <v>0</v>
      </c>
      <c r="AX117" s="36">
        <f t="shared" si="11"/>
        <v>0</v>
      </c>
      <c r="AY117" s="36">
        <f t="shared" si="11"/>
        <v>0</v>
      </c>
      <c r="AZ117" s="36">
        <f t="shared" si="11"/>
        <v>0</v>
      </c>
      <c r="BA117" s="36">
        <f t="shared" si="11"/>
        <v>0</v>
      </c>
      <c r="BB117" s="36">
        <f t="shared" si="11"/>
        <v>0</v>
      </c>
      <c r="BC117" s="45">
        <f t="shared" si="11"/>
        <v>0</v>
      </c>
      <c r="BD117" s="47">
        <f t="shared" si="7"/>
        <v>0</v>
      </c>
    </row>
    <row r="118" spans="1:56" ht="13.15" customHeight="1" x14ac:dyDescent="0.25">
      <c r="A118" s="309"/>
      <c r="B118" s="326"/>
      <c r="C118" s="51" t="s">
        <v>138</v>
      </c>
      <c r="D118" s="36">
        <f>D120+D122</f>
        <v>0</v>
      </c>
      <c r="E118" s="36">
        <f t="shared" si="11"/>
        <v>0</v>
      </c>
      <c r="F118" s="36">
        <f t="shared" si="11"/>
        <v>0</v>
      </c>
      <c r="G118" s="36">
        <f t="shared" si="11"/>
        <v>0</v>
      </c>
      <c r="H118" s="36">
        <f t="shared" si="11"/>
        <v>0</v>
      </c>
      <c r="I118" s="36">
        <f t="shared" si="11"/>
        <v>0</v>
      </c>
      <c r="J118" s="36">
        <f t="shared" si="11"/>
        <v>0</v>
      </c>
      <c r="K118" s="36">
        <f t="shared" si="11"/>
        <v>0</v>
      </c>
      <c r="L118" s="36">
        <f t="shared" si="11"/>
        <v>0</v>
      </c>
      <c r="M118" s="36">
        <f t="shared" si="11"/>
        <v>0</v>
      </c>
      <c r="N118" s="36">
        <f t="shared" si="11"/>
        <v>0</v>
      </c>
      <c r="O118" s="36">
        <f t="shared" si="11"/>
        <v>0</v>
      </c>
      <c r="P118" s="36">
        <f t="shared" si="11"/>
        <v>0</v>
      </c>
      <c r="Q118" s="36">
        <f t="shared" si="11"/>
        <v>0</v>
      </c>
      <c r="R118" s="36">
        <f t="shared" si="11"/>
        <v>0</v>
      </c>
      <c r="S118" s="36">
        <f t="shared" si="11"/>
        <v>0</v>
      </c>
      <c r="T118" s="36">
        <f t="shared" si="11"/>
        <v>0</v>
      </c>
      <c r="U118" s="36">
        <f t="shared" si="11"/>
        <v>0</v>
      </c>
      <c r="V118" s="36">
        <f t="shared" si="11"/>
        <v>0</v>
      </c>
      <c r="W118" s="36">
        <f t="shared" si="11"/>
        <v>0</v>
      </c>
      <c r="X118" s="36">
        <f t="shared" si="11"/>
        <v>0</v>
      </c>
      <c r="Y118" s="36">
        <f t="shared" si="11"/>
        <v>0</v>
      </c>
      <c r="Z118" s="36">
        <f t="shared" si="11"/>
        <v>0</v>
      </c>
      <c r="AA118" s="36">
        <f t="shared" si="11"/>
        <v>0</v>
      </c>
      <c r="AB118" s="36">
        <f t="shared" si="11"/>
        <v>0</v>
      </c>
      <c r="AC118" s="36">
        <f t="shared" si="11"/>
        <v>0</v>
      </c>
      <c r="AD118" s="36">
        <f t="shared" si="11"/>
        <v>0</v>
      </c>
      <c r="AE118" s="36">
        <f t="shared" si="11"/>
        <v>0</v>
      </c>
      <c r="AF118" s="36">
        <f t="shared" si="11"/>
        <v>0</v>
      </c>
      <c r="AG118" s="36">
        <f t="shared" si="11"/>
        <v>0</v>
      </c>
      <c r="AH118" s="36">
        <f t="shared" si="11"/>
        <v>0</v>
      </c>
      <c r="AI118" s="36">
        <f t="shared" si="11"/>
        <v>0</v>
      </c>
      <c r="AJ118" s="36">
        <f t="shared" si="11"/>
        <v>0</v>
      </c>
      <c r="AK118" s="36">
        <f t="shared" si="11"/>
        <v>0</v>
      </c>
      <c r="AL118" s="36">
        <f t="shared" si="11"/>
        <v>0</v>
      </c>
      <c r="AM118" s="36">
        <f t="shared" si="11"/>
        <v>0</v>
      </c>
      <c r="AN118" s="36">
        <f t="shared" si="11"/>
        <v>0</v>
      </c>
      <c r="AO118" s="36">
        <f t="shared" si="11"/>
        <v>0</v>
      </c>
      <c r="AP118" s="36">
        <f t="shared" si="11"/>
        <v>0</v>
      </c>
      <c r="AQ118" s="36">
        <f t="shared" si="11"/>
        <v>0</v>
      </c>
      <c r="AR118" s="36">
        <f t="shared" si="11"/>
        <v>0</v>
      </c>
      <c r="AS118" s="36">
        <f t="shared" si="11"/>
        <v>0</v>
      </c>
      <c r="AT118" s="36">
        <f t="shared" si="11"/>
        <v>0</v>
      </c>
      <c r="AU118" s="36">
        <f t="shared" si="11"/>
        <v>0</v>
      </c>
      <c r="AV118" s="36">
        <f t="shared" si="11"/>
        <v>0</v>
      </c>
      <c r="AW118" s="36">
        <f t="shared" si="11"/>
        <v>0</v>
      </c>
      <c r="AX118" s="36">
        <f t="shared" si="11"/>
        <v>0</v>
      </c>
      <c r="AY118" s="36">
        <f t="shared" si="11"/>
        <v>0</v>
      </c>
      <c r="AZ118" s="36">
        <f t="shared" si="11"/>
        <v>0</v>
      </c>
      <c r="BA118" s="36">
        <f t="shared" si="11"/>
        <v>0</v>
      </c>
      <c r="BB118" s="36">
        <f t="shared" si="11"/>
        <v>0</v>
      </c>
      <c r="BC118" s="45">
        <f t="shared" si="11"/>
        <v>0</v>
      </c>
      <c r="BD118" s="47">
        <f t="shared" si="7"/>
        <v>0</v>
      </c>
    </row>
    <row r="119" spans="1:56" ht="13.15" customHeight="1" x14ac:dyDescent="0.25">
      <c r="A119" s="332" t="s">
        <v>96</v>
      </c>
      <c r="B119" s="333" t="s">
        <v>97</v>
      </c>
      <c r="C119" s="57" t="s">
        <v>137</v>
      </c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60"/>
      <c r="BD119" s="47">
        <f t="shared" si="7"/>
        <v>0</v>
      </c>
    </row>
    <row r="120" spans="1:56" ht="13.15" customHeight="1" x14ac:dyDescent="0.25">
      <c r="A120" s="312"/>
      <c r="B120" s="334"/>
      <c r="C120" s="57" t="s">
        <v>138</v>
      </c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60"/>
      <c r="BD120" s="47">
        <f t="shared" si="7"/>
        <v>0</v>
      </c>
    </row>
    <row r="121" spans="1:56" ht="13.15" hidden="1" customHeight="1" x14ac:dyDescent="0.25">
      <c r="A121" s="327" t="s">
        <v>98</v>
      </c>
      <c r="B121" s="320" t="s">
        <v>115</v>
      </c>
      <c r="C121" s="48" t="s">
        <v>137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41"/>
      <c r="BD121" s="47">
        <f t="shared" si="7"/>
        <v>0</v>
      </c>
    </row>
    <row r="122" spans="1:56" ht="13.15" hidden="1" customHeight="1" x14ac:dyDescent="0.25">
      <c r="A122" s="327"/>
      <c r="B122" s="321"/>
      <c r="C122" s="48" t="s">
        <v>138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41"/>
      <c r="BD122" s="47">
        <f t="shared" si="7"/>
        <v>0</v>
      </c>
    </row>
    <row r="123" spans="1:56" ht="13.15" customHeight="1" x14ac:dyDescent="0.25">
      <c r="A123" s="324" t="s">
        <v>99</v>
      </c>
      <c r="B123" s="325" t="s">
        <v>100</v>
      </c>
      <c r="C123" s="51" t="s">
        <v>137</v>
      </c>
      <c r="D123" s="36">
        <f>D125+D127</f>
        <v>0</v>
      </c>
      <c r="E123" s="36">
        <f t="shared" ref="E123:BC124" si="12">E125+E127</f>
        <v>0</v>
      </c>
      <c r="F123" s="36">
        <f t="shared" si="12"/>
        <v>0</v>
      </c>
      <c r="G123" s="36">
        <f t="shared" si="12"/>
        <v>0</v>
      </c>
      <c r="H123" s="36">
        <f t="shared" si="12"/>
        <v>0</v>
      </c>
      <c r="I123" s="36">
        <f t="shared" si="12"/>
        <v>0</v>
      </c>
      <c r="J123" s="36">
        <f t="shared" si="12"/>
        <v>0</v>
      </c>
      <c r="K123" s="36">
        <f t="shared" si="12"/>
        <v>0</v>
      </c>
      <c r="L123" s="36">
        <f t="shared" si="12"/>
        <v>0</v>
      </c>
      <c r="M123" s="36">
        <f t="shared" si="12"/>
        <v>0</v>
      </c>
      <c r="N123" s="36">
        <f t="shared" si="12"/>
        <v>0</v>
      </c>
      <c r="O123" s="36">
        <f t="shared" si="12"/>
        <v>0</v>
      </c>
      <c r="P123" s="36">
        <f t="shared" si="12"/>
        <v>0</v>
      </c>
      <c r="Q123" s="36">
        <f t="shared" si="12"/>
        <v>0</v>
      </c>
      <c r="R123" s="36">
        <f t="shared" si="12"/>
        <v>0</v>
      </c>
      <c r="S123" s="36">
        <f t="shared" si="12"/>
        <v>0</v>
      </c>
      <c r="T123" s="36">
        <f t="shared" si="12"/>
        <v>0</v>
      </c>
      <c r="U123" s="36">
        <f t="shared" si="12"/>
        <v>0</v>
      </c>
      <c r="V123" s="36">
        <f t="shared" si="12"/>
        <v>0</v>
      </c>
      <c r="W123" s="36">
        <f t="shared" si="12"/>
        <v>0</v>
      </c>
      <c r="X123" s="36">
        <f t="shared" si="12"/>
        <v>0</v>
      </c>
      <c r="Y123" s="36">
        <f t="shared" si="12"/>
        <v>0</v>
      </c>
      <c r="Z123" s="36">
        <f t="shared" si="12"/>
        <v>0</v>
      </c>
      <c r="AA123" s="36">
        <f t="shared" si="12"/>
        <v>0</v>
      </c>
      <c r="AB123" s="36">
        <f t="shared" si="12"/>
        <v>0</v>
      </c>
      <c r="AC123" s="36">
        <f t="shared" si="12"/>
        <v>0</v>
      </c>
      <c r="AD123" s="36">
        <f t="shared" si="12"/>
        <v>0</v>
      </c>
      <c r="AE123" s="36">
        <f t="shared" si="12"/>
        <v>0</v>
      </c>
      <c r="AF123" s="36">
        <f t="shared" si="12"/>
        <v>0</v>
      </c>
      <c r="AG123" s="36">
        <f t="shared" si="12"/>
        <v>0</v>
      </c>
      <c r="AH123" s="36">
        <f t="shared" si="12"/>
        <v>0</v>
      </c>
      <c r="AI123" s="36">
        <f t="shared" si="12"/>
        <v>0</v>
      </c>
      <c r="AJ123" s="36">
        <f t="shared" si="12"/>
        <v>0</v>
      </c>
      <c r="AK123" s="36">
        <f t="shared" si="12"/>
        <v>0</v>
      </c>
      <c r="AL123" s="36">
        <f t="shared" si="12"/>
        <v>0</v>
      </c>
      <c r="AM123" s="36">
        <f t="shared" si="12"/>
        <v>0</v>
      </c>
      <c r="AN123" s="36">
        <f t="shared" si="12"/>
        <v>0</v>
      </c>
      <c r="AO123" s="36">
        <f t="shared" si="12"/>
        <v>0</v>
      </c>
      <c r="AP123" s="36">
        <f t="shared" si="12"/>
        <v>0</v>
      </c>
      <c r="AQ123" s="36">
        <f t="shared" si="12"/>
        <v>0</v>
      </c>
      <c r="AR123" s="36">
        <f t="shared" si="12"/>
        <v>0</v>
      </c>
      <c r="AS123" s="36">
        <f t="shared" si="12"/>
        <v>0</v>
      </c>
      <c r="AT123" s="36">
        <f t="shared" si="12"/>
        <v>0</v>
      </c>
      <c r="AU123" s="36">
        <f t="shared" si="12"/>
        <v>0</v>
      </c>
      <c r="AV123" s="36">
        <f t="shared" si="12"/>
        <v>0</v>
      </c>
      <c r="AW123" s="36">
        <f t="shared" si="12"/>
        <v>0</v>
      </c>
      <c r="AX123" s="36">
        <f t="shared" si="12"/>
        <v>0</v>
      </c>
      <c r="AY123" s="36">
        <f t="shared" si="12"/>
        <v>0</v>
      </c>
      <c r="AZ123" s="36">
        <f t="shared" si="12"/>
        <v>0</v>
      </c>
      <c r="BA123" s="36">
        <f t="shared" si="12"/>
        <v>0</v>
      </c>
      <c r="BB123" s="36">
        <f t="shared" si="12"/>
        <v>0</v>
      </c>
      <c r="BC123" s="45">
        <f t="shared" si="12"/>
        <v>0</v>
      </c>
      <c r="BD123" s="47">
        <f t="shared" si="7"/>
        <v>0</v>
      </c>
    </row>
    <row r="124" spans="1:56" ht="13.15" customHeight="1" x14ac:dyDescent="0.25">
      <c r="A124" s="309"/>
      <c r="B124" s="326"/>
      <c r="C124" s="51" t="s">
        <v>138</v>
      </c>
      <c r="D124" s="36">
        <f>D126+D128</f>
        <v>0</v>
      </c>
      <c r="E124" s="36">
        <f t="shared" si="12"/>
        <v>0</v>
      </c>
      <c r="F124" s="36">
        <f t="shared" si="12"/>
        <v>0</v>
      </c>
      <c r="G124" s="36">
        <f t="shared" si="12"/>
        <v>0</v>
      </c>
      <c r="H124" s="36">
        <f t="shared" si="12"/>
        <v>0</v>
      </c>
      <c r="I124" s="36">
        <f t="shared" si="12"/>
        <v>0</v>
      </c>
      <c r="J124" s="36">
        <f t="shared" si="12"/>
        <v>0</v>
      </c>
      <c r="K124" s="36">
        <f t="shared" si="12"/>
        <v>0</v>
      </c>
      <c r="L124" s="36">
        <f t="shared" si="12"/>
        <v>0</v>
      </c>
      <c r="M124" s="36">
        <f t="shared" si="12"/>
        <v>0</v>
      </c>
      <c r="N124" s="36">
        <f t="shared" si="12"/>
        <v>0</v>
      </c>
      <c r="O124" s="36">
        <f t="shared" si="12"/>
        <v>0</v>
      </c>
      <c r="P124" s="36">
        <f t="shared" si="12"/>
        <v>0</v>
      </c>
      <c r="Q124" s="36">
        <f t="shared" si="12"/>
        <v>0</v>
      </c>
      <c r="R124" s="36">
        <f t="shared" si="12"/>
        <v>0</v>
      </c>
      <c r="S124" s="36">
        <f t="shared" si="12"/>
        <v>0</v>
      </c>
      <c r="T124" s="36">
        <f t="shared" si="12"/>
        <v>0</v>
      </c>
      <c r="U124" s="36">
        <f t="shared" si="12"/>
        <v>0</v>
      </c>
      <c r="V124" s="36">
        <f t="shared" si="12"/>
        <v>0</v>
      </c>
      <c r="W124" s="36">
        <f t="shared" si="12"/>
        <v>0</v>
      </c>
      <c r="X124" s="36">
        <f t="shared" si="12"/>
        <v>0</v>
      </c>
      <c r="Y124" s="36">
        <f t="shared" si="12"/>
        <v>0</v>
      </c>
      <c r="Z124" s="36">
        <f t="shared" si="12"/>
        <v>0</v>
      </c>
      <c r="AA124" s="36">
        <f t="shared" si="12"/>
        <v>0</v>
      </c>
      <c r="AB124" s="36">
        <f t="shared" si="12"/>
        <v>0</v>
      </c>
      <c r="AC124" s="36">
        <f t="shared" si="12"/>
        <v>0</v>
      </c>
      <c r="AD124" s="36">
        <f t="shared" si="12"/>
        <v>0</v>
      </c>
      <c r="AE124" s="36">
        <f t="shared" si="12"/>
        <v>0</v>
      </c>
      <c r="AF124" s="36">
        <f t="shared" si="12"/>
        <v>0</v>
      </c>
      <c r="AG124" s="36">
        <f t="shared" si="12"/>
        <v>0</v>
      </c>
      <c r="AH124" s="36">
        <f t="shared" si="12"/>
        <v>0</v>
      </c>
      <c r="AI124" s="36">
        <f t="shared" si="12"/>
        <v>0</v>
      </c>
      <c r="AJ124" s="36">
        <f t="shared" si="12"/>
        <v>0</v>
      </c>
      <c r="AK124" s="36">
        <f t="shared" si="12"/>
        <v>0</v>
      </c>
      <c r="AL124" s="36">
        <f t="shared" si="12"/>
        <v>0</v>
      </c>
      <c r="AM124" s="36">
        <f t="shared" si="12"/>
        <v>0</v>
      </c>
      <c r="AN124" s="36">
        <f t="shared" si="12"/>
        <v>0</v>
      </c>
      <c r="AO124" s="36">
        <f t="shared" si="12"/>
        <v>0</v>
      </c>
      <c r="AP124" s="36">
        <f t="shared" si="12"/>
        <v>0</v>
      </c>
      <c r="AQ124" s="36">
        <f t="shared" si="12"/>
        <v>0</v>
      </c>
      <c r="AR124" s="36">
        <f t="shared" si="12"/>
        <v>0</v>
      </c>
      <c r="AS124" s="36">
        <f t="shared" si="12"/>
        <v>0</v>
      </c>
      <c r="AT124" s="36">
        <f t="shared" si="12"/>
        <v>0</v>
      </c>
      <c r="AU124" s="36">
        <f t="shared" si="12"/>
        <v>0</v>
      </c>
      <c r="AV124" s="36">
        <f t="shared" si="12"/>
        <v>0</v>
      </c>
      <c r="AW124" s="36">
        <f t="shared" si="12"/>
        <v>0</v>
      </c>
      <c r="AX124" s="36">
        <f t="shared" si="12"/>
        <v>0</v>
      </c>
      <c r="AY124" s="36">
        <f t="shared" si="12"/>
        <v>0</v>
      </c>
      <c r="AZ124" s="36">
        <f t="shared" si="12"/>
        <v>0</v>
      </c>
      <c r="BA124" s="36">
        <f t="shared" si="12"/>
        <v>0</v>
      </c>
      <c r="BB124" s="36">
        <f t="shared" si="12"/>
        <v>0</v>
      </c>
      <c r="BC124" s="45">
        <f t="shared" si="12"/>
        <v>0</v>
      </c>
      <c r="BD124" s="47">
        <f t="shared" si="7"/>
        <v>0</v>
      </c>
    </row>
    <row r="125" spans="1:56" ht="13.15" customHeight="1" x14ac:dyDescent="0.25">
      <c r="A125" s="332" t="s">
        <v>101</v>
      </c>
      <c r="B125" s="333" t="s">
        <v>102</v>
      </c>
      <c r="C125" s="57" t="s">
        <v>137</v>
      </c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60"/>
      <c r="BD125" s="47">
        <f t="shared" si="7"/>
        <v>0</v>
      </c>
    </row>
    <row r="126" spans="1:56" ht="13.15" customHeight="1" x14ac:dyDescent="0.25">
      <c r="A126" s="312"/>
      <c r="B126" s="334"/>
      <c r="C126" s="57" t="s">
        <v>138</v>
      </c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60"/>
      <c r="BD126" s="47">
        <f t="shared" si="7"/>
        <v>0</v>
      </c>
    </row>
    <row r="127" spans="1:56" ht="13.15" hidden="1" customHeight="1" x14ac:dyDescent="0.25">
      <c r="A127" s="327" t="s">
        <v>103</v>
      </c>
      <c r="B127" s="320" t="s">
        <v>114</v>
      </c>
      <c r="C127" s="48" t="s">
        <v>137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39"/>
      <c r="BD127" s="47">
        <f t="shared" si="7"/>
        <v>0</v>
      </c>
    </row>
    <row r="128" spans="1:56" ht="13.15" hidden="1" customHeight="1" x14ac:dyDescent="0.25">
      <c r="A128" s="327"/>
      <c r="B128" s="328"/>
      <c r="C128" s="48" t="s">
        <v>138</v>
      </c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39"/>
      <c r="BD128" s="47">
        <f t="shared" si="7"/>
        <v>0</v>
      </c>
    </row>
    <row r="129" spans="1:56" ht="13.15" customHeight="1" x14ac:dyDescent="0.25">
      <c r="A129" s="324" t="s">
        <v>104</v>
      </c>
      <c r="B129" s="325" t="s">
        <v>105</v>
      </c>
      <c r="C129" s="51" t="s">
        <v>137</v>
      </c>
      <c r="D129" s="36">
        <f>D131+D133+D135+D137+D139+D141</f>
        <v>0</v>
      </c>
      <c r="E129" s="36">
        <f t="shared" ref="E129:BC130" si="13">E131+E133+E135+E137+E139+E141</f>
        <v>0</v>
      </c>
      <c r="F129" s="36">
        <f t="shared" si="13"/>
        <v>0</v>
      </c>
      <c r="G129" s="36">
        <f t="shared" si="13"/>
        <v>0</v>
      </c>
      <c r="H129" s="36">
        <f t="shared" si="13"/>
        <v>0</v>
      </c>
      <c r="I129" s="36">
        <f t="shared" si="13"/>
        <v>0</v>
      </c>
      <c r="J129" s="36">
        <f t="shared" si="13"/>
        <v>0</v>
      </c>
      <c r="K129" s="36">
        <f t="shared" si="13"/>
        <v>0</v>
      </c>
      <c r="L129" s="36">
        <f t="shared" si="13"/>
        <v>0</v>
      </c>
      <c r="M129" s="36">
        <f t="shared" si="13"/>
        <v>0</v>
      </c>
      <c r="N129" s="36">
        <f t="shared" si="13"/>
        <v>0</v>
      </c>
      <c r="O129" s="36">
        <f t="shared" si="13"/>
        <v>0</v>
      </c>
      <c r="P129" s="36">
        <f t="shared" si="13"/>
        <v>0</v>
      </c>
      <c r="Q129" s="36">
        <f t="shared" si="13"/>
        <v>0</v>
      </c>
      <c r="R129" s="36">
        <f t="shared" si="13"/>
        <v>0</v>
      </c>
      <c r="S129" s="36">
        <f t="shared" si="13"/>
        <v>0</v>
      </c>
      <c r="T129" s="36">
        <f t="shared" si="13"/>
        <v>0</v>
      </c>
      <c r="U129" s="36">
        <f t="shared" si="13"/>
        <v>0</v>
      </c>
      <c r="V129" s="36">
        <f t="shared" si="13"/>
        <v>0</v>
      </c>
      <c r="W129" s="36">
        <f t="shared" si="13"/>
        <v>0</v>
      </c>
      <c r="X129" s="36">
        <f t="shared" si="13"/>
        <v>0</v>
      </c>
      <c r="Y129" s="36">
        <f t="shared" si="13"/>
        <v>0</v>
      </c>
      <c r="Z129" s="36">
        <f t="shared" si="13"/>
        <v>0</v>
      </c>
      <c r="AA129" s="36">
        <f t="shared" si="13"/>
        <v>0</v>
      </c>
      <c r="AB129" s="36">
        <f t="shared" si="13"/>
        <v>0</v>
      </c>
      <c r="AC129" s="36">
        <f t="shared" si="13"/>
        <v>0</v>
      </c>
      <c r="AD129" s="36">
        <f t="shared" si="13"/>
        <v>0</v>
      </c>
      <c r="AE129" s="36">
        <f t="shared" si="13"/>
        <v>0</v>
      </c>
      <c r="AF129" s="36">
        <f t="shared" si="13"/>
        <v>0</v>
      </c>
      <c r="AG129" s="36">
        <f t="shared" si="13"/>
        <v>0</v>
      </c>
      <c r="AH129" s="36">
        <f t="shared" si="13"/>
        <v>0</v>
      </c>
      <c r="AI129" s="36">
        <f t="shared" si="13"/>
        <v>0</v>
      </c>
      <c r="AJ129" s="36">
        <f t="shared" si="13"/>
        <v>0</v>
      </c>
      <c r="AK129" s="36">
        <f t="shared" si="13"/>
        <v>0</v>
      </c>
      <c r="AL129" s="36">
        <f t="shared" si="13"/>
        <v>0</v>
      </c>
      <c r="AM129" s="36">
        <f t="shared" si="13"/>
        <v>0</v>
      </c>
      <c r="AN129" s="36">
        <f t="shared" si="13"/>
        <v>0</v>
      </c>
      <c r="AO129" s="36">
        <f t="shared" si="13"/>
        <v>0</v>
      </c>
      <c r="AP129" s="36">
        <f t="shared" si="13"/>
        <v>0</v>
      </c>
      <c r="AQ129" s="36">
        <f t="shared" si="13"/>
        <v>0</v>
      </c>
      <c r="AR129" s="36">
        <f t="shared" si="13"/>
        <v>0</v>
      </c>
      <c r="AS129" s="36">
        <f t="shared" si="13"/>
        <v>0</v>
      </c>
      <c r="AT129" s="36">
        <f t="shared" si="13"/>
        <v>0</v>
      </c>
      <c r="AU129" s="36">
        <f t="shared" si="13"/>
        <v>0</v>
      </c>
      <c r="AV129" s="36">
        <f t="shared" si="13"/>
        <v>0</v>
      </c>
      <c r="AW129" s="36">
        <f t="shared" si="13"/>
        <v>0</v>
      </c>
      <c r="AX129" s="36">
        <f t="shared" si="13"/>
        <v>0</v>
      </c>
      <c r="AY129" s="36">
        <f t="shared" si="13"/>
        <v>0</v>
      </c>
      <c r="AZ129" s="36">
        <f t="shared" si="13"/>
        <v>0</v>
      </c>
      <c r="BA129" s="36">
        <f t="shared" si="13"/>
        <v>0</v>
      </c>
      <c r="BB129" s="36">
        <f t="shared" si="13"/>
        <v>0</v>
      </c>
      <c r="BC129" s="45">
        <f t="shared" si="13"/>
        <v>0</v>
      </c>
      <c r="BD129" s="47">
        <f t="shared" si="7"/>
        <v>0</v>
      </c>
    </row>
    <row r="130" spans="1:56" ht="13.15" customHeight="1" x14ac:dyDescent="0.25">
      <c r="A130" s="309"/>
      <c r="B130" s="326"/>
      <c r="C130" s="51" t="s">
        <v>138</v>
      </c>
      <c r="D130" s="36">
        <f>D132+D134+D136+D138+D140+D142</f>
        <v>0</v>
      </c>
      <c r="E130" s="36">
        <f t="shared" si="13"/>
        <v>0</v>
      </c>
      <c r="F130" s="36">
        <f t="shared" si="13"/>
        <v>0</v>
      </c>
      <c r="G130" s="36">
        <f t="shared" si="13"/>
        <v>0</v>
      </c>
      <c r="H130" s="36">
        <f t="shared" si="13"/>
        <v>0</v>
      </c>
      <c r="I130" s="36">
        <f t="shared" si="13"/>
        <v>0</v>
      </c>
      <c r="J130" s="36">
        <f t="shared" si="13"/>
        <v>0</v>
      </c>
      <c r="K130" s="36">
        <f t="shared" si="13"/>
        <v>0</v>
      </c>
      <c r="L130" s="36">
        <f t="shared" si="13"/>
        <v>0</v>
      </c>
      <c r="M130" s="36">
        <f t="shared" si="13"/>
        <v>0</v>
      </c>
      <c r="N130" s="36">
        <f t="shared" si="13"/>
        <v>0</v>
      </c>
      <c r="O130" s="36">
        <f t="shared" si="13"/>
        <v>0</v>
      </c>
      <c r="P130" s="36">
        <f t="shared" si="13"/>
        <v>0</v>
      </c>
      <c r="Q130" s="36">
        <f t="shared" si="13"/>
        <v>0</v>
      </c>
      <c r="R130" s="36">
        <f t="shared" si="13"/>
        <v>0</v>
      </c>
      <c r="S130" s="36">
        <f t="shared" si="13"/>
        <v>0</v>
      </c>
      <c r="T130" s="36">
        <f t="shared" si="13"/>
        <v>0</v>
      </c>
      <c r="U130" s="36">
        <f t="shared" si="13"/>
        <v>0</v>
      </c>
      <c r="V130" s="36">
        <f t="shared" si="13"/>
        <v>0</v>
      </c>
      <c r="W130" s="36">
        <f t="shared" si="13"/>
        <v>0</v>
      </c>
      <c r="X130" s="36">
        <f t="shared" si="13"/>
        <v>0</v>
      </c>
      <c r="Y130" s="36">
        <f t="shared" si="13"/>
        <v>0</v>
      </c>
      <c r="Z130" s="36">
        <f t="shared" si="13"/>
        <v>0</v>
      </c>
      <c r="AA130" s="36">
        <f t="shared" si="13"/>
        <v>0</v>
      </c>
      <c r="AB130" s="36">
        <f t="shared" si="13"/>
        <v>0</v>
      </c>
      <c r="AC130" s="36">
        <f t="shared" si="13"/>
        <v>0</v>
      </c>
      <c r="AD130" s="36">
        <f t="shared" si="13"/>
        <v>0</v>
      </c>
      <c r="AE130" s="36">
        <f t="shared" si="13"/>
        <v>0</v>
      </c>
      <c r="AF130" s="36">
        <f t="shared" si="13"/>
        <v>0</v>
      </c>
      <c r="AG130" s="36">
        <f t="shared" si="13"/>
        <v>0</v>
      </c>
      <c r="AH130" s="36">
        <f t="shared" si="13"/>
        <v>0</v>
      </c>
      <c r="AI130" s="36">
        <f t="shared" si="13"/>
        <v>0</v>
      </c>
      <c r="AJ130" s="36">
        <f t="shared" si="13"/>
        <v>0</v>
      </c>
      <c r="AK130" s="36">
        <f t="shared" si="13"/>
        <v>0</v>
      </c>
      <c r="AL130" s="36">
        <f t="shared" si="13"/>
        <v>0</v>
      </c>
      <c r="AM130" s="36">
        <f t="shared" si="13"/>
        <v>0</v>
      </c>
      <c r="AN130" s="36">
        <f t="shared" si="13"/>
        <v>0</v>
      </c>
      <c r="AO130" s="36">
        <f t="shared" si="13"/>
        <v>0</v>
      </c>
      <c r="AP130" s="36">
        <f t="shared" si="13"/>
        <v>0</v>
      </c>
      <c r="AQ130" s="36">
        <f t="shared" si="13"/>
        <v>0</v>
      </c>
      <c r="AR130" s="36">
        <f t="shared" si="13"/>
        <v>0</v>
      </c>
      <c r="AS130" s="36">
        <f t="shared" si="13"/>
        <v>0</v>
      </c>
      <c r="AT130" s="36">
        <f t="shared" si="13"/>
        <v>0</v>
      </c>
      <c r="AU130" s="36">
        <f t="shared" si="13"/>
        <v>0</v>
      </c>
      <c r="AV130" s="36">
        <f t="shared" si="13"/>
        <v>0</v>
      </c>
      <c r="AW130" s="36">
        <f t="shared" si="13"/>
        <v>0</v>
      </c>
      <c r="AX130" s="36">
        <f t="shared" si="13"/>
        <v>0</v>
      </c>
      <c r="AY130" s="36">
        <f t="shared" si="13"/>
        <v>0</v>
      </c>
      <c r="AZ130" s="36">
        <f t="shared" si="13"/>
        <v>0</v>
      </c>
      <c r="BA130" s="36">
        <f t="shared" si="13"/>
        <v>0</v>
      </c>
      <c r="BB130" s="36">
        <f t="shared" si="13"/>
        <v>0</v>
      </c>
      <c r="BC130" s="45">
        <f t="shared" si="13"/>
        <v>0</v>
      </c>
      <c r="BD130" s="47">
        <f t="shared" si="7"/>
        <v>0</v>
      </c>
    </row>
    <row r="131" spans="1:56" ht="13.15" hidden="1" customHeight="1" x14ac:dyDescent="0.25">
      <c r="A131" s="322" t="s">
        <v>106</v>
      </c>
      <c r="B131" s="320" t="s">
        <v>107</v>
      </c>
      <c r="C131" s="48" t="s">
        <v>137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39"/>
      <c r="BD131" s="47">
        <f t="shared" si="7"/>
        <v>0</v>
      </c>
    </row>
    <row r="132" spans="1:56" ht="13.15" hidden="1" customHeight="1" x14ac:dyDescent="0.25">
      <c r="A132" s="309"/>
      <c r="B132" s="328"/>
      <c r="C132" s="48" t="s">
        <v>138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39"/>
      <c r="BD132" s="47">
        <f t="shared" si="7"/>
        <v>0</v>
      </c>
    </row>
    <row r="133" spans="1:56" ht="13.15" hidden="1" customHeight="1" x14ac:dyDescent="0.25">
      <c r="A133" s="322" t="s">
        <v>108</v>
      </c>
      <c r="B133" s="320" t="s">
        <v>109</v>
      </c>
      <c r="C133" s="48" t="s">
        <v>137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41"/>
      <c r="BD133" s="47">
        <f t="shared" si="7"/>
        <v>0</v>
      </c>
    </row>
    <row r="134" spans="1:56" ht="13.15" hidden="1" customHeight="1" x14ac:dyDescent="0.25">
      <c r="A134" s="309"/>
      <c r="B134" s="321"/>
      <c r="C134" s="48" t="s">
        <v>138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41"/>
      <c r="BD134" s="47">
        <f t="shared" si="7"/>
        <v>0</v>
      </c>
    </row>
    <row r="135" spans="1:56" ht="13.15" hidden="1" customHeight="1" x14ac:dyDescent="0.25">
      <c r="A135" s="322" t="s">
        <v>110</v>
      </c>
      <c r="B135" s="320" t="s">
        <v>111</v>
      </c>
      <c r="C135" s="48" t="s">
        <v>137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41"/>
      <c r="BD135" s="47">
        <f t="shared" si="7"/>
        <v>0</v>
      </c>
    </row>
    <row r="136" spans="1:56" ht="13.15" hidden="1" customHeight="1" x14ac:dyDescent="0.25">
      <c r="A136" s="309"/>
      <c r="B136" s="321"/>
      <c r="C136" s="48" t="s">
        <v>138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41"/>
      <c r="BD136" s="47">
        <f t="shared" si="7"/>
        <v>0</v>
      </c>
    </row>
    <row r="137" spans="1:56" ht="13.15" hidden="1" customHeight="1" x14ac:dyDescent="0.25">
      <c r="A137" s="308" t="s">
        <v>112</v>
      </c>
      <c r="B137" s="323" t="s">
        <v>109</v>
      </c>
      <c r="C137" s="48" t="s">
        <v>137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41"/>
      <c r="BD137" s="47">
        <f t="shared" si="7"/>
        <v>0</v>
      </c>
    </row>
    <row r="138" spans="1:56" ht="13.15" hidden="1" customHeight="1" x14ac:dyDescent="0.25">
      <c r="A138" s="309"/>
      <c r="B138" s="321"/>
      <c r="C138" s="48" t="s">
        <v>138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41"/>
      <c r="BD138" s="47">
        <f t="shared" ref="BD138:BD152" si="14">SUM(D138:BC138)</f>
        <v>0</v>
      </c>
    </row>
    <row r="139" spans="1:56" ht="13.15" hidden="1" customHeight="1" x14ac:dyDescent="0.25">
      <c r="A139" s="322" t="s">
        <v>112</v>
      </c>
      <c r="B139" s="323" t="s">
        <v>111</v>
      </c>
      <c r="C139" s="48" t="s">
        <v>137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41"/>
      <c r="BD139" s="47">
        <f t="shared" si="14"/>
        <v>0</v>
      </c>
    </row>
    <row r="140" spans="1:56" ht="13.15" hidden="1" customHeight="1" x14ac:dyDescent="0.25">
      <c r="A140" s="309"/>
      <c r="B140" s="321"/>
      <c r="C140" s="48" t="s">
        <v>138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41"/>
      <c r="BD140" s="47">
        <f t="shared" si="14"/>
        <v>0</v>
      </c>
    </row>
    <row r="141" spans="1:56" ht="13.15" hidden="1" customHeight="1" x14ac:dyDescent="0.25">
      <c r="A141" s="308" t="s">
        <v>113</v>
      </c>
      <c r="B141" s="320" t="s">
        <v>105</v>
      </c>
      <c r="C141" s="48" t="s">
        <v>137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41"/>
      <c r="BD141" s="47">
        <f t="shared" si="14"/>
        <v>0</v>
      </c>
    </row>
    <row r="142" spans="1:56" ht="13.15" hidden="1" customHeight="1" x14ac:dyDescent="0.25">
      <c r="A142" s="330"/>
      <c r="B142" s="331"/>
      <c r="C142" s="48" t="s">
        <v>138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41"/>
      <c r="BD142" s="47">
        <f t="shared" si="14"/>
        <v>0</v>
      </c>
    </row>
    <row r="143" spans="1:56" ht="13.15" customHeight="1" x14ac:dyDescent="0.25">
      <c r="A143" s="341" t="s">
        <v>124</v>
      </c>
      <c r="B143" s="342"/>
      <c r="C143" s="52" t="s">
        <v>137</v>
      </c>
      <c r="D143" s="34">
        <f>D9+D21+D27</f>
        <v>0</v>
      </c>
      <c r="E143" s="34">
        <f t="shared" ref="E143:BC144" si="15">E9+E21+E27</f>
        <v>0</v>
      </c>
      <c r="F143" s="34">
        <f t="shared" si="15"/>
        <v>0</v>
      </c>
      <c r="G143" s="34">
        <f t="shared" si="15"/>
        <v>0</v>
      </c>
      <c r="H143" s="34">
        <f t="shared" si="15"/>
        <v>0</v>
      </c>
      <c r="I143" s="34">
        <f t="shared" si="15"/>
        <v>0</v>
      </c>
      <c r="J143" s="34">
        <f t="shared" si="15"/>
        <v>0</v>
      </c>
      <c r="K143" s="34">
        <f t="shared" si="15"/>
        <v>0</v>
      </c>
      <c r="L143" s="34">
        <f t="shared" si="15"/>
        <v>0</v>
      </c>
      <c r="M143" s="34">
        <f t="shared" si="15"/>
        <v>0</v>
      </c>
      <c r="N143" s="34">
        <f t="shared" si="15"/>
        <v>0</v>
      </c>
      <c r="O143" s="34">
        <f t="shared" si="15"/>
        <v>0</v>
      </c>
      <c r="P143" s="34">
        <f t="shared" si="15"/>
        <v>0</v>
      </c>
      <c r="Q143" s="34">
        <f t="shared" si="15"/>
        <v>0</v>
      </c>
      <c r="R143" s="34">
        <f t="shared" si="15"/>
        <v>0</v>
      </c>
      <c r="S143" s="34">
        <f t="shared" si="15"/>
        <v>0</v>
      </c>
      <c r="T143" s="34">
        <f t="shared" si="15"/>
        <v>0</v>
      </c>
      <c r="U143" s="34">
        <f t="shared" si="15"/>
        <v>0</v>
      </c>
      <c r="V143" s="34">
        <f t="shared" si="15"/>
        <v>0</v>
      </c>
      <c r="W143" s="34">
        <f t="shared" si="15"/>
        <v>0</v>
      </c>
      <c r="X143" s="34">
        <f t="shared" si="15"/>
        <v>0</v>
      </c>
      <c r="Y143" s="34">
        <f t="shared" si="15"/>
        <v>0</v>
      </c>
      <c r="Z143" s="34">
        <f t="shared" si="15"/>
        <v>0</v>
      </c>
      <c r="AA143" s="34">
        <f t="shared" si="15"/>
        <v>0</v>
      </c>
      <c r="AB143" s="34">
        <f t="shared" si="15"/>
        <v>0</v>
      </c>
      <c r="AC143" s="34">
        <f t="shared" si="15"/>
        <v>0</v>
      </c>
      <c r="AD143" s="34">
        <f t="shared" si="15"/>
        <v>0</v>
      </c>
      <c r="AE143" s="34">
        <f t="shared" si="15"/>
        <v>0</v>
      </c>
      <c r="AF143" s="34">
        <f t="shared" si="15"/>
        <v>0</v>
      </c>
      <c r="AG143" s="34">
        <f t="shared" si="15"/>
        <v>0</v>
      </c>
      <c r="AH143" s="34">
        <f t="shared" si="15"/>
        <v>0</v>
      </c>
      <c r="AI143" s="34">
        <f t="shared" si="15"/>
        <v>0</v>
      </c>
      <c r="AJ143" s="34">
        <f t="shared" si="15"/>
        <v>0</v>
      </c>
      <c r="AK143" s="34">
        <f t="shared" si="15"/>
        <v>0</v>
      </c>
      <c r="AL143" s="34">
        <f t="shared" si="15"/>
        <v>0</v>
      </c>
      <c r="AM143" s="34">
        <f t="shared" si="15"/>
        <v>0</v>
      </c>
      <c r="AN143" s="34">
        <f t="shared" si="15"/>
        <v>0</v>
      </c>
      <c r="AO143" s="34">
        <f t="shared" si="15"/>
        <v>0</v>
      </c>
      <c r="AP143" s="34">
        <f t="shared" si="15"/>
        <v>0</v>
      </c>
      <c r="AQ143" s="34">
        <f t="shared" si="15"/>
        <v>0</v>
      </c>
      <c r="AR143" s="34">
        <f t="shared" si="15"/>
        <v>0</v>
      </c>
      <c r="AS143" s="34">
        <f t="shared" si="15"/>
        <v>0</v>
      </c>
      <c r="AT143" s="34">
        <f t="shared" si="15"/>
        <v>0</v>
      </c>
      <c r="AU143" s="34">
        <f t="shared" si="15"/>
        <v>0</v>
      </c>
      <c r="AV143" s="34">
        <f t="shared" si="15"/>
        <v>0</v>
      </c>
      <c r="AW143" s="34">
        <f t="shared" si="15"/>
        <v>0</v>
      </c>
      <c r="AX143" s="34">
        <f t="shared" si="15"/>
        <v>0</v>
      </c>
      <c r="AY143" s="34">
        <f t="shared" si="15"/>
        <v>0</v>
      </c>
      <c r="AZ143" s="34">
        <f t="shared" si="15"/>
        <v>0</v>
      </c>
      <c r="BA143" s="34">
        <f t="shared" si="15"/>
        <v>0</v>
      </c>
      <c r="BB143" s="34">
        <f t="shared" si="15"/>
        <v>0</v>
      </c>
      <c r="BC143" s="44">
        <f t="shared" si="15"/>
        <v>0</v>
      </c>
      <c r="BD143" s="47">
        <f t="shared" si="14"/>
        <v>0</v>
      </c>
    </row>
    <row r="144" spans="1:56" x14ac:dyDescent="0.25">
      <c r="A144" s="343"/>
      <c r="B144" s="344"/>
      <c r="C144" s="52" t="s">
        <v>138</v>
      </c>
      <c r="D144" s="34">
        <f>D10+D22+D28</f>
        <v>0</v>
      </c>
      <c r="E144" s="34">
        <f t="shared" si="15"/>
        <v>0</v>
      </c>
      <c r="F144" s="34">
        <f t="shared" si="15"/>
        <v>0</v>
      </c>
      <c r="G144" s="34">
        <f t="shared" si="15"/>
        <v>0</v>
      </c>
      <c r="H144" s="34">
        <f t="shared" si="15"/>
        <v>0</v>
      </c>
      <c r="I144" s="34">
        <f t="shared" si="15"/>
        <v>0</v>
      </c>
      <c r="J144" s="34">
        <f t="shared" si="15"/>
        <v>0</v>
      </c>
      <c r="K144" s="34">
        <f t="shared" si="15"/>
        <v>0</v>
      </c>
      <c r="L144" s="34">
        <f t="shared" si="15"/>
        <v>0</v>
      </c>
      <c r="M144" s="34">
        <f t="shared" si="15"/>
        <v>0</v>
      </c>
      <c r="N144" s="34">
        <f t="shared" si="15"/>
        <v>0</v>
      </c>
      <c r="O144" s="34">
        <f t="shared" si="15"/>
        <v>0</v>
      </c>
      <c r="P144" s="34">
        <f t="shared" si="15"/>
        <v>0</v>
      </c>
      <c r="Q144" s="34">
        <f t="shared" si="15"/>
        <v>0</v>
      </c>
      <c r="R144" s="34">
        <f t="shared" si="15"/>
        <v>0</v>
      </c>
      <c r="S144" s="34">
        <f t="shared" si="15"/>
        <v>0</v>
      </c>
      <c r="T144" s="34">
        <f t="shared" si="15"/>
        <v>0</v>
      </c>
      <c r="U144" s="34">
        <f t="shared" si="15"/>
        <v>0</v>
      </c>
      <c r="V144" s="34">
        <f t="shared" si="15"/>
        <v>0</v>
      </c>
      <c r="W144" s="34">
        <f t="shared" si="15"/>
        <v>0</v>
      </c>
      <c r="X144" s="34">
        <f t="shared" si="15"/>
        <v>0</v>
      </c>
      <c r="Y144" s="34">
        <f t="shared" si="15"/>
        <v>0</v>
      </c>
      <c r="Z144" s="34">
        <f t="shared" si="15"/>
        <v>0</v>
      </c>
      <c r="AA144" s="34">
        <f t="shared" si="15"/>
        <v>0</v>
      </c>
      <c r="AB144" s="34">
        <f t="shared" si="15"/>
        <v>0</v>
      </c>
      <c r="AC144" s="34">
        <f t="shared" si="15"/>
        <v>0</v>
      </c>
      <c r="AD144" s="34">
        <f t="shared" si="15"/>
        <v>0</v>
      </c>
      <c r="AE144" s="34">
        <f t="shared" si="15"/>
        <v>0</v>
      </c>
      <c r="AF144" s="34">
        <f t="shared" si="15"/>
        <v>0</v>
      </c>
      <c r="AG144" s="34">
        <f t="shared" si="15"/>
        <v>0</v>
      </c>
      <c r="AH144" s="34">
        <f t="shared" si="15"/>
        <v>0</v>
      </c>
      <c r="AI144" s="34">
        <f t="shared" si="15"/>
        <v>0</v>
      </c>
      <c r="AJ144" s="34">
        <f t="shared" si="15"/>
        <v>0</v>
      </c>
      <c r="AK144" s="34">
        <f t="shared" si="15"/>
        <v>0</v>
      </c>
      <c r="AL144" s="34">
        <f t="shared" si="15"/>
        <v>0</v>
      </c>
      <c r="AM144" s="34">
        <f t="shared" si="15"/>
        <v>0</v>
      </c>
      <c r="AN144" s="34">
        <f t="shared" si="15"/>
        <v>0</v>
      </c>
      <c r="AO144" s="34">
        <f t="shared" si="15"/>
        <v>0</v>
      </c>
      <c r="AP144" s="34">
        <f t="shared" si="15"/>
        <v>0</v>
      </c>
      <c r="AQ144" s="34">
        <f t="shared" si="15"/>
        <v>0</v>
      </c>
      <c r="AR144" s="34">
        <f t="shared" si="15"/>
        <v>0</v>
      </c>
      <c r="AS144" s="34">
        <f t="shared" si="15"/>
        <v>0</v>
      </c>
      <c r="AT144" s="34">
        <f t="shared" si="15"/>
        <v>0</v>
      </c>
      <c r="AU144" s="34">
        <f t="shared" si="15"/>
        <v>0</v>
      </c>
      <c r="AV144" s="34">
        <f t="shared" si="15"/>
        <v>0</v>
      </c>
      <c r="AW144" s="34">
        <f t="shared" si="15"/>
        <v>0</v>
      </c>
      <c r="AX144" s="34">
        <f t="shared" si="15"/>
        <v>0</v>
      </c>
      <c r="AY144" s="34">
        <f t="shared" si="15"/>
        <v>0</v>
      </c>
      <c r="AZ144" s="34">
        <f t="shared" si="15"/>
        <v>0</v>
      </c>
      <c r="BA144" s="34">
        <f t="shared" si="15"/>
        <v>0</v>
      </c>
      <c r="BB144" s="34">
        <f t="shared" si="15"/>
        <v>0</v>
      </c>
      <c r="BC144" s="44">
        <f t="shared" si="15"/>
        <v>0</v>
      </c>
      <c r="BD144" s="47">
        <f t="shared" si="14"/>
        <v>0</v>
      </c>
    </row>
    <row r="145" spans="1:56" x14ac:dyDescent="0.25">
      <c r="A145" s="274" t="s">
        <v>125</v>
      </c>
      <c r="B145" s="276" t="s">
        <v>126</v>
      </c>
      <c r="C145" s="48" t="s">
        <v>137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39"/>
      <c r="BD145" s="47">
        <f t="shared" si="14"/>
        <v>0</v>
      </c>
    </row>
    <row r="146" spans="1:56" x14ac:dyDescent="0.25">
      <c r="A146" s="275"/>
      <c r="B146" s="277"/>
      <c r="C146" s="48" t="s">
        <v>138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39"/>
      <c r="BD146" s="47">
        <f t="shared" si="14"/>
        <v>0</v>
      </c>
    </row>
    <row r="147" spans="1:56" ht="20.25" customHeight="1" x14ac:dyDescent="0.25">
      <c r="A147" s="316" t="s">
        <v>127</v>
      </c>
      <c r="B147" s="316" t="s">
        <v>128</v>
      </c>
      <c r="C147" s="52" t="s">
        <v>137</v>
      </c>
      <c r="D147" s="34">
        <f>D149+D151</f>
        <v>0</v>
      </c>
      <c r="E147" s="34">
        <f t="shared" ref="E147:BC148" si="16">E149+E151</f>
        <v>0</v>
      </c>
      <c r="F147" s="34">
        <f t="shared" si="16"/>
        <v>0</v>
      </c>
      <c r="G147" s="34">
        <f t="shared" si="16"/>
        <v>0</v>
      </c>
      <c r="H147" s="34">
        <f t="shared" si="16"/>
        <v>0</v>
      </c>
      <c r="I147" s="34">
        <f t="shared" si="16"/>
        <v>0</v>
      </c>
      <c r="J147" s="34">
        <f t="shared" si="16"/>
        <v>0</v>
      </c>
      <c r="K147" s="34">
        <f t="shared" si="16"/>
        <v>0</v>
      </c>
      <c r="L147" s="34">
        <f t="shared" si="16"/>
        <v>0</v>
      </c>
      <c r="M147" s="34">
        <f t="shared" si="16"/>
        <v>0</v>
      </c>
      <c r="N147" s="34">
        <f t="shared" si="16"/>
        <v>0</v>
      </c>
      <c r="O147" s="34">
        <f t="shared" si="16"/>
        <v>0</v>
      </c>
      <c r="P147" s="34">
        <f t="shared" si="16"/>
        <v>0</v>
      </c>
      <c r="Q147" s="34">
        <f t="shared" si="16"/>
        <v>0</v>
      </c>
      <c r="R147" s="34">
        <f t="shared" si="16"/>
        <v>0</v>
      </c>
      <c r="S147" s="34">
        <f t="shared" si="16"/>
        <v>0</v>
      </c>
      <c r="T147" s="34">
        <f t="shared" si="16"/>
        <v>0</v>
      </c>
      <c r="U147" s="34">
        <f t="shared" si="16"/>
        <v>0</v>
      </c>
      <c r="V147" s="34">
        <f t="shared" si="16"/>
        <v>0</v>
      </c>
      <c r="W147" s="34">
        <f t="shared" si="16"/>
        <v>0</v>
      </c>
      <c r="X147" s="34">
        <f t="shared" si="16"/>
        <v>0</v>
      </c>
      <c r="Y147" s="34">
        <f t="shared" si="16"/>
        <v>0</v>
      </c>
      <c r="Z147" s="34">
        <f t="shared" si="16"/>
        <v>0</v>
      </c>
      <c r="AA147" s="34">
        <f t="shared" si="16"/>
        <v>0</v>
      </c>
      <c r="AB147" s="34">
        <f t="shared" si="16"/>
        <v>0</v>
      </c>
      <c r="AC147" s="34">
        <f t="shared" si="16"/>
        <v>0</v>
      </c>
      <c r="AD147" s="34">
        <f t="shared" si="16"/>
        <v>0</v>
      </c>
      <c r="AE147" s="34">
        <f t="shared" si="16"/>
        <v>0</v>
      </c>
      <c r="AF147" s="34">
        <f t="shared" si="16"/>
        <v>0</v>
      </c>
      <c r="AG147" s="34">
        <f t="shared" si="16"/>
        <v>0</v>
      </c>
      <c r="AH147" s="34">
        <f t="shared" si="16"/>
        <v>0</v>
      </c>
      <c r="AI147" s="34">
        <f t="shared" si="16"/>
        <v>0</v>
      </c>
      <c r="AJ147" s="34">
        <f t="shared" si="16"/>
        <v>0</v>
      </c>
      <c r="AK147" s="34">
        <f t="shared" si="16"/>
        <v>0</v>
      </c>
      <c r="AL147" s="34">
        <f t="shared" si="16"/>
        <v>0</v>
      </c>
      <c r="AM147" s="34">
        <f t="shared" si="16"/>
        <v>0</v>
      </c>
      <c r="AN147" s="34">
        <f t="shared" si="16"/>
        <v>0</v>
      </c>
      <c r="AO147" s="34">
        <f t="shared" si="16"/>
        <v>0</v>
      </c>
      <c r="AP147" s="34">
        <f t="shared" si="16"/>
        <v>0</v>
      </c>
      <c r="AQ147" s="34">
        <f t="shared" si="16"/>
        <v>0</v>
      </c>
      <c r="AR147" s="34">
        <f t="shared" si="16"/>
        <v>0</v>
      </c>
      <c r="AS147" s="34">
        <f t="shared" si="16"/>
        <v>0</v>
      </c>
      <c r="AT147" s="34">
        <f t="shared" si="16"/>
        <v>0</v>
      </c>
      <c r="AU147" s="34">
        <f t="shared" si="16"/>
        <v>0</v>
      </c>
      <c r="AV147" s="34">
        <f t="shared" si="16"/>
        <v>0</v>
      </c>
      <c r="AW147" s="34">
        <f t="shared" si="16"/>
        <v>0</v>
      </c>
      <c r="AX147" s="34">
        <f t="shared" si="16"/>
        <v>0</v>
      </c>
      <c r="AY147" s="34">
        <f t="shared" si="16"/>
        <v>0</v>
      </c>
      <c r="AZ147" s="34">
        <f t="shared" si="16"/>
        <v>0</v>
      </c>
      <c r="BA147" s="34">
        <f t="shared" si="16"/>
        <v>0</v>
      </c>
      <c r="BB147" s="34">
        <f t="shared" si="16"/>
        <v>0</v>
      </c>
      <c r="BC147" s="44">
        <f t="shared" si="16"/>
        <v>0</v>
      </c>
      <c r="BD147" s="47">
        <f t="shared" si="14"/>
        <v>0</v>
      </c>
    </row>
    <row r="148" spans="1:56" x14ac:dyDescent="0.25">
      <c r="A148" s="309"/>
      <c r="B148" s="317"/>
      <c r="C148" s="52" t="s">
        <v>138</v>
      </c>
      <c r="D148" s="34">
        <f>D150+D152</f>
        <v>0</v>
      </c>
      <c r="E148" s="34">
        <f t="shared" si="16"/>
        <v>0</v>
      </c>
      <c r="F148" s="34">
        <f t="shared" si="16"/>
        <v>0</v>
      </c>
      <c r="G148" s="34">
        <f t="shared" si="16"/>
        <v>0</v>
      </c>
      <c r="H148" s="34">
        <f t="shared" si="16"/>
        <v>0</v>
      </c>
      <c r="I148" s="34">
        <f t="shared" si="16"/>
        <v>0</v>
      </c>
      <c r="J148" s="34">
        <f t="shared" si="16"/>
        <v>0</v>
      </c>
      <c r="K148" s="34">
        <f t="shared" si="16"/>
        <v>0</v>
      </c>
      <c r="L148" s="34">
        <f t="shared" si="16"/>
        <v>0</v>
      </c>
      <c r="M148" s="34">
        <f t="shared" si="16"/>
        <v>0</v>
      </c>
      <c r="N148" s="34">
        <f t="shared" si="16"/>
        <v>0</v>
      </c>
      <c r="O148" s="34">
        <f t="shared" si="16"/>
        <v>0</v>
      </c>
      <c r="P148" s="34">
        <f t="shared" si="16"/>
        <v>0</v>
      </c>
      <c r="Q148" s="34">
        <f t="shared" si="16"/>
        <v>0</v>
      </c>
      <c r="R148" s="34">
        <f t="shared" si="16"/>
        <v>0</v>
      </c>
      <c r="S148" s="34">
        <f t="shared" si="16"/>
        <v>0</v>
      </c>
      <c r="T148" s="34">
        <f t="shared" si="16"/>
        <v>0</v>
      </c>
      <c r="U148" s="34">
        <f t="shared" si="16"/>
        <v>0</v>
      </c>
      <c r="V148" s="34">
        <f t="shared" si="16"/>
        <v>0</v>
      </c>
      <c r="W148" s="34">
        <f t="shared" si="16"/>
        <v>0</v>
      </c>
      <c r="X148" s="34">
        <f t="shared" si="16"/>
        <v>0</v>
      </c>
      <c r="Y148" s="34">
        <f t="shared" si="16"/>
        <v>0</v>
      </c>
      <c r="Z148" s="34">
        <f t="shared" si="16"/>
        <v>0</v>
      </c>
      <c r="AA148" s="34">
        <f t="shared" si="16"/>
        <v>0</v>
      </c>
      <c r="AB148" s="34">
        <f t="shared" si="16"/>
        <v>0</v>
      </c>
      <c r="AC148" s="34">
        <f t="shared" si="16"/>
        <v>0</v>
      </c>
      <c r="AD148" s="34">
        <f t="shared" si="16"/>
        <v>0</v>
      </c>
      <c r="AE148" s="34">
        <f t="shared" si="16"/>
        <v>0</v>
      </c>
      <c r="AF148" s="34">
        <f t="shared" si="16"/>
        <v>0</v>
      </c>
      <c r="AG148" s="34">
        <f t="shared" si="16"/>
        <v>0</v>
      </c>
      <c r="AH148" s="34">
        <f t="shared" si="16"/>
        <v>0</v>
      </c>
      <c r="AI148" s="34">
        <f t="shared" si="16"/>
        <v>0</v>
      </c>
      <c r="AJ148" s="34">
        <f t="shared" si="16"/>
        <v>0</v>
      </c>
      <c r="AK148" s="34">
        <f t="shared" si="16"/>
        <v>0</v>
      </c>
      <c r="AL148" s="34">
        <f t="shared" si="16"/>
        <v>0</v>
      </c>
      <c r="AM148" s="34">
        <f t="shared" si="16"/>
        <v>0</v>
      </c>
      <c r="AN148" s="34">
        <f t="shared" si="16"/>
        <v>0</v>
      </c>
      <c r="AO148" s="34">
        <f t="shared" si="16"/>
        <v>0</v>
      </c>
      <c r="AP148" s="34">
        <f t="shared" si="16"/>
        <v>0</v>
      </c>
      <c r="AQ148" s="34">
        <f t="shared" si="16"/>
        <v>0</v>
      </c>
      <c r="AR148" s="34">
        <f t="shared" si="16"/>
        <v>0</v>
      </c>
      <c r="AS148" s="34">
        <f t="shared" si="16"/>
        <v>0</v>
      </c>
      <c r="AT148" s="34">
        <f t="shared" si="16"/>
        <v>0</v>
      </c>
      <c r="AU148" s="34">
        <f t="shared" si="16"/>
        <v>0</v>
      </c>
      <c r="AV148" s="34">
        <f t="shared" si="16"/>
        <v>0</v>
      </c>
      <c r="AW148" s="34">
        <f t="shared" si="16"/>
        <v>0</v>
      </c>
      <c r="AX148" s="34">
        <f t="shared" si="16"/>
        <v>0</v>
      </c>
      <c r="AY148" s="34">
        <f t="shared" si="16"/>
        <v>0</v>
      </c>
      <c r="AZ148" s="34">
        <f t="shared" si="16"/>
        <v>0</v>
      </c>
      <c r="BA148" s="34">
        <f t="shared" si="16"/>
        <v>0</v>
      </c>
      <c r="BB148" s="34">
        <f t="shared" si="16"/>
        <v>0</v>
      </c>
      <c r="BC148" s="44">
        <f t="shared" si="16"/>
        <v>0</v>
      </c>
      <c r="BD148" s="47">
        <f t="shared" si="14"/>
        <v>0</v>
      </c>
    </row>
    <row r="149" spans="1:56" x14ac:dyDescent="0.25">
      <c r="A149" s="335" t="s">
        <v>129</v>
      </c>
      <c r="B149" s="308" t="s">
        <v>130</v>
      </c>
      <c r="C149" s="48" t="s">
        <v>137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39"/>
      <c r="BD149" s="47">
        <f t="shared" si="14"/>
        <v>0</v>
      </c>
    </row>
    <row r="150" spans="1:56" x14ac:dyDescent="0.25">
      <c r="A150" s="309"/>
      <c r="B150" s="329"/>
      <c r="C150" s="48" t="s">
        <v>138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39"/>
      <c r="BD150" s="47">
        <f t="shared" si="14"/>
        <v>0</v>
      </c>
    </row>
    <row r="151" spans="1:56" x14ac:dyDescent="0.25">
      <c r="A151" s="335" t="s">
        <v>131</v>
      </c>
      <c r="B151" s="308" t="s">
        <v>132</v>
      </c>
      <c r="C151" s="48" t="s">
        <v>137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39"/>
      <c r="BD151" s="47">
        <f t="shared" si="14"/>
        <v>0</v>
      </c>
    </row>
    <row r="152" spans="1:56" x14ac:dyDescent="0.25">
      <c r="A152" s="309"/>
      <c r="B152" s="329"/>
      <c r="C152" s="48" t="s">
        <v>138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39"/>
      <c r="BD152" s="47">
        <f t="shared" si="14"/>
        <v>0</v>
      </c>
    </row>
    <row r="153" spans="1:56" x14ac:dyDescent="0.25">
      <c r="A153" s="268" t="s">
        <v>134</v>
      </c>
      <c r="B153" s="268"/>
      <c r="C153" s="26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17"/>
        <v>0</v>
      </c>
      <c r="G153" s="55">
        <f t="shared" si="17"/>
        <v>0</v>
      </c>
      <c r="H153" s="55">
        <f t="shared" si="17"/>
        <v>0</v>
      </c>
      <c r="I153" s="55">
        <f t="shared" si="17"/>
        <v>0</v>
      </c>
      <c r="J153" s="55">
        <f t="shared" si="17"/>
        <v>0</v>
      </c>
      <c r="K153" s="55">
        <f t="shared" si="17"/>
        <v>0</v>
      </c>
      <c r="L153" s="55">
        <f t="shared" si="17"/>
        <v>0</v>
      </c>
      <c r="M153" s="55">
        <f t="shared" si="17"/>
        <v>0</v>
      </c>
      <c r="N153" s="55">
        <f t="shared" si="17"/>
        <v>0</v>
      </c>
      <c r="O153" s="55">
        <f t="shared" si="17"/>
        <v>0</v>
      </c>
      <c r="P153" s="55">
        <f t="shared" si="17"/>
        <v>0</v>
      </c>
      <c r="Q153" s="55">
        <f t="shared" si="17"/>
        <v>0</v>
      </c>
      <c r="R153" s="55">
        <f t="shared" si="17"/>
        <v>0</v>
      </c>
      <c r="S153" s="55">
        <f t="shared" si="17"/>
        <v>0</v>
      </c>
      <c r="T153" s="55">
        <f t="shared" si="17"/>
        <v>0</v>
      </c>
      <c r="U153" s="55">
        <f t="shared" si="17"/>
        <v>0</v>
      </c>
      <c r="V153" s="55">
        <f t="shared" si="17"/>
        <v>0</v>
      </c>
      <c r="W153" s="55">
        <f t="shared" si="17"/>
        <v>0</v>
      </c>
      <c r="X153" s="55">
        <f t="shared" si="17"/>
        <v>0</v>
      </c>
      <c r="Y153" s="55">
        <f t="shared" si="17"/>
        <v>0</v>
      </c>
      <c r="Z153" s="55">
        <f t="shared" si="17"/>
        <v>0</v>
      </c>
      <c r="AA153" s="55">
        <f t="shared" si="17"/>
        <v>0</v>
      </c>
      <c r="AB153" s="55">
        <f t="shared" si="17"/>
        <v>0</v>
      </c>
      <c r="AC153" s="55">
        <f t="shared" si="17"/>
        <v>0</v>
      </c>
      <c r="AD153" s="55">
        <f t="shared" si="17"/>
        <v>0</v>
      </c>
      <c r="AE153" s="55">
        <f t="shared" si="17"/>
        <v>0</v>
      </c>
      <c r="AF153" s="55">
        <f t="shared" si="17"/>
        <v>0</v>
      </c>
      <c r="AG153" s="55">
        <f t="shared" si="17"/>
        <v>0</v>
      </c>
      <c r="AH153" s="55">
        <f t="shared" si="17"/>
        <v>0</v>
      </c>
      <c r="AI153" s="55">
        <f t="shared" si="17"/>
        <v>0</v>
      </c>
      <c r="AJ153" s="55">
        <f t="shared" si="17"/>
        <v>0</v>
      </c>
      <c r="AK153" s="55">
        <f t="shared" si="17"/>
        <v>0</v>
      </c>
      <c r="AL153" s="55">
        <f t="shared" si="17"/>
        <v>0</v>
      </c>
      <c r="AM153" s="55">
        <f t="shared" si="17"/>
        <v>0</v>
      </c>
      <c r="AN153" s="55">
        <f t="shared" si="17"/>
        <v>0</v>
      </c>
      <c r="AO153" s="55">
        <f t="shared" si="17"/>
        <v>0</v>
      </c>
      <c r="AP153" s="55">
        <f t="shared" si="17"/>
        <v>0</v>
      </c>
      <c r="AQ153" s="55">
        <f t="shared" si="17"/>
        <v>0</v>
      </c>
      <c r="AR153" s="55">
        <f t="shared" si="17"/>
        <v>0</v>
      </c>
      <c r="AS153" s="55">
        <f t="shared" si="17"/>
        <v>0</v>
      </c>
      <c r="AT153" s="55">
        <f t="shared" si="17"/>
        <v>0</v>
      </c>
      <c r="AU153" s="55">
        <f t="shared" si="17"/>
        <v>0</v>
      </c>
      <c r="AV153" s="55">
        <f t="shared" si="17"/>
        <v>0</v>
      </c>
      <c r="AW153" s="55">
        <f t="shared" si="17"/>
        <v>0</v>
      </c>
      <c r="AX153" s="55">
        <f t="shared" si="17"/>
        <v>0</v>
      </c>
      <c r="AY153" s="55">
        <f t="shared" si="17"/>
        <v>0</v>
      </c>
      <c r="AZ153" s="55">
        <f t="shared" si="17"/>
        <v>0</v>
      </c>
      <c r="BA153" s="55">
        <f t="shared" si="17"/>
        <v>0</v>
      </c>
      <c r="BB153" s="55">
        <f t="shared" si="17"/>
        <v>0</v>
      </c>
      <c r="BC153" s="55">
        <f t="shared" si="17"/>
        <v>0</v>
      </c>
    </row>
    <row r="154" spans="1:56" x14ac:dyDescent="0.25">
      <c r="A154" s="270" t="s">
        <v>135</v>
      </c>
      <c r="B154" s="270"/>
      <c r="C154" s="27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si="17"/>
        <v>0</v>
      </c>
      <c r="F154" s="49">
        <f t="shared" si="17"/>
        <v>0</v>
      </c>
      <c r="G154" s="49">
        <f t="shared" si="17"/>
        <v>0</v>
      </c>
      <c r="H154" s="49">
        <f t="shared" si="17"/>
        <v>0</v>
      </c>
      <c r="I154" s="49">
        <f t="shared" si="17"/>
        <v>0</v>
      </c>
      <c r="J154" s="49">
        <f t="shared" si="17"/>
        <v>0</v>
      </c>
      <c r="K154" s="49">
        <f t="shared" si="17"/>
        <v>0</v>
      </c>
      <c r="L154" s="49">
        <f t="shared" si="17"/>
        <v>0</v>
      </c>
      <c r="M154" s="49">
        <f t="shared" si="17"/>
        <v>0</v>
      </c>
      <c r="N154" s="49">
        <f t="shared" si="17"/>
        <v>0</v>
      </c>
      <c r="O154" s="49">
        <f t="shared" si="17"/>
        <v>0</v>
      </c>
      <c r="P154" s="49">
        <f t="shared" si="17"/>
        <v>0</v>
      </c>
      <c r="Q154" s="49">
        <f t="shared" si="17"/>
        <v>0</v>
      </c>
      <c r="R154" s="49">
        <f t="shared" si="17"/>
        <v>0</v>
      </c>
      <c r="S154" s="49">
        <f t="shared" si="17"/>
        <v>0</v>
      </c>
      <c r="T154" s="49">
        <f t="shared" si="17"/>
        <v>0</v>
      </c>
      <c r="U154" s="49">
        <f t="shared" si="17"/>
        <v>0</v>
      </c>
      <c r="V154" s="49">
        <f t="shared" si="17"/>
        <v>0</v>
      </c>
      <c r="W154" s="49">
        <f t="shared" si="17"/>
        <v>0</v>
      </c>
      <c r="X154" s="49">
        <f t="shared" si="17"/>
        <v>0</v>
      </c>
      <c r="Y154" s="49">
        <f t="shared" si="17"/>
        <v>0</v>
      </c>
      <c r="Z154" s="49">
        <f t="shared" si="17"/>
        <v>0</v>
      </c>
      <c r="AA154" s="49">
        <f t="shared" si="17"/>
        <v>0</v>
      </c>
      <c r="AB154" s="49">
        <f t="shared" si="17"/>
        <v>0</v>
      </c>
      <c r="AC154" s="49">
        <f t="shared" si="17"/>
        <v>0</v>
      </c>
      <c r="AD154" s="49">
        <f t="shared" si="17"/>
        <v>0</v>
      </c>
      <c r="AE154" s="49">
        <f t="shared" si="17"/>
        <v>0</v>
      </c>
      <c r="AF154" s="49">
        <f t="shared" si="17"/>
        <v>0</v>
      </c>
      <c r="AG154" s="49">
        <f t="shared" si="17"/>
        <v>0</v>
      </c>
      <c r="AH154" s="49">
        <f t="shared" si="17"/>
        <v>0</v>
      </c>
      <c r="AI154" s="49">
        <f t="shared" si="17"/>
        <v>0</v>
      </c>
      <c r="AJ154" s="49">
        <f t="shared" si="17"/>
        <v>0</v>
      </c>
      <c r="AK154" s="49">
        <f t="shared" si="17"/>
        <v>0</v>
      </c>
      <c r="AL154" s="49">
        <f t="shared" si="17"/>
        <v>0</v>
      </c>
      <c r="AM154" s="49">
        <f t="shared" si="17"/>
        <v>0</v>
      </c>
      <c r="AN154" s="49">
        <f t="shared" si="17"/>
        <v>0</v>
      </c>
      <c r="AO154" s="49">
        <f t="shared" si="17"/>
        <v>0</v>
      </c>
      <c r="AP154" s="49">
        <f t="shared" si="17"/>
        <v>0</v>
      </c>
      <c r="AQ154" s="49">
        <f t="shared" si="17"/>
        <v>0</v>
      </c>
      <c r="AR154" s="49">
        <f t="shared" si="17"/>
        <v>0</v>
      </c>
      <c r="AS154" s="49">
        <f t="shared" si="17"/>
        <v>0</v>
      </c>
      <c r="AT154" s="49">
        <f t="shared" si="17"/>
        <v>0</v>
      </c>
      <c r="AU154" s="49">
        <f t="shared" si="17"/>
        <v>0</v>
      </c>
      <c r="AV154" s="49">
        <f t="shared" si="17"/>
        <v>0</v>
      </c>
      <c r="AW154" s="49">
        <f t="shared" si="17"/>
        <v>0</v>
      </c>
      <c r="AX154" s="49">
        <f t="shared" si="17"/>
        <v>0</v>
      </c>
      <c r="AY154" s="49">
        <f t="shared" si="17"/>
        <v>0</v>
      </c>
      <c r="AZ154" s="49">
        <f t="shared" si="17"/>
        <v>0</v>
      </c>
      <c r="BA154" s="49">
        <f t="shared" si="17"/>
        <v>0</v>
      </c>
      <c r="BB154" s="49">
        <f t="shared" si="17"/>
        <v>0</v>
      </c>
      <c r="BC154" s="49">
        <f t="shared" si="17"/>
        <v>0</v>
      </c>
    </row>
    <row r="155" spans="1:56" x14ac:dyDescent="0.25">
      <c r="A155" s="272" t="s">
        <v>136</v>
      </c>
      <c r="B155" s="272"/>
      <c r="C155" s="273"/>
      <c r="D155" s="56">
        <f>D153+D154</f>
        <v>0</v>
      </c>
      <c r="E155" s="56">
        <f t="shared" ref="E155:BC155" si="18">E153+E154</f>
        <v>0</v>
      </c>
      <c r="F155" s="56">
        <f t="shared" si="18"/>
        <v>0</v>
      </c>
      <c r="G155" s="56">
        <f t="shared" si="18"/>
        <v>0</v>
      </c>
      <c r="H155" s="56">
        <f t="shared" si="18"/>
        <v>0</v>
      </c>
      <c r="I155" s="56">
        <f t="shared" si="18"/>
        <v>0</v>
      </c>
      <c r="J155" s="56">
        <f t="shared" si="18"/>
        <v>0</v>
      </c>
      <c r="K155" s="56">
        <f t="shared" si="18"/>
        <v>0</v>
      </c>
      <c r="L155" s="56">
        <f t="shared" si="18"/>
        <v>0</v>
      </c>
      <c r="M155" s="56">
        <f t="shared" si="18"/>
        <v>0</v>
      </c>
      <c r="N155" s="56">
        <f t="shared" si="18"/>
        <v>0</v>
      </c>
      <c r="O155" s="56">
        <f t="shared" si="18"/>
        <v>0</v>
      </c>
      <c r="P155" s="56">
        <f t="shared" si="18"/>
        <v>0</v>
      </c>
      <c r="Q155" s="56">
        <f t="shared" si="18"/>
        <v>0</v>
      </c>
      <c r="R155" s="56">
        <f t="shared" si="18"/>
        <v>0</v>
      </c>
      <c r="S155" s="56">
        <f t="shared" si="18"/>
        <v>0</v>
      </c>
      <c r="T155" s="56">
        <f t="shared" si="18"/>
        <v>0</v>
      </c>
      <c r="U155" s="56">
        <f t="shared" si="18"/>
        <v>0</v>
      </c>
      <c r="V155" s="56">
        <f t="shared" si="18"/>
        <v>0</v>
      </c>
      <c r="W155" s="56">
        <f t="shared" si="18"/>
        <v>0</v>
      </c>
      <c r="X155" s="56">
        <f t="shared" si="18"/>
        <v>0</v>
      </c>
      <c r="Y155" s="56">
        <f t="shared" si="18"/>
        <v>0</v>
      </c>
      <c r="Z155" s="56">
        <f t="shared" si="18"/>
        <v>0</v>
      </c>
      <c r="AA155" s="56">
        <f t="shared" si="18"/>
        <v>0</v>
      </c>
      <c r="AB155" s="56">
        <f t="shared" si="18"/>
        <v>0</v>
      </c>
      <c r="AC155" s="56">
        <f t="shared" si="18"/>
        <v>0</v>
      </c>
      <c r="AD155" s="56">
        <f t="shared" si="18"/>
        <v>0</v>
      </c>
      <c r="AE155" s="56">
        <f t="shared" si="18"/>
        <v>0</v>
      </c>
      <c r="AF155" s="56">
        <f t="shared" si="18"/>
        <v>0</v>
      </c>
      <c r="AG155" s="56">
        <f t="shared" si="18"/>
        <v>0</v>
      </c>
      <c r="AH155" s="56">
        <f t="shared" si="18"/>
        <v>0</v>
      </c>
      <c r="AI155" s="56">
        <f t="shared" si="18"/>
        <v>0</v>
      </c>
      <c r="AJ155" s="56">
        <f t="shared" si="18"/>
        <v>0</v>
      </c>
      <c r="AK155" s="56">
        <f t="shared" si="18"/>
        <v>0</v>
      </c>
      <c r="AL155" s="56">
        <f t="shared" si="18"/>
        <v>0</v>
      </c>
      <c r="AM155" s="56">
        <f t="shared" si="18"/>
        <v>0</v>
      </c>
      <c r="AN155" s="56">
        <f t="shared" si="18"/>
        <v>0</v>
      </c>
      <c r="AO155" s="56">
        <f t="shared" si="18"/>
        <v>0</v>
      </c>
      <c r="AP155" s="56">
        <f t="shared" si="18"/>
        <v>0</v>
      </c>
      <c r="AQ155" s="56">
        <f t="shared" si="18"/>
        <v>0</v>
      </c>
      <c r="AR155" s="56">
        <f t="shared" si="18"/>
        <v>0</v>
      </c>
      <c r="AS155" s="56">
        <f t="shared" si="18"/>
        <v>0</v>
      </c>
      <c r="AT155" s="56">
        <f t="shared" si="18"/>
        <v>0</v>
      </c>
      <c r="AU155" s="56">
        <f t="shared" si="18"/>
        <v>0</v>
      </c>
      <c r="AV155" s="56">
        <f t="shared" si="18"/>
        <v>0</v>
      </c>
      <c r="AW155" s="56">
        <f t="shared" si="18"/>
        <v>0</v>
      </c>
      <c r="AX155" s="56">
        <f t="shared" si="18"/>
        <v>0</v>
      </c>
      <c r="AY155" s="56">
        <f t="shared" si="18"/>
        <v>0</v>
      </c>
      <c r="AZ155" s="56">
        <f t="shared" si="18"/>
        <v>0</v>
      </c>
      <c r="BA155" s="56">
        <f t="shared" si="18"/>
        <v>0</v>
      </c>
      <c r="BB155" s="56">
        <f t="shared" si="18"/>
        <v>0</v>
      </c>
      <c r="BC155" s="56">
        <f t="shared" si="18"/>
        <v>0</v>
      </c>
    </row>
  </sheetData>
  <mergeCells count="151">
    <mergeCell ref="A4:A7"/>
    <mergeCell ref="B4:B7"/>
    <mergeCell ref="C4:C8"/>
    <mergeCell ref="D5:BC5"/>
    <mergeCell ref="D7:BC7"/>
    <mergeCell ref="A9:A10"/>
    <mergeCell ref="B9:B10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268"/>
  <sheetViews>
    <sheetView showWhiteSpace="0" topLeftCell="A118" zoomScale="50" zoomScaleNormal="50" zoomScalePageLayoutView="30" workbookViewId="0">
      <selection activeCell="AB163" sqref="AB163"/>
    </sheetView>
  </sheetViews>
  <sheetFormatPr defaultColWidth="0.42578125" defaultRowHeight="12.75" x14ac:dyDescent="0.25"/>
  <cols>
    <col min="1" max="1" width="24" style="75" customWidth="1"/>
    <col min="2" max="2" width="70.85546875" style="75" customWidth="1"/>
    <col min="3" max="3" width="11.85546875" style="75" customWidth="1"/>
    <col min="4" max="55" width="4.85546875" style="75" customWidth="1"/>
    <col min="56" max="56" width="23.28515625" style="75" customWidth="1"/>
    <col min="57" max="63" width="0.42578125" style="75"/>
    <col min="64" max="64" width="15.42578125" style="75" customWidth="1"/>
    <col min="65" max="16384" width="0.42578125" style="75"/>
  </cols>
  <sheetData>
    <row r="1" spans="1:292" ht="57" customHeight="1" thickBot="1" x14ac:dyDescent="0.3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1"/>
      <c r="AO1" s="211"/>
      <c r="AP1" s="211"/>
      <c r="AQ1" s="211"/>
      <c r="AR1" s="211"/>
      <c r="AS1" s="211"/>
      <c r="AT1" s="211"/>
      <c r="AU1" s="211"/>
      <c r="AV1" s="211"/>
      <c r="AW1" s="370" t="s">
        <v>152</v>
      </c>
      <c r="AX1" s="370"/>
      <c r="AY1" s="370"/>
      <c r="AZ1" s="370"/>
      <c r="BA1" s="370"/>
      <c r="BB1" s="370"/>
      <c r="BC1" s="370"/>
      <c r="BD1" s="370"/>
      <c r="BE1" s="370"/>
      <c r="BF1" s="125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127"/>
      <c r="DD1" s="127"/>
      <c r="DE1" s="127"/>
      <c r="DF1" s="127"/>
      <c r="DG1" s="127"/>
      <c r="DH1" s="127"/>
      <c r="DI1" s="127"/>
      <c r="DJ1" s="127"/>
      <c r="DK1" s="127"/>
      <c r="DL1" s="127"/>
      <c r="DM1" s="127"/>
      <c r="DN1" s="127"/>
      <c r="DO1" s="127"/>
      <c r="DP1" s="127"/>
      <c r="DQ1" s="127"/>
      <c r="DR1" s="127"/>
      <c r="DS1" s="127"/>
      <c r="DT1" s="127"/>
      <c r="DU1" s="127"/>
      <c r="DV1" s="127"/>
      <c r="DW1" s="127"/>
      <c r="DX1" s="127"/>
      <c r="DY1" s="127"/>
      <c r="DZ1" s="127"/>
      <c r="EA1" s="127"/>
      <c r="EB1" s="127"/>
      <c r="EC1" s="127"/>
      <c r="ED1" s="127"/>
      <c r="EE1" s="127"/>
      <c r="EF1" s="127"/>
      <c r="EG1" s="127"/>
      <c r="EH1" s="127"/>
      <c r="EI1" s="127"/>
      <c r="EJ1" s="127"/>
      <c r="EK1" s="127"/>
      <c r="EL1" s="127"/>
      <c r="EM1" s="127"/>
      <c r="EN1" s="127"/>
      <c r="EO1" s="127"/>
      <c r="EP1" s="127"/>
      <c r="EQ1" s="127"/>
      <c r="ER1" s="127"/>
      <c r="ES1" s="127"/>
      <c r="ET1" s="127"/>
      <c r="EU1" s="127"/>
      <c r="EV1" s="127"/>
      <c r="EW1" s="127"/>
      <c r="EX1" s="127"/>
      <c r="EY1" s="127"/>
      <c r="EZ1" s="127"/>
      <c r="FA1" s="127"/>
      <c r="FB1" s="127"/>
      <c r="FC1" s="127"/>
      <c r="FD1" s="127"/>
      <c r="FE1" s="127"/>
      <c r="FF1" s="127"/>
      <c r="FG1" s="127"/>
      <c r="FH1" s="127"/>
      <c r="FI1" s="127"/>
      <c r="FJ1" s="127"/>
      <c r="FK1" s="127"/>
      <c r="FL1" s="127"/>
      <c r="FM1" s="127"/>
      <c r="FN1" s="127"/>
      <c r="FO1" s="127"/>
      <c r="FP1" s="127"/>
      <c r="FQ1" s="127"/>
      <c r="FR1" s="127"/>
      <c r="FS1" s="127"/>
      <c r="FT1" s="127"/>
      <c r="FU1" s="127"/>
      <c r="FV1" s="127"/>
      <c r="FW1" s="127"/>
      <c r="FX1" s="127"/>
      <c r="FY1" s="127"/>
      <c r="FZ1" s="127"/>
      <c r="GA1" s="127"/>
      <c r="GB1" s="127"/>
      <c r="GC1" s="127"/>
      <c r="GD1" s="127"/>
      <c r="GE1" s="127"/>
      <c r="GF1" s="127"/>
      <c r="GG1" s="127"/>
      <c r="GH1" s="127"/>
      <c r="GI1" s="127"/>
      <c r="GJ1" s="127"/>
      <c r="GK1" s="127"/>
      <c r="GL1" s="127"/>
      <c r="GM1" s="127"/>
      <c r="GN1" s="127"/>
      <c r="GO1" s="127"/>
      <c r="GP1" s="127"/>
      <c r="GQ1" s="127"/>
      <c r="GR1" s="127"/>
      <c r="GS1" s="127"/>
      <c r="GT1" s="127"/>
      <c r="GU1" s="127"/>
      <c r="GV1" s="127"/>
      <c r="GW1" s="127"/>
      <c r="GX1" s="127"/>
      <c r="GY1" s="127"/>
      <c r="GZ1" s="127"/>
      <c r="HA1" s="127"/>
      <c r="HB1" s="127"/>
      <c r="HC1" s="127"/>
      <c r="HD1" s="127"/>
      <c r="HE1" s="127"/>
      <c r="HF1" s="127"/>
      <c r="HG1" s="127"/>
      <c r="HH1" s="127"/>
      <c r="HI1" s="127"/>
      <c r="HJ1" s="127"/>
      <c r="HK1" s="127"/>
      <c r="HL1" s="127"/>
      <c r="HM1" s="127"/>
      <c r="HN1" s="127"/>
      <c r="HO1" s="127"/>
      <c r="HP1" s="127"/>
      <c r="HQ1" s="127"/>
      <c r="HR1" s="127"/>
      <c r="HS1" s="127"/>
      <c r="HT1" s="127"/>
      <c r="HU1" s="127"/>
      <c r="HV1" s="127"/>
      <c r="HW1" s="127"/>
      <c r="HX1" s="127"/>
      <c r="HY1" s="127"/>
      <c r="HZ1" s="127"/>
      <c r="IA1" s="127"/>
      <c r="IB1" s="127"/>
      <c r="IC1" s="127"/>
      <c r="ID1" s="127"/>
      <c r="IE1" s="127"/>
      <c r="IF1" s="127"/>
      <c r="IG1" s="127"/>
      <c r="IH1" s="127"/>
      <c r="II1" s="127"/>
      <c r="IJ1" s="127"/>
      <c r="IK1" s="127"/>
      <c r="IL1" s="127"/>
      <c r="IM1" s="127"/>
      <c r="IN1" s="127"/>
      <c r="IO1" s="127"/>
      <c r="IP1" s="127"/>
      <c r="IQ1" s="127"/>
      <c r="IR1" s="127"/>
      <c r="IS1" s="127"/>
      <c r="IT1" s="127"/>
      <c r="IU1" s="127"/>
      <c r="IV1" s="127"/>
      <c r="IW1" s="127"/>
      <c r="IX1" s="127"/>
      <c r="IY1" s="127"/>
      <c r="IZ1" s="127"/>
      <c r="JA1" s="127"/>
      <c r="JB1" s="127"/>
      <c r="JC1" s="127"/>
      <c r="JD1" s="127"/>
      <c r="JE1" s="127"/>
      <c r="JF1" s="127"/>
      <c r="JG1" s="127"/>
      <c r="JH1" s="127"/>
      <c r="JI1" s="127"/>
      <c r="JJ1" s="127"/>
      <c r="JK1" s="127"/>
      <c r="JL1" s="127"/>
      <c r="JM1" s="127"/>
      <c r="JN1" s="127"/>
      <c r="JO1" s="127"/>
      <c r="JP1" s="127"/>
      <c r="JQ1" s="127"/>
      <c r="JR1" s="127"/>
      <c r="JS1" s="127"/>
      <c r="JT1" s="127"/>
      <c r="JU1" s="127"/>
      <c r="JV1" s="127"/>
      <c r="JW1" s="127"/>
      <c r="JX1" s="127"/>
      <c r="JY1" s="127"/>
      <c r="JZ1" s="127"/>
      <c r="KA1" s="127"/>
      <c r="KB1" s="127"/>
      <c r="KC1" s="127"/>
      <c r="KD1" s="127"/>
      <c r="KE1" s="127"/>
      <c r="KF1" s="127"/>
    </row>
    <row r="2" spans="1:292" ht="60" customHeight="1" thickBot="1" x14ac:dyDescent="0.3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212"/>
      <c r="AA2" s="212"/>
      <c r="AB2" s="212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1"/>
      <c r="AO2" s="211"/>
      <c r="AP2" s="211"/>
      <c r="AQ2" s="211"/>
      <c r="AR2" s="211"/>
      <c r="AS2" s="211"/>
      <c r="AT2" s="211"/>
      <c r="AU2" s="211"/>
      <c r="AV2" s="211"/>
      <c r="AW2" s="370"/>
      <c r="AX2" s="370"/>
      <c r="AY2" s="370"/>
      <c r="AZ2" s="370"/>
      <c r="BA2" s="370"/>
      <c r="BB2" s="370"/>
      <c r="BC2" s="370"/>
      <c r="BD2" s="370"/>
      <c r="BE2" s="370"/>
      <c r="BF2" s="125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  <c r="IX2" s="127"/>
      <c r="IY2" s="127"/>
      <c r="IZ2" s="127"/>
      <c r="JA2" s="127"/>
      <c r="JB2" s="127"/>
      <c r="JC2" s="127"/>
      <c r="JD2" s="127"/>
      <c r="JE2" s="127"/>
      <c r="JF2" s="127"/>
      <c r="JG2" s="127"/>
      <c r="JH2" s="127"/>
      <c r="JI2" s="127"/>
      <c r="JJ2" s="127"/>
      <c r="JK2" s="127"/>
      <c r="JL2" s="127"/>
      <c r="JM2" s="127"/>
      <c r="JN2" s="127"/>
      <c r="JO2" s="127"/>
      <c r="JP2" s="127"/>
      <c r="JQ2" s="127"/>
      <c r="JR2" s="127"/>
      <c r="JS2" s="127"/>
      <c r="JT2" s="127"/>
      <c r="JU2" s="127"/>
      <c r="JV2" s="127"/>
      <c r="JW2" s="127"/>
      <c r="JX2" s="127"/>
      <c r="JY2" s="127"/>
      <c r="JZ2" s="127"/>
      <c r="KA2" s="127"/>
      <c r="KB2" s="127"/>
      <c r="KC2" s="127"/>
      <c r="KD2" s="127"/>
      <c r="KE2" s="127"/>
      <c r="KF2" s="127"/>
    </row>
    <row r="3" spans="1:292" ht="42" customHeight="1" thickBot="1" x14ac:dyDescent="0.3">
      <c r="A3" s="212"/>
      <c r="B3" s="212"/>
      <c r="C3" s="213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378" t="s">
        <v>174</v>
      </c>
      <c r="X3" s="378"/>
      <c r="Y3" s="378"/>
      <c r="Z3" s="378"/>
      <c r="AA3" s="378"/>
      <c r="AB3" s="378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1"/>
      <c r="AO3" s="211"/>
      <c r="AP3" s="211"/>
      <c r="AQ3" s="211"/>
      <c r="AR3" s="211"/>
      <c r="AS3" s="211"/>
      <c r="AT3" s="211"/>
      <c r="AU3" s="211"/>
      <c r="AV3" s="211"/>
      <c r="AW3" s="370"/>
      <c r="AX3" s="370"/>
      <c r="AY3" s="370"/>
      <c r="AZ3" s="370"/>
      <c r="BA3" s="370"/>
      <c r="BB3" s="370"/>
      <c r="BC3" s="370"/>
      <c r="BD3" s="370"/>
      <c r="BE3" s="370"/>
      <c r="BF3" s="129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7"/>
      <c r="GT3" s="127"/>
      <c r="GU3" s="127"/>
      <c r="GV3" s="127"/>
      <c r="GW3" s="127"/>
      <c r="GX3" s="127"/>
      <c r="GY3" s="127"/>
      <c r="GZ3" s="127"/>
      <c r="HA3" s="127"/>
      <c r="HB3" s="127"/>
      <c r="HC3" s="127"/>
      <c r="HD3" s="127"/>
      <c r="HE3" s="127"/>
      <c r="HF3" s="127"/>
      <c r="HG3" s="127"/>
      <c r="HH3" s="127"/>
      <c r="HI3" s="127"/>
      <c r="HJ3" s="127"/>
      <c r="HK3" s="127"/>
      <c r="HL3" s="127"/>
      <c r="HM3" s="127"/>
      <c r="HN3" s="127"/>
      <c r="HO3" s="127"/>
      <c r="HP3" s="127"/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27"/>
      <c r="IB3" s="127"/>
      <c r="IC3" s="127"/>
      <c r="ID3" s="127"/>
      <c r="IE3" s="127"/>
      <c r="IF3" s="127"/>
      <c r="IG3" s="127"/>
      <c r="IH3" s="127"/>
      <c r="II3" s="127"/>
      <c r="IJ3" s="127"/>
      <c r="IK3" s="127"/>
      <c r="IL3" s="127"/>
      <c r="IM3" s="127"/>
      <c r="IN3" s="127"/>
      <c r="IO3" s="127"/>
      <c r="IP3" s="127"/>
      <c r="IQ3" s="127"/>
      <c r="IR3" s="127"/>
      <c r="IS3" s="127"/>
      <c r="IT3" s="127"/>
      <c r="IU3" s="127"/>
      <c r="IV3" s="127"/>
      <c r="IW3" s="127"/>
      <c r="IX3" s="127"/>
      <c r="IY3" s="127"/>
      <c r="IZ3" s="127"/>
      <c r="JA3" s="127"/>
      <c r="JB3" s="127"/>
      <c r="JC3" s="127"/>
      <c r="JD3" s="127"/>
      <c r="JE3" s="127"/>
      <c r="JF3" s="127"/>
      <c r="JG3" s="127"/>
      <c r="JH3" s="127"/>
      <c r="JI3" s="127"/>
      <c r="JJ3" s="127"/>
      <c r="JK3" s="127"/>
      <c r="JL3" s="127"/>
      <c r="JM3" s="127"/>
      <c r="JN3" s="127"/>
      <c r="JO3" s="127"/>
      <c r="JP3" s="127"/>
      <c r="JQ3" s="127"/>
      <c r="JR3" s="127"/>
      <c r="JS3" s="127"/>
      <c r="JT3" s="127"/>
      <c r="JU3" s="127"/>
      <c r="JV3" s="127"/>
      <c r="JW3" s="127"/>
      <c r="JX3" s="127"/>
      <c r="JY3" s="127"/>
      <c r="JZ3" s="127"/>
      <c r="KA3" s="127"/>
      <c r="KB3" s="127"/>
      <c r="KC3" s="127"/>
      <c r="KD3" s="127"/>
      <c r="KE3" s="127"/>
      <c r="KF3" s="127"/>
    </row>
    <row r="4" spans="1:292" ht="170.25" customHeight="1" thickBot="1" x14ac:dyDescent="0.3">
      <c r="A4" s="368" t="s">
        <v>139</v>
      </c>
      <c r="B4" s="368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215"/>
      <c r="Y4" s="215"/>
      <c r="Z4" s="215"/>
      <c r="AA4" s="215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133"/>
      <c r="AN4" s="133"/>
      <c r="AO4" s="133"/>
      <c r="AP4" s="133"/>
      <c r="AQ4" s="133"/>
      <c r="AR4" s="88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4"/>
      <c r="BD4" s="133"/>
      <c r="BE4" s="126"/>
      <c r="BF4" s="128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7"/>
      <c r="HP4" s="127"/>
      <c r="HQ4" s="127"/>
      <c r="HR4" s="127"/>
      <c r="HS4" s="127"/>
      <c r="HT4" s="127"/>
      <c r="HU4" s="127"/>
      <c r="HV4" s="127"/>
      <c r="HW4" s="127"/>
      <c r="HX4" s="127"/>
      <c r="HY4" s="127"/>
      <c r="HZ4" s="127"/>
      <c r="IA4" s="127"/>
      <c r="IB4" s="127"/>
      <c r="IC4" s="127"/>
      <c r="ID4" s="127"/>
      <c r="IE4" s="127"/>
      <c r="IF4" s="127"/>
      <c r="IG4" s="127"/>
      <c r="IH4" s="127"/>
      <c r="II4" s="127"/>
      <c r="IJ4" s="127"/>
      <c r="IK4" s="127"/>
      <c r="IL4" s="127"/>
      <c r="IM4" s="127"/>
      <c r="IN4" s="127"/>
      <c r="IO4" s="127"/>
      <c r="IP4" s="127"/>
      <c r="IQ4" s="127"/>
      <c r="IR4" s="127"/>
      <c r="IS4" s="127"/>
      <c r="IT4" s="127"/>
      <c r="IU4" s="127"/>
      <c r="IV4" s="127"/>
      <c r="IW4" s="127"/>
      <c r="IX4" s="127"/>
      <c r="IY4" s="127"/>
      <c r="IZ4" s="127"/>
      <c r="JA4" s="127"/>
      <c r="JB4" s="127"/>
      <c r="JC4" s="127"/>
      <c r="JD4" s="127"/>
      <c r="JE4" s="127"/>
      <c r="JF4" s="127"/>
      <c r="JG4" s="127"/>
      <c r="JH4" s="127"/>
      <c r="JI4" s="127"/>
      <c r="JJ4" s="127"/>
      <c r="JK4" s="127"/>
      <c r="JL4" s="127"/>
      <c r="JM4" s="127"/>
      <c r="JN4" s="127"/>
      <c r="JO4" s="127"/>
      <c r="JP4" s="127"/>
      <c r="JQ4" s="127"/>
      <c r="JR4" s="127"/>
      <c r="JS4" s="127"/>
      <c r="JT4" s="127"/>
      <c r="JU4" s="127"/>
      <c r="JV4" s="127"/>
      <c r="JW4" s="127"/>
      <c r="JX4" s="127"/>
      <c r="JY4" s="127"/>
      <c r="JZ4" s="127"/>
      <c r="KA4" s="127"/>
      <c r="KB4" s="127"/>
      <c r="KC4" s="127"/>
      <c r="KD4" s="127"/>
      <c r="KE4" s="127"/>
      <c r="KF4" s="127"/>
    </row>
    <row r="5" spans="1:292" ht="20.100000000000001" customHeight="1" thickBot="1" x14ac:dyDescent="0.3">
      <c r="A5" s="368"/>
      <c r="B5" s="368"/>
      <c r="C5" s="369"/>
      <c r="D5" s="363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5"/>
      <c r="BD5" s="133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  <c r="DC5" s="127"/>
      <c r="DD5" s="127"/>
      <c r="DE5" s="127"/>
      <c r="DF5" s="127"/>
      <c r="DG5" s="127"/>
      <c r="DH5" s="127"/>
      <c r="DI5" s="127"/>
      <c r="DJ5" s="127"/>
      <c r="DK5" s="127"/>
      <c r="DL5" s="127"/>
      <c r="DM5" s="127"/>
      <c r="DN5" s="127"/>
      <c r="DO5" s="127"/>
      <c r="DP5" s="127"/>
      <c r="DQ5" s="127"/>
      <c r="DR5" s="127"/>
      <c r="DS5" s="127"/>
      <c r="DT5" s="127"/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27"/>
      <c r="HQ5" s="127"/>
      <c r="HR5" s="127"/>
      <c r="HS5" s="127"/>
      <c r="HT5" s="127"/>
      <c r="HU5" s="127"/>
      <c r="HV5" s="127"/>
      <c r="HW5" s="127"/>
      <c r="HX5" s="127"/>
      <c r="HY5" s="127"/>
      <c r="HZ5" s="127"/>
      <c r="IA5" s="127"/>
      <c r="IB5" s="127"/>
      <c r="IC5" s="127"/>
      <c r="ID5" s="127"/>
      <c r="IE5" s="127"/>
      <c r="IF5" s="127"/>
      <c r="IG5" s="127"/>
      <c r="IH5" s="127"/>
      <c r="II5" s="127"/>
      <c r="IJ5" s="127"/>
      <c r="IK5" s="127"/>
      <c r="IL5" s="127"/>
      <c r="IM5" s="127"/>
      <c r="IN5" s="127"/>
      <c r="IO5" s="127"/>
      <c r="IP5" s="127"/>
      <c r="IQ5" s="127"/>
      <c r="IR5" s="127"/>
      <c r="IS5" s="127"/>
      <c r="IT5" s="127"/>
      <c r="IU5" s="127"/>
      <c r="IV5" s="127"/>
      <c r="IW5" s="127"/>
      <c r="IX5" s="127"/>
      <c r="IY5" s="127"/>
      <c r="IZ5" s="127"/>
      <c r="JA5" s="127"/>
      <c r="JB5" s="127"/>
      <c r="JC5" s="127"/>
      <c r="JD5" s="127"/>
      <c r="JE5" s="127"/>
      <c r="JF5" s="127"/>
      <c r="JG5" s="127"/>
      <c r="JH5" s="127"/>
      <c r="JI5" s="127"/>
      <c r="JJ5" s="127"/>
      <c r="JK5" s="127"/>
      <c r="JL5" s="127"/>
      <c r="JM5" s="127"/>
      <c r="JN5" s="127"/>
      <c r="JO5" s="127"/>
      <c r="JP5" s="127"/>
      <c r="JQ5" s="127"/>
      <c r="JR5" s="127"/>
      <c r="JS5" s="127"/>
      <c r="JT5" s="127"/>
      <c r="JU5" s="127"/>
      <c r="JV5" s="127"/>
      <c r="JW5" s="127"/>
      <c r="JX5" s="127"/>
      <c r="JY5" s="127"/>
      <c r="JZ5" s="127"/>
      <c r="KA5" s="127"/>
      <c r="KB5" s="127"/>
      <c r="KC5" s="127"/>
      <c r="KD5" s="127"/>
      <c r="KE5" s="127"/>
      <c r="KF5" s="127"/>
    </row>
    <row r="6" spans="1:292" ht="20.100000000000001" customHeight="1" thickBot="1" x14ac:dyDescent="0.3">
      <c r="A6" s="368"/>
      <c r="B6" s="368"/>
      <c r="C6" s="369"/>
      <c r="D6" s="92">
        <v>36</v>
      </c>
      <c r="E6" s="87">
        <v>37</v>
      </c>
      <c r="F6" s="87">
        <v>38</v>
      </c>
      <c r="G6" s="87">
        <v>39</v>
      </c>
      <c r="H6" s="87">
        <v>40</v>
      </c>
      <c r="I6" s="87">
        <v>41</v>
      </c>
      <c r="J6" s="87">
        <v>42</v>
      </c>
      <c r="K6" s="87">
        <v>43</v>
      </c>
      <c r="L6" s="87">
        <v>44</v>
      </c>
      <c r="M6" s="87">
        <v>45</v>
      </c>
      <c r="N6" s="87">
        <v>46</v>
      </c>
      <c r="O6" s="87">
        <v>47</v>
      </c>
      <c r="P6" s="87">
        <v>48</v>
      </c>
      <c r="Q6" s="87">
        <v>49</v>
      </c>
      <c r="R6" s="87">
        <v>50</v>
      </c>
      <c r="S6" s="87">
        <v>51</v>
      </c>
      <c r="T6" s="87">
        <v>52</v>
      </c>
      <c r="U6" s="87">
        <v>1</v>
      </c>
      <c r="V6" s="87">
        <v>2</v>
      </c>
      <c r="W6" s="87">
        <v>3</v>
      </c>
      <c r="X6" s="87">
        <v>4</v>
      </c>
      <c r="Y6" s="87">
        <v>5</v>
      </c>
      <c r="Z6" s="87">
        <v>6</v>
      </c>
      <c r="AA6" s="87">
        <v>7</v>
      </c>
      <c r="AB6" s="87">
        <v>8</v>
      </c>
      <c r="AC6" s="87">
        <v>9</v>
      </c>
      <c r="AD6" s="87">
        <v>10</v>
      </c>
      <c r="AE6" s="87">
        <v>11</v>
      </c>
      <c r="AF6" s="87">
        <v>12</v>
      </c>
      <c r="AG6" s="87">
        <v>13</v>
      </c>
      <c r="AH6" s="87">
        <v>14</v>
      </c>
      <c r="AI6" s="87">
        <v>15</v>
      </c>
      <c r="AJ6" s="87">
        <v>16</v>
      </c>
      <c r="AK6" s="87">
        <v>17</v>
      </c>
      <c r="AL6" s="87">
        <v>18</v>
      </c>
      <c r="AM6" s="87">
        <v>19</v>
      </c>
      <c r="AN6" s="87">
        <v>20</v>
      </c>
      <c r="AO6" s="87">
        <v>21</v>
      </c>
      <c r="AP6" s="87">
        <v>22</v>
      </c>
      <c r="AQ6" s="87">
        <v>23</v>
      </c>
      <c r="AR6" s="87">
        <v>24</v>
      </c>
      <c r="AS6" s="87">
        <v>25</v>
      </c>
      <c r="AT6" s="87">
        <v>26</v>
      </c>
      <c r="AU6" s="87">
        <v>27</v>
      </c>
      <c r="AV6" s="87">
        <v>28</v>
      </c>
      <c r="AW6" s="87">
        <v>29</v>
      </c>
      <c r="AX6" s="87">
        <v>30</v>
      </c>
      <c r="AY6" s="87">
        <v>31</v>
      </c>
      <c r="AZ6" s="87">
        <v>32</v>
      </c>
      <c r="BA6" s="87">
        <v>33</v>
      </c>
      <c r="BB6" s="87">
        <v>34</v>
      </c>
      <c r="BC6" s="89">
        <v>35</v>
      </c>
      <c r="BD6" s="133"/>
      <c r="BE6" s="127"/>
      <c r="BF6" s="76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7"/>
      <c r="EX6" s="127"/>
      <c r="EY6" s="127"/>
      <c r="EZ6" s="127"/>
      <c r="FA6" s="127"/>
      <c r="FB6" s="127"/>
      <c r="FC6" s="127"/>
      <c r="FD6" s="127"/>
      <c r="FE6" s="127"/>
      <c r="FF6" s="127"/>
      <c r="FG6" s="127"/>
      <c r="FH6" s="127"/>
      <c r="FI6" s="127"/>
      <c r="FJ6" s="127"/>
      <c r="FK6" s="127"/>
      <c r="FL6" s="127"/>
      <c r="FM6" s="127"/>
      <c r="FN6" s="127"/>
      <c r="FO6" s="127"/>
      <c r="FP6" s="127"/>
      <c r="FQ6" s="127"/>
      <c r="FR6" s="127"/>
      <c r="FS6" s="127"/>
      <c r="FT6" s="127"/>
      <c r="FU6" s="127"/>
      <c r="FV6" s="127"/>
      <c r="FW6" s="127"/>
      <c r="FX6" s="127"/>
      <c r="FY6" s="127"/>
      <c r="FZ6" s="127"/>
      <c r="GA6" s="127"/>
      <c r="GB6" s="127"/>
      <c r="GC6" s="127"/>
      <c r="GD6" s="127"/>
      <c r="GE6" s="127"/>
      <c r="GF6" s="127"/>
      <c r="GG6" s="127"/>
      <c r="GH6" s="127"/>
      <c r="GI6" s="127"/>
      <c r="GJ6" s="127"/>
      <c r="GK6" s="127"/>
      <c r="GL6" s="127"/>
      <c r="GM6" s="127"/>
      <c r="GN6" s="127"/>
      <c r="GO6" s="127"/>
      <c r="GP6" s="127"/>
      <c r="GQ6" s="127"/>
      <c r="GR6" s="127"/>
      <c r="GS6" s="127"/>
      <c r="GT6" s="127"/>
      <c r="GU6" s="127"/>
      <c r="GV6" s="127"/>
      <c r="GW6" s="127"/>
      <c r="GX6" s="127"/>
      <c r="GY6" s="127"/>
      <c r="GZ6" s="127"/>
      <c r="HA6" s="127"/>
      <c r="HB6" s="127"/>
      <c r="HC6" s="127"/>
      <c r="HD6" s="127"/>
      <c r="HE6" s="127"/>
      <c r="HF6" s="127"/>
      <c r="HG6" s="127"/>
      <c r="HH6" s="127"/>
      <c r="HI6" s="127"/>
      <c r="HJ6" s="127"/>
      <c r="HK6" s="127"/>
      <c r="HL6" s="127"/>
      <c r="HM6" s="127"/>
      <c r="HN6" s="127"/>
      <c r="HO6" s="127"/>
      <c r="HP6" s="127"/>
      <c r="HQ6" s="127"/>
      <c r="HR6" s="127"/>
      <c r="HS6" s="127"/>
      <c r="HT6" s="127"/>
      <c r="HU6" s="127"/>
      <c r="HV6" s="127"/>
      <c r="HW6" s="127"/>
      <c r="HX6" s="127"/>
      <c r="HY6" s="127"/>
      <c r="HZ6" s="127"/>
      <c r="IA6" s="127"/>
      <c r="IB6" s="127"/>
      <c r="IC6" s="127"/>
      <c r="ID6" s="127"/>
      <c r="IE6" s="127"/>
      <c r="IF6" s="127"/>
      <c r="IG6" s="127"/>
      <c r="IH6" s="127"/>
      <c r="II6" s="127"/>
      <c r="IJ6" s="127"/>
      <c r="IK6" s="127"/>
      <c r="IL6" s="127"/>
      <c r="IM6" s="127"/>
      <c r="IN6" s="127"/>
      <c r="IO6" s="127"/>
      <c r="IP6" s="127"/>
      <c r="IQ6" s="127"/>
      <c r="IR6" s="127"/>
      <c r="IS6" s="127"/>
      <c r="IT6" s="127"/>
      <c r="IU6" s="127"/>
      <c r="IV6" s="127"/>
      <c r="IW6" s="127"/>
      <c r="IX6" s="127"/>
      <c r="IY6" s="127"/>
      <c r="IZ6" s="127"/>
      <c r="JA6" s="127"/>
      <c r="JB6" s="127"/>
      <c r="JC6" s="127"/>
      <c r="JD6" s="127"/>
      <c r="JE6" s="127"/>
      <c r="JF6" s="127"/>
      <c r="JG6" s="127"/>
      <c r="JH6" s="127"/>
      <c r="JI6" s="127"/>
      <c r="JJ6" s="127"/>
      <c r="JK6" s="127"/>
      <c r="JL6" s="127"/>
      <c r="JM6" s="127"/>
      <c r="JN6" s="127"/>
      <c r="JO6" s="127"/>
      <c r="JP6" s="127"/>
      <c r="JQ6" s="127"/>
      <c r="JR6" s="127"/>
      <c r="JS6" s="127"/>
      <c r="JT6" s="127"/>
      <c r="JU6" s="127"/>
      <c r="JV6" s="127"/>
      <c r="JW6" s="127"/>
      <c r="JX6" s="127"/>
      <c r="JY6" s="127"/>
      <c r="JZ6" s="127"/>
      <c r="KA6" s="127"/>
      <c r="KB6" s="127"/>
      <c r="KC6" s="127"/>
      <c r="KD6" s="127"/>
      <c r="KE6" s="127"/>
      <c r="KF6" s="127"/>
    </row>
    <row r="7" spans="1:292" ht="20.100000000000001" customHeight="1" thickBot="1" x14ac:dyDescent="0.3">
      <c r="A7" s="368"/>
      <c r="B7" s="368"/>
      <c r="C7" s="369"/>
      <c r="D7" s="363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5"/>
      <c r="BD7" s="133" t="s">
        <v>133</v>
      </c>
      <c r="BE7" s="127"/>
      <c r="BF7" s="129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</row>
    <row r="8" spans="1:292" ht="20.100000000000001" customHeight="1" thickBot="1" x14ac:dyDescent="0.3">
      <c r="A8" s="78">
        <v>1</v>
      </c>
      <c r="B8" s="78">
        <v>2</v>
      </c>
      <c r="C8" s="369"/>
      <c r="D8" s="92">
        <v>1</v>
      </c>
      <c r="E8" s="87">
        <v>2</v>
      </c>
      <c r="F8" s="87">
        <v>3</v>
      </c>
      <c r="G8" s="87">
        <v>4</v>
      </c>
      <c r="H8" s="87">
        <v>5</v>
      </c>
      <c r="I8" s="87">
        <v>6</v>
      </c>
      <c r="J8" s="87">
        <v>7</v>
      </c>
      <c r="K8" s="87">
        <v>8</v>
      </c>
      <c r="L8" s="87">
        <v>9</v>
      </c>
      <c r="M8" s="87">
        <v>10</v>
      </c>
      <c r="N8" s="87">
        <v>11</v>
      </c>
      <c r="O8" s="87">
        <v>12</v>
      </c>
      <c r="P8" s="87">
        <v>13</v>
      </c>
      <c r="Q8" s="87">
        <v>14</v>
      </c>
      <c r="R8" s="87">
        <v>15</v>
      </c>
      <c r="S8" s="87">
        <v>16</v>
      </c>
      <c r="T8" s="87">
        <v>17</v>
      </c>
      <c r="U8" s="87">
        <v>18</v>
      </c>
      <c r="V8" s="87">
        <v>19</v>
      </c>
      <c r="W8" s="87">
        <v>20</v>
      </c>
      <c r="X8" s="87">
        <v>21</v>
      </c>
      <c r="Y8" s="87">
        <v>22</v>
      </c>
      <c r="Z8" s="87">
        <v>23</v>
      </c>
      <c r="AA8" s="87">
        <v>24</v>
      </c>
      <c r="AB8" s="87">
        <v>25</v>
      </c>
      <c r="AC8" s="87">
        <v>26</v>
      </c>
      <c r="AD8" s="87">
        <v>27</v>
      </c>
      <c r="AE8" s="87">
        <v>28</v>
      </c>
      <c r="AF8" s="87">
        <v>29</v>
      </c>
      <c r="AG8" s="87">
        <v>30</v>
      </c>
      <c r="AH8" s="87">
        <v>31</v>
      </c>
      <c r="AI8" s="87">
        <v>32</v>
      </c>
      <c r="AJ8" s="87">
        <v>33</v>
      </c>
      <c r="AK8" s="87">
        <v>34</v>
      </c>
      <c r="AL8" s="87">
        <v>35</v>
      </c>
      <c r="AM8" s="87">
        <v>36</v>
      </c>
      <c r="AN8" s="87">
        <v>37</v>
      </c>
      <c r="AO8" s="87">
        <v>38</v>
      </c>
      <c r="AP8" s="87">
        <v>39</v>
      </c>
      <c r="AQ8" s="87">
        <v>40</v>
      </c>
      <c r="AR8" s="87">
        <v>41</v>
      </c>
      <c r="AS8" s="87">
        <v>42</v>
      </c>
      <c r="AT8" s="87">
        <v>43</v>
      </c>
      <c r="AU8" s="87">
        <v>44</v>
      </c>
      <c r="AV8" s="87">
        <v>45</v>
      </c>
      <c r="AW8" s="87">
        <v>46</v>
      </c>
      <c r="AX8" s="87">
        <v>47</v>
      </c>
      <c r="AY8" s="87">
        <v>48</v>
      </c>
      <c r="AZ8" s="87">
        <v>49</v>
      </c>
      <c r="BA8" s="87">
        <v>50</v>
      </c>
      <c r="BB8" s="87">
        <v>51</v>
      </c>
      <c r="BC8" s="89">
        <v>52</v>
      </c>
      <c r="BD8" s="133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7"/>
      <c r="CI8" s="127"/>
      <c r="CJ8" s="127"/>
      <c r="CK8" s="127"/>
      <c r="CL8" s="127"/>
      <c r="CM8" s="127"/>
      <c r="CN8" s="127"/>
      <c r="CO8" s="127"/>
      <c r="CP8" s="127"/>
      <c r="CQ8" s="127"/>
      <c r="CR8" s="127"/>
      <c r="CS8" s="127"/>
      <c r="CT8" s="127"/>
      <c r="CU8" s="127"/>
      <c r="CV8" s="127"/>
      <c r="CW8" s="127"/>
      <c r="CX8" s="127"/>
      <c r="CY8" s="127"/>
      <c r="CZ8" s="127"/>
      <c r="DA8" s="127"/>
      <c r="DB8" s="127"/>
      <c r="DC8" s="127"/>
      <c r="DD8" s="127"/>
      <c r="DE8" s="127"/>
      <c r="DF8" s="127"/>
      <c r="DG8" s="127"/>
      <c r="DH8" s="127"/>
      <c r="DI8" s="127"/>
      <c r="DJ8" s="127"/>
      <c r="DK8" s="127"/>
      <c r="DL8" s="127"/>
      <c r="DM8" s="127"/>
      <c r="DN8" s="127"/>
      <c r="DO8" s="127"/>
      <c r="DP8" s="127"/>
      <c r="DQ8" s="127"/>
      <c r="DR8" s="127"/>
      <c r="DS8" s="127"/>
      <c r="DT8" s="127"/>
      <c r="DU8" s="127"/>
      <c r="DV8" s="127"/>
      <c r="DW8" s="127"/>
      <c r="DX8" s="127"/>
      <c r="DY8" s="127"/>
      <c r="DZ8" s="127"/>
      <c r="EA8" s="127"/>
      <c r="EB8" s="127"/>
      <c r="EC8" s="127"/>
      <c r="ED8" s="127"/>
      <c r="EE8" s="127"/>
      <c r="EF8" s="127"/>
      <c r="EG8" s="127"/>
      <c r="EH8" s="127"/>
      <c r="EI8" s="127"/>
      <c r="EJ8" s="127"/>
      <c r="EK8" s="127"/>
      <c r="EL8" s="127"/>
      <c r="EM8" s="127"/>
      <c r="EN8" s="127"/>
      <c r="EO8" s="127"/>
      <c r="EP8" s="127"/>
      <c r="EQ8" s="127"/>
      <c r="ER8" s="127"/>
      <c r="ES8" s="127"/>
      <c r="ET8" s="127"/>
      <c r="EU8" s="127"/>
      <c r="EV8" s="127"/>
      <c r="EW8" s="127"/>
      <c r="EX8" s="127"/>
      <c r="EY8" s="127"/>
      <c r="EZ8" s="127"/>
      <c r="FA8" s="127"/>
      <c r="FB8" s="127"/>
      <c r="FC8" s="127"/>
      <c r="FD8" s="127"/>
      <c r="FE8" s="127"/>
      <c r="FF8" s="127"/>
      <c r="FG8" s="127"/>
      <c r="FH8" s="127"/>
      <c r="FI8" s="127"/>
      <c r="FJ8" s="127"/>
      <c r="FK8" s="127"/>
      <c r="FL8" s="127"/>
      <c r="FM8" s="127"/>
      <c r="FN8" s="127"/>
      <c r="FO8" s="127"/>
      <c r="FP8" s="127"/>
      <c r="FQ8" s="127"/>
      <c r="FR8" s="127"/>
      <c r="FS8" s="127"/>
      <c r="FT8" s="127"/>
      <c r="FU8" s="127"/>
      <c r="FV8" s="127"/>
      <c r="FW8" s="127"/>
      <c r="FX8" s="127"/>
      <c r="FY8" s="127"/>
      <c r="FZ8" s="127"/>
      <c r="GA8" s="127"/>
      <c r="GB8" s="127"/>
      <c r="GC8" s="127"/>
      <c r="GD8" s="127"/>
      <c r="GE8" s="127"/>
      <c r="GF8" s="127"/>
      <c r="GG8" s="127"/>
      <c r="GH8" s="127"/>
      <c r="GI8" s="127"/>
      <c r="GJ8" s="127"/>
      <c r="GK8" s="127"/>
      <c r="GL8" s="127"/>
      <c r="GM8" s="127"/>
      <c r="GN8" s="127"/>
      <c r="GO8" s="127"/>
      <c r="GP8" s="127"/>
      <c r="GQ8" s="127"/>
      <c r="GR8" s="127"/>
      <c r="GS8" s="127"/>
      <c r="GT8" s="127"/>
      <c r="GU8" s="127"/>
      <c r="GV8" s="127"/>
      <c r="GW8" s="127"/>
      <c r="GX8" s="127"/>
      <c r="GY8" s="127"/>
      <c r="GZ8" s="127"/>
      <c r="HA8" s="127"/>
      <c r="HB8" s="127"/>
      <c r="HC8" s="127"/>
      <c r="HD8" s="127"/>
      <c r="HE8" s="127"/>
      <c r="HF8" s="127"/>
      <c r="HG8" s="127"/>
      <c r="HH8" s="127"/>
      <c r="HI8" s="127"/>
      <c r="HJ8" s="127"/>
      <c r="HK8" s="127"/>
      <c r="HL8" s="127"/>
      <c r="HM8" s="127"/>
      <c r="HN8" s="127"/>
      <c r="HO8" s="127"/>
      <c r="HP8" s="127"/>
      <c r="HQ8" s="127"/>
      <c r="HR8" s="127"/>
      <c r="HS8" s="127"/>
      <c r="HT8" s="127"/>
      <c r="HU8" s="127"/>
      <c r="HV8" s="127"/>
      <c r="HW8" s="127"/>
      <c r="HX8" s="127"/>
      <c r="HY8" s="127"/>
      <c r="HZ8" s="127"/>
      <c r="IA8" s="127"/>
      <c r="IB8" s="127"/>
      <c r="IC8" s="127"/>
      <c r="ID8" s="127"/>
      <c r="IE8" s="127"/>
      <c r="IF8" s="127"/>
      <c r="IG8" s="127"/>
      <c r="IH8" s="127"/>
      <c r="II8" s="127"/>
      <c r="IJ8" s="127"/>
      <c r="IK8" s="127"/>
      <c r="IL8" s="127"/>
      <c r="IM8" s="127"/>
      <c r="IN8" s="127"/>
      <c r="IO8" s="127"/>
      <c r="IP8" s="127"/>
      <c r="IQ8" s="127"/>
      <c r="IR8" s="127"/>
      <c r="IS8" s="127"/>
      <c r="IT8" s="127"/>
      <c r="IU8" s="127"/>
      <c r="IV8" s="127"/>
      <c r="IW8" s="127"/>
      <c r="IX8" s="127"/>
      <c r="IY8" s="127"/>
      <c r="IZ8" s="127"/>
      <c r="JA8" s="127"/>
      <c r="JB8" s="127"/>
      <c r="JC8" s="127"/>
      <c r="JD8" s="127"/>
      <c r="JE8" s="127"/>
      <c r="JF8" s="127"/>
      <c r="JG8" s="127"/>
      <c r="JH8" s="127"/>
      <c r="JI8" s="127"/>
      <c r="JJ8" s="127"/>
      <c r="JK8" s="127"/>
      <c r="JL8" s="127"/>
      <c r="JM8" s="127"/>
      <c r="JN8" s="127"/>
      <c r="JO8" s="127"/>
      <c r="JP8" s="127"/>
      <c r="JQ8" s="127"/>
      <c r="JR8" s="127"/>
      <c r="JS8" s="127"/>
      <c r="JT8" s="127"/>
      <c r="JU8" s="127"/>
      <c r="JV8" s="127"/>
      <c r="JW8" s="127"/>
      <c r="JX8" s="127"/>
      <c r="JY8" s="127"/>
      <c r="JZ8" s="127"/>
      <c r="KA8" s="127"/>
      <c r="KB8" s="127"/>
      <c r="KC8" s="127"/>
      <c r="KD8" s="127"/>
      <c r="KE8" s="127"/>
      <c r="KF8" s="127"/>
    </row>
    <row r="9" spans="1:292" ht="20.100000000000001" customHeight="1" thickBot="1" x14ac:dyDescent="0.3">
      <c r="A9" s="359" t="s">
        <v>0</v>
      </c>
      <c r="B9" s="361" t="s">
        <v>1</v>
      </c>
      <c r="C9" s="121" t="s">
        <v>137</v>
      </c>
      <c r="D9" s="122">
        <f>D11+D13+D15+D17+D19</f>
        <v>4</v>
      </c>
      <c r="E9" s="70">
        <f t="shared" ref="E9:BC10" si="0">E11+E13+E15+E17+E19</f>
        <v>0</v>
      </c>
      <c r="F9" s="70">
        <f t="shared" si="0"/>
        <v>2</v>
      </c>
      <c r="G9" s="70">
        <f t="shared" si="0"/>
        <v>2</v>
      </c>
      <c r="H9" s="70">
        <f t="shared" si="0"/>
        <v>8</v>
      </c>
      <c r="I9" s="70">
        <f t="shared" si="0"/>
        <v>10</v>
      </c>
      <c r="J9" s="70">
        <f t="shared" si="0"/>
        <v>8</v>
      </c>
      <c r="K9" s="70">
        <f t="shared" si="0"/>
        <v>0</v>
      </c>
      <c r="L9" s="70">
        <f t="shared" si="0"/>
        <v>2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123">
        <f t="shared" si="0"/>
        <v>0</v>
      </c>
      <c r="BD9" s="70">
        <f>SUM(D9:BC9)</f>
        <v>36</v>
      </c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  <c r="HQ9" s="127"/>
      <c r="HR9" s="127"/>
      <c r="HS9" s="127"/>
      <c r="HT9" s="127"/>
      <c r="HU9" s="127"/>
      <c r="HV9" s="127"/>
      <c r="HW9" s="127"/>
      <c r="HX9" s="127"/>
      <c r="HY9" s="127"/>
      <c r="HZ9" s="127"/>
      <c r="IA9" s="127"/>
      <c r="IB9" s="127"/>
      <c r="IC9" s="127"/>
      <c r="ID9" s="127"/>
      <c r="IE9" s="127"/>
      <c r="IF9" s="127"/>
      <c r="IG9" s="127"/>
      <c r="IH9" s="127"/>
      <c r="II9" s="127"/>
      <c r="IJ9" s="127"/>
      <c r="IK9" s="127"/>
      <c r="IL9" s="127"/>
      <c r="IM9" s="127"/>
      <c r="IN9" s="127"/>
      <c r="IO9" s="127"/>
      <c r="IP9" s="127"/>
      <c r="IQ9" s="127"/>
      <c r="IR9" s="127"/>
      <c r="IS9" s="127"/>
      <c r="IT9" s="127"/>
      <c r="IU9" s="127"/>
      <c r="IV9" s="127"/>
      <c r="IW9" s="127"/>
      <c r="IX9" s="127"/>
      <c r="IY9" s="127"/>
      <c r="IZ9" s="127"/>
      <c r="JA9" s="127"/>
      <c r="JB9" s="127"/>
      <c r="JC9" s="127"/>
      <c r="JD9" s="127"/>
      <c r="JE9" s="127"/>
      <c r="JF9" s="127"/>
      <c r="JG9" s="127"/>
      <c r="JH9" s="127"/>
      <c r="JI9" s="127"/>
      <c r="JJ9" s="127"/>
      <c r="JK9" s="127"/>
      <c r="JL9" s="127"/>
      <c r="JM9" s="127"/>
      <c r="JN9" s="127"/>
      <c r="JO9" s="127"/>
      <c r="JP9" s="127"/>
      <c r="JQ9" s="127"/>
      <c r="JR9" s="127"/>
      <c r="JS9" s="127"/>
      <c r="JT9" s="127"/>
      <c r="JU9" s="127"/>
      <c r="JV9" s="127"/>
      <c r="JW9" s="127"/>
      <c r="JX9" s="127"/>
      <c r="JY9" s="127"/>
      <c r="JZ9" s="127"/>
      <c r="KA9" s="127"/>
      <c r="KB9" s="127"/>
      <c r="KC9" s="127"/>
      <c r="KD9" s="127"/>
      <c r="KE9" s="127"/>
      <c r="KF9" s="127"/>
    </row>
    <row r="10" spans="1:292" ht="20.100000000000001" customHeight="1" thickBot="1" x14ac:dyDescent="0.3">
      <c r="A10" s="359"/>
      <c r="B10" s="361"/>
      <c r="C10" s="121" t="s">
        <v>138</v>
      </c>
      <c r="D10" s="122">
        <f>D12+D14+D16+D18+D20</f>
        <v>2</v>
      </c>
      <c r="E10" s="70">
        <f t="shared" si="0"/>
        <v>0</v>
      </c>
      <c r="F10" s="70">
        <f t="shared" si="0"/>
        <v>1</v>
      </c>
      <c r="G10" s="70">
        <f t="shared" si="0"/>
        <v>1</v>
      </c>
      <c r="H10" s="70">
        <f t="shared" si="0"/>
        <v>4</v>
      </c>
      <c r="I10" s="70">
        <f t="shared" si="0"/>
        <v>5</v>
      </c>
      <c r="J10" s="70">
        <f t="shared" si="0"/>
        <v>4</v>
      </c>
      <c r="K10" s="70">
        <f t="shared" si="0"/>
        <v>0</v>
      </c>
      <c r="L10" s="70">
        <f t="shared" si="0"/>
        <v>1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123">
        <f t="shared" si="0"/>
        <v>0</v>
      </c>
      <c r="BD10" s="70">
        <f t="shared" ref="BD10:BD73" si="1">SUM(D10:BC10)</f>
        <v>18</v>
      </c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7"/>
      <c r="EA10" s="127"/>
      <c r="EB10" s="127"/>
      <c r="EC10" s="127"/>
      <c r="ED10" s="127"/>
      <c r="EE10" s="127"/>
      <c r="EF10" s="127"/>
      <c r="EG10" s="127"/>
      <c r="EH10" s="127"/>
      <c r="EI10" s="127"/>
      <c r="EJ10" s="127"/>
      <c r="EK10" s="127"/>
      <c r="EL10" s="127"/>
      <c r="EM10" s="127"/>
      <c r="EN10" s="127"/>
      <c r="EO10" s="127"/>
      <c r="EP10" s="127"/>
      <c r="EQ10" s="127"/>
      <c r="ER10" s="127"/>
      <c r="ES10" s="127"/>
      <c r="ET10" s="127"/>
      <c r="EU10" s="127"/>
      <c r="EV10" s="127"/>
      <c r="EW10" s="127"/>
      <c r="EX10" s="12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  <c r="FL10" s="127"/>
      <c r="FM10" s="127"/>
      <c r="FN10" s="127"/>
      <c r="FO10" s="127"/>
      <c r="FP10" s="127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</row>
    <row r="11" spans="1:292" ht="20.100000000000001" customHeight="1" thickBot="1" x14ac:dyDescent="0.3">
      <c r="A11" s="366" t="s">
        <v>2</v>
      </c>
      <c r="B11" s="367" t="s">
        <v>3</v>
      </c>
      <c r="C11" s="74" t="s">
        <v>137</v>
      </c>
      <c r="D11" s="93"/>
      <c r="E11" s="94"/>
      <c r="F11" s="95"/>
      <c r="G11" s="95"/>
      <c r="H11" s="95"/>
      <c r="I11" s="95"/>
      <c r="J11" s="95"/>
      <c r="K11" s="95"/>
      <c r="L11" s="95"/>
      <c r="M11" s="96"/>
      <c r="N11" s="96"/>
      <c r="O11" s="96"/>
      <c r="P11" s="96"/>
      <c r="Q11" s="96"/>
      <c r="R11" s="96"/>
      <c r="S11" s="96"/>
      <c r="T11" s="97"/>
      <c r="U11" s="98"/>
      <c r="V11" s="98"/>
      <c r="W11" s="98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9"/>
      <c r="BD11" s="70">
        <f t="shared" si="1"/>
        <v>0</v>
      </c>
      <c r="BE11" s="77"/>
      <c r="BF11" s="135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</row>
    <row r="12" spans="1:292" ht="20.100000000000001" customHeight="1" thickBot="1" x14ac:dyDescent="0.3">
      <c r="A12" s="366"/>
      <c r="B12" s="367"/>
      <c r="C12" s="74" t="s">
        <v>138</v>
      </c>
      <c r="D12" s="100"/>
      <c r="E12" s="101"/>
      <c r="F12" s="102"/>
      <c r="G12" s="102"/>
      <c r="H12" s="102"/>
      <c r="I12" s="102"/>
      <c r="J12" s="102"/>
      <c r="K12" s="102"/>
      <c r="L12" s="102"/>
      <c r="M12" s="103"/>
      <c r="N12" s="103"/>
      <c r="O12" s="103"/>
      <c r="P12" s="103"/>
      <c r="Q12" s="103"/>
      <c r="R12" s="103"/>
      <c r="S12" s="103"/>
      <c r="T12" s="104"/>
      <c r="U12" s="105"/>
      <c r="V12" s="105"/>
      <c r="W12" s="105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6"/>
      <c r="BD12" s="70">
        <f t="shared" si="1"/>
        <v>0</v>
      </c>
      <c r="BE12" s="82"/>
      <c r="BF12" s="65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</row>
    <row r="13" spans="1:292" ht="20.100000000000001" customHeight="1" thickBot="1" x14ac:dyDescent="0.3">
      <c r="A13" s="366" t="s">
        <v>4</v>
      </c>
      <c r="B13" s="367" t="s">
        <v>5</v>
      </c>
      <c r="C13" s="74" t="s">
        <v>137</v>
      </c>
      <c r="D13" s="100"/>
      <c r="E13" s="101"/>
      <c r="F13" s="102"/>
      <c r="G13" s="102"/>
      <c r="H13" s="102"/>
      <c r="I13" s="102"/>
      <c r="J13" s="102"/>
      <c r="K13" s="102"/>
      <c r="L13" s="102"/>
      <c r="M13" s="103"/>
      <c r="N13" s="103"/>
      <c r="O13" s="103"/>
      <c r="P13" s="103"/>
      <c r="Q13" s="103"/>
      <c r="R13" s="103"/>
      <c r="S13" s="103"/>
      <c r="T13" s="104"/>
      <c r="U13" s="105"/>
      <c r="V13" s="105"/>
      <c r="W13" s="105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6"/>
      <c r="BD13" s="70">
        <f t="shared" si="1"/>
        <v>0</v>
      </c>
      <c r="BE13" s="82"/>
      <c r="BF13" s="65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</row>
    <row r="14" spans="1:292" ht="20.100000000000001" customHeight="1" thickBot="1" x14ac:dyDescent="0.3">
      <c r="A14" s="366"/>
      <c r="B14" s="367"/>
      <c r="C14" s="74" t="s">
        <v>138</v>
      </c>
      <c r="D14" s="100"/>
      <c r="E14" s="101"/>
      <c r="F14" s="102"/>
      <c r="G14" s="102"/>
      <c r="H14" s="102"/>
      <c r="I14" s="102"/>
      <c r="J14" s="102"/>
      <c r="K14" s="102"/>
      <c r="L14" s="102"/>
      <c r="M14" s="103"/>
      <c r="N14" s="103"/>
      <c r="O14" s="103"/>
      <c r="P14" s="103"/>
      <c r="Q14" s="103"/>
      <c r="R14" s="103"/>
      <c r="S14" s="103"/>
      <c r="T14" s="104"/>
      <c r="U14" s="105"/>
      <c r="V14" s="105"/>
      <c r="W14" s="105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6"/>
      <c r="BD14" s="70">
        <f t="shared" si="1"/>
        <v>0</v>
      </c>
      <c r="BE14" s="82"/>
      <c r="BF14" s="65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</row>
    <row r="15" spans="1:292" ht="20.100000000000001" customHeight="1" thickBot="1" x14ac:dyDescent="0.3">
      <c r="A15" s="359" t="s">
        <v>6</v>
      </c>
      <c r="B15" s="360" t="s">
        <v>7</v>
      </c>
      <c r="C15" s="84" t="s">
        <v>137</v>
      </c>
      <c r="D15" s="107">
        <v>2</v>
      </c>
      <c r="E15" s="102"/>
      <c r="F15" s="102"/>
      <c r="G15" s="102"/>
      <c r="H15" s="102">
        <v>4</v>
      </c>
      <c r="I15" s="102">
        <v>6</v>
      </c>
      <c r="J15" s="102">
        <v>6</v>
      </c>
      <c r="K15" s="102"/>
      <c r="L15" s="102"/>
      <c r="M15" s="103"/>
      <c r="N15" s="103"/>
      <c r="O15" s="103"/>
      <c r="P15" s="103"/>
      <c r="Q15" s="103"/>
      <c r="R15" s="103"/>
      <c r="S15" s="103"/>
      <c r="T15" s="104"/>
      <c r="U15" s="105"/>
      <c r="V15" s="105"/>
      <c r="W15" s="105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9"/>
      <c r="BD15" s="70">
        <f t="shared" si="1"/>
        <v>18</v>
      </c>
      <c r="BE15" s="82"/>
      <c r="BF15" s="65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</row>
    <row r="16" spans="1:292" ht="20.100000000000001" customHeight="1" thickBot="1" x14ac:dyDescent="0.3">
      <c r="A16" s="359"/>
      <c r="B16" s="360"/>
      <c r="C16" s="84" t="s">
        <v>138</v>
      </c>
      <c r="D16" s="107">
        <v>1</v>
      </c>
      <c r="E16" s="102"/>
      <c r="F16" s="102"/>
      <c r="G16" s="102"/>
      <c r="H16" s="102">
        <v>2</v>
      </c>
      <c r="I16" s="102">
        <v>3</v>
      </c>
      <c r="J16" s="102">
        <v>3</v>
      </c>
      <c r="K16" s="102"/>
      <c r="L16" s="102"/>
      <c r="M16" s="103"/>
      <c r="N16" s="103"/>
      <c r="O16" s="103"/>
      <c r="P16" s="103"/>
      <c r="Q16" s="103"/>
      <c r="R16" s="103"/>
      <c r="S16" s="103"/>
      <c r="T16" s="104"/>
      <c r="U16" s="105"/>
      <c r="V16" s="105"/>
      <c r="W16" s="105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9"/>
      <c r="BD16" s="70">
        <f t="shared" si="1"/>
        <v>9</v>
      </c>
      <c r="BE16" s="82"/>
      <c r="BF16" s="65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</row>
    <row r="17" spans="1:292" ht="20.100000000000001" customHeight="1" thickBot="1" x14ac:dyDescent="0.3">
      <c r="A17" s="359" t="s">
        <v>8</v>
      </c>
      <c r="B17" s="360" t="s">
        <v>9</v>
      </c>
      <c r="C17" s="84" t="s">
        <v>137</v>
      </c>
      <c r="D17" s="107">
        <v>2</v>
      </c>
      <c r="E17" s="102"/>
      <c r="F17" s="102">
        <v>2</v>
      </c>
      <c r="G17" s="102">
        <v>2</v>
      </c>
      <c r="H17" s="102">
        <v>4</v>
      </c>
      <c r="I17" s="102">
        <v>4</v>
      </c>
      <c r="J17" s="102">
        <v>2</v>
      </c>
      <c r="K17" s="102"/>
      <c r="L17" s="102">
        <v>2</v>
      </c>
      <c r="M17" s="103"/>
      <c r="N17" s="103"/>
      <c r="O17" s="103"/>
      <c r="P17" s="103"/>
      <c r="Q17" s="103"/>
      <c r="R17" s="103"/>
      <c r="S17" s="103"/>
      <c r="T17" s="104"/>
      <c r="U17" s="105"/>
      <c r="V17" s="105"/>
      <c r="W17" s="105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9"/>
      <c r="BD17" s="70">
        <f t="shared" si="1"/>
        <v>18</v>
      </c>
      <c r="BE17" s="82"/>
      <c r="BF17" s="65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</row>
    <row r="18" spans="1:292" ht="20.100000000000001" customHeight="1" thickBot="1" x14ac:dyDescent="0.3">
      <c r="A18" s="359"/>
      <c r="B18" s="360"/>
      <c r="C18" s="84" t="s">
        <v>138</v>
      </c>
      <c r="D18" s="107">
        <v>1</v>
      </c>
      <c r="E18" s="102"/>
      <c r="F18" s="102">
        <v>1</v>
      </c>
      <c r="G18" s="102">
        <v>1</v>
      </c>
      <c r="H18" s="102">
        <v>2</v>
      </c>
      <c r="I18" s="102">
        <v>2</v>
      </c>
      <c r="J18" s="102">
        <v>1</v>
      </c>
      <c r="K18" s="102"/>
      <c r="L18" s="102">
        <v>1</v>
      </c>
      <c r="M18" s="103"/>
      <c r="N18" s="103"/>
      <c r="O18" s="103"/>
      <c r="P18" s="103"/>
      <c r="Q18" s="103"/>
      <c r="R18" s="103"/>
      <c r="S18" s="103"/>
      <c r="T18" s="104"/>
      <c r="U18" s="105"/>
      <c r="V18" s="105"/>
      <c r="W18" s="105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9"/>
      <c r="BD18" s="70">
        <f t="shared" si="1"/>
        <v>9</v>
      </c>
      <c r="BE18" s="82"/>
      <c r="BF18" s="65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</row>
    <row r="19" spans="1:292" ht="20.100000000000001" customHeight="1" thickBot="1" x14ac:dyDescent="0.3">
      <c r="A19" s="359" t="s">
        <v>10</v>
      </c>
      <c r="B19" s="360" t="s">
        <v>11</v>
      </c>
      <c r="C19" s="84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3"/>
      <c r="N19" s="103"/>
      <c r="O19" s="103"/>
      <c r="P19" s="103"/>
      <c r="Q19" s="103"/>
      <c r="R19" s="103"/>
      <c r="S19" s="103"/>
      <c r="T19" s="104"/>
      <c r="U19" s="105"/>
      <c r="V19" s="105"/>
      <c r="W19" s="105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9"/>
      <c r="BD19" s="70">
        <f t="shared" si="1"/>
        <v>0</v>
      </c>
      <c r="BE19" s="82"/>
      <c r="BF19" s="65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</row>
    <row r="20" spans="1:292" ht="20.100000000000001" customHeight="1" thickBot="1" x14ac:dyDescent="0.3">
      <c r="A20" s="359"/>
      <c r="B20" s="360"/>
      <c r="C20" s="84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5"/>
      <c r="N20" s="115"/>
      <c r="O20" s="115"/>
      <c r="P20" s="115"/>
      <c r="Q20" s="115"/>
      <c r="R20" s="115"/>
      <c r="S20" s="115"/>
      <c r="T20" s="116"/>
      <c r="U20" s="117"/>
      <c r="V20" s="117"/>
      <c r="W20" s="117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5"/>
      <c r="BD20" s="70">
        <f t="shared" si="1"/>
        <v>0</v>
      </c>
      <c r="BE20" s="82"/>
      <c r="BF20" s="65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</row>
    <row r="21" spans="1:292" ht="20.100000000000001" customHeight="1" thickBot="1" x14ac:dyDescent="0.3">
      <c r="A21" s="359" t="s">
        <v>12</v>
      </c>
      <c r="B21" s="361" t="s">
        <v>13</v>
      </c>
      <c r="C21" s="121" t="s">
        <v>137</v>
      </c>
      <c r="D21" s="70">
        <f>D23+D25</f>
        <v>0</v>
      </c>
      <c r="E21" s="70">
        <f t="shared" ref="E21:BC22" si="2">E23+E25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451">
        <f t="shared" si="2"/>
        <v>0</v>
      </c>
      <c r="U21" s="221">
        <f t="shared" si="2"/>
        <v>0</v>
      </c>
      <c r="V21" s="221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70">
        <f t="shared" si="2"/>
        <v>0</v>
      </c>
      <c r="BD21" s="70">
        <f t="shared" si="1"/>
        <v>0</v>
      </c>
      <c r="BE21" s="82"/>
      <c r="BF21" s="65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</row>
    <row r="22" spans="1:292" ht="20.100000000000001" customHeight="1" thickBot="1" x14ac:dyDescent="0.3">
      <c r="A22" s="359"/>
      <c r="B22" s="361"/>
      <c r="C22" s="121" t="s">
        <v>138</v>
      </c>
      <c r="D22" s="70">
        <f>D24+D26</f>
        <v>0</v>
      </c>
      <c r="E22" s="70">
        <f t="shared" si="2"/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451">
        <f t="shared" si="2"/>
        <v>0</v>
      </c>
      <c r="U22" s="221">
        <f t="shared" si="2"/>
        <v>0</v>
      </c>
      <c r="V22" s="221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70">
        <f t="shared" si="2"/>
        <v>0</v>
      </c>
      <c r="BD22" s="70">
        <f t="shared" si="1"/>
        <v>0</v>
      </c>
      <c r="BE22" s="82"/>
      <c r="BF22" s="65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</row>
    <row r="23" spans="1:292" ht="20.100000000000001" customHeight="1" thickBot="1" x14ac:dyDescent="0.3">
      <c r="A23" s="359" t="s">
        <v>14</v>
      </c>
      <c r="B23" s="360" t="s">
        <v>15</v>
      </c>
      <c r="C23" s="84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6"/>
      <c r="N23" s="96"/>
      <c r="O23" s="96"/>
      <c r="P23" s="96"/>
      <c r="Q23" s="96"/>
      <c r="R23" s="96"/>
      <c r="S23" s="96"/>
      <c r="T23" s="97"/>
      <c r="U23" s="98"/>
      <c r="V23" s="98"/>
      <c r="W23" s="98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0</v>
      </c>
      <c r="BE23" s="82"/>
      <c r="BF23" s="65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</row>
    <row r="24" spans="1:292" ht="20.100000000000001" customHeight="1" thickBot="1" x14ac:dyDescent="0.3">
      <c r="A24" s="359"/>
      <c r="B24" s="360"/>
      <c r="C24" s="84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3"/>
      <c r="N24" s="103"/>
      <c r="O24" s="103"/>
      <c r="P24" s="103"/>
      <c r="Q24" s="103"/>
      <c r="R24" s="103"/>
      <c r="S24" s="103"/>
      <c r="T24" s="104"/>
      <c r="U24" s="105"/>
      <c r="V24" s="105"/>
      <c r="W24" s="105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0</v>
      </c>
      <c r="BE24" s="82"/>
      <c r="BF24" s="65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</row>
    <row r="25" spans="1:292" ht="20.100000000000001" customHeight="1" thickBot="1" x14ac:dyDescent="0.3">
      <c r="A25" s="366" t="s">
        <v>16</v>
      </c>
      <c r="B25" s="367" t="s">
        <v>17</v>
      </c>
      <c r="C25" s="84" t="s">
        <v>137</v>
      </c>
      <c r="D25" s="107"/>
      <c r="E25" s="102"/>
      <c r="F25" s="102"/>
      <c r="G25" s="102"/>
      <c r="H25" s="102"/>
      <c r="I25" s="102"/>
      <c r="J25" s="102"/>
      <c r="K25" s="102"/>
      <c r="L25" s="102"/>
      <c r="M25" s="103"/>
      <c r="N25" s="103"/>
      <c r="O25" s="103"/>
      <c r="P25" s="103"/>
      <c r="Q25" s="103"/>
      <c r="R25" s="103"/>
      <c r="S25" s="103"/>
      <c r="T25" s="104"/>
      <c r="U25" s="105"/>
      <c r="V25" s="105"/>
      <c r="W25" s="105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  <c r="BE25" s="82"/>
      <c r="BF25" s="65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</row>
    <row r="26" spans="1:292" ht="20.100000000000001" customHeight="1" thickBot="1" x14ac:dyDescent="0.3">
      <c r="A26" s="366"/>
      <c r="B26" s="367"/>
      <c r="C26" s="85" t="s">
        <v>138</v>
      </c>
      <c r="D26" s="113"/>
      <c r="E26" s="114"/>
      <c r="F26" s="114"/>
      <c r="G26" s="114"/>
      <c r="H26" s="114"/>
      <c r="I26" s="114"/>
      <c r="J26" s="114"/>
      <c r="K26" s="114"/>
      <c r="L26" s="114"/>
      <c r="M26" s="115"/>
      <c r="N26" s="115"/>
      <c r="O26" s="115"/>
      <c r="P26" s="115"/>
      <c r="Q26" s="115"/>
      <c r="R26" s="115"/>
      <c r="S26" s="115"/>
      <c r="T26" s="116"/>
      <c r="U26" s="117"/>
      <c r="V26" s="117"/>
      <c r="W26" s="117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  <c r="BE26" s="82"/>
      <c r="BF26" s="65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</row>
    <row r="27" spans="1:292" ht="20.100000000000001" customHeight="1" thickBot="1" x14ac:dyDescent="0.3">
      <c r="A27" s="359" t="s">
        <v>18</v>
      </c>
      <c r="B27" s="361" t="s">
        <v>19</v>
      </c>
      <c r="C27" s="121" t="s">
        <v>137</v>
      </c>
      <c r="D27" s="70">
        <f>D29+D53</f>
        <v>32</v>
      </c>
      <c r="E27" s="70">
        <f t="shared" ref="E27:BC28" si="3">E29+E53</f>
        <v>36</v>
      </c>
      <c r="F27" s="70">
        <f t="shared" si="3"/>
        <v>34</v>
      </c>
      <c r="G27" s="70">
        <f t="shared" si="3"/>
        <v>34</v>
      </c>
      <c r="H27" s="70">
        <f t="shared" si="3"/>
        <v>28</v>
      </c>
      <c r="I27" s="70">
        <f t="shared" si="3"/>
        <v>26</v>
      </c>
      <c r="J27" s="70">
        <f t="shared" si="3"/>
        <v>28</v>
      </c>
      <c r="K27" s="70">
        <f t="shared" si="3"/>
        <v>36</v>
      </c>
      <c r="L27" s="70">
        <f t="shared" si="3"/>
        <v>34</v>
      </c>
      <c r="M27" s="70">
        <f t="shared" si="3"/>
        <v>0</v>
      </c>
      <c r="N27" s="70">
        <f t="shared" si="3"/>
        <v>0</v>
      </c>
      <c r="O27" s="70">
        <f t="shared" si="3"/>
        <v>0</v>
      </c>
      <c r="P27" s="70">
        <f t="shared" si="3"/>
        <v>0</v>
      </c>
      <c r="Q27" s="70">
        <f t="shared" si="3"/>
        <v>0</v>
      </c>
      <c r="R27" s="70">
        <f t="shared" si="3"/>
        <v>0</v>
      </c>
      <c r="S27" s="70">
        <f t="shared" si="3"/>
        <v>0</v>
      </c>
      <c r="T27" s="451">
        <f t="shared" si="3"/>
        <v>0</v>
      </c>
      <c r="U27" s="221">
        <f t="shared" si="3"/>
        <v>0</v>
      </c>
      <c r="V27" s="221">
        <f t="shared" si="3"/>
        <v>0</v>
      </c>
      <c r="W27" s="70">
        <f t="shared" si="3"/>
        <v>0</v>
      </c>
      <c r="X27" s="70">
        <f t="shared" si="3"/>
        <v>0</v>
      </c>
      <c r="Y27" s="70">
        <f t="shared" si="3"/>
        <v>0</v>
      </c>
      <c r="Z27" s="70">
        <f t="shared" si="3"/>
        <v>0</v>
      </c>
      <c r="AA27" s="70">
        <f t="shared" si="3"/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70">
        <f t="shared" si="3"/>
        <v>0</v>
      </c>
      <c r="AG27" s="70">
        <f t="shared" si="3"/>
        <v>0</v>
      </c>
      <c r="AH27" s="70">
        <f t="shared" si="3"/>
        <v>0</v>
      </c>
      <c r="AI27" s="70">
        <f t="shared" si="3"/>
        <v>0</v>
      </c>
      <c r="AJ27" s="70">
        <f t="shared" si="3"/>
        <v>0</v>
      </c>
      <c r="AK27" s="70">
        <f t="shared" si="3"/>
        <v>0</v>
      </c>
      <c r="AL27" s="70">
        <f t="shared" si="3"/>
        <v>0</v>
      </c>
      <c r="AM27" s="70">
        <f t="shared" si="3"/>
        <v>0</v>
      </c>
      <c r="AN27" s="70">
        <f t="shared" si="3"/>
        <v>0</v>
      </c>
      <c r="AO27" s="70">
        <f t="shared" si="3"/>
        <v>0</v>
      </c>
      <c r="AP27" s="70">
        <f t="shared" si="3"/>
        <v>0</v>
      </c>
      <c r="AQ27" s="70">
        <f t="shared" si="3"/>
        <v>0</v>
      </c>
      <c r="AR27" s="70">
        <f t="shared" si="3"/>
        <v>0</v>
      </c>
      <c r="AS27" s="70">
        <f t="shared" si="3"/>
        <v>0</v>
      </c>
      <c r="AT27" s="70">
        <f t="shared" si="3"/>
        <v>0</v>
      </c>
      <c r="AU27" s="70">
        <f t="shared" si="3"/>
        <v>0</v>
      </c>
      <c r="AV27" s="70">
        <f t="shared" si="3"/>
        <v>0</v>
      </c>
      <c r="AW27" s="70">
        <f t="shared" si="3"/>
        <v>0</v>
      </c>
      <c r="AX27" s="70">
        <f t="shared" si="3"/>
        <v>0</v>
      </c>
      <c r="AY27" s="70">
        <f t="shared" si="3"/>
        <v>0</v>
      </c>
      <c r="AZ27" s="70">
        <f t="shared" si="3"/>
        <v>0</v>
      </c>
      <c r="BA27" s="70">
        <f t="shared" si="3"/>
        <v>0</v>
      </c>
      <c r="BB27" s="70">
        <f t="shared" si="3"/>
        <v>0</v>
      </c>
      <c r="BC27" s="70">
        <f t="shared" si="3"/>
        <v>0</v>
      </c>
      <c r="BD27" s="70">
        <f t="shared" si="1"/>
        <v>288</v>
      </c>
      <c r="BE27" s="82"/>
      <c r="BF27" s="65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</row>
    <row r="28" spans="1:292" ht="20.100000000000001" customHeight="1" thickBot="1" x14ac:dyDescent="0.3">
      <c r="A28" s="359"/>
      <c r="B28" s="361"/>
      <c r="C28" s="121" t="s">
        <v>138</v>
      </c>
      <c r="D28" s="70">
        <f>D30+D54</f>
        <v>16</v>
      </c>
      <c r="E28" s="70">
        <f t="shared" si="3"/>
        <v>18</v>
      </c>
      <c r="F28" s="70">
        <f t="shared" si="3"/>
        <v>17</v>
      </c>
      <c r="G28" s="70">
        <f t="shared" si="3"/>
        <v>17</v>
      </c>
      <c r="H28" s="70">
        <f t="shared" si="3"/>
        <v>14</v>
      </c>
      <c r="I28" s="70">
        <f t="shared" si="3"/>
        <v>13</v>
      </c>
      <c r="J28" s="70">
        <f t="shared" si="3"/>
        <v>14</v>
      </c>
      <c r="K28" s="70">
        <f t="shared" si="3"/>
        <v>18</v>
      </c>
      <c r="L28" s="70">
        <f t="shared" si="3"/>
        <v>17</v>
      </c>
      <c r="M28" s="70">
        <f t="shared" si="3"/>
        <v>0</v>
      </c>
      <c r="N28" s="70">
        <f t="shared" si="3"/>
        <v>0</v>
      </c>
      <c r="O28" s="70">
        <f t="shared" si="3"/>
        <v>0</v>
      </c>
      <c r="P28" s="70">
        <f t="shared" si="3"/>
        <v>0</v>
      </c>
      <c r="Q28" s="70">
        <f t="shared" si="3"/>
        <v>0</v>
      </c>
      <c r="R28" s="70">
        <f t="shared" si="3"/>
        <v>0</v>
      </c>
      <c r="S28" s="70">
        <f t="shared" si="3"/>
        <v>0</v>
      </c>
      <c r="T28" s="451">
        <f t="shared" si="3"/>
        <v>0</v>
      </c>
      <c r="U28" s="221">
        <f t="shared" si="3"/>
        <v>0</v>
      </c>
      <c r="V28" s="221">
        <f t="shared" si="3"/>
        <v>0</v>
      </c>
      <c r="W28" s="70">
        <f t="shared" si="3"/>
        <v>0</v>
      </c>
      <c r="X28" s="70">
        <f t="shared" si="3"/>
        <v>0</v>
      </c>
      <c r="Y28" s="70">
        <f t="shared" si="3"/>
        <v>0</v>
      </c>
      <c r="Z28" s="70">
        <f t="shared" si="3"/>
        <v>0</v>
      </c>
      <c r="AA28" s="70">
        <f t="shared" si="3"/>
        <v>0</v>
      </c>
      <c r="AB28" s="70">
        <f t="shared" si="3"/>
        <v>0</v>
      </c>
      <c r="AC28" s="70">
        <f t="shared" si="3"/>
        <v>0</v>
      </c>
      <c r="AD28" s="70">
        <f t="shared" si="3"/>
        <v>0</v>
      </c>
      <c r="AE28" s="70">
        <f t="shared" si="3"/>
        <v>0</v>
      </c>
      <c r="AF28" s="70">
        <f t="shared" si="3"/>
        <v>0</v>
      </c>
      <c r="AG28" s="70">
        <f t="shared" si="3"/>
        <v>0</v>
      </c>
      <c r="AH28" s="70">
        <f t="shared" si="3"/>
        <v>0</v>
      </c>
      <c r="AI28" s="70">
        <f t="shared" si="3"/>
        <v>0</v>
      </c>
      <c r="AJ28" s="70">
        <f t="shared" si="3"/>
        <v>0</v>
      </c>
      <c r="AK28" s="70">
        <f t="shared" si="3"/>
        <v>0</v>
      </c>
      <c r="AL28" s="70">
        <f t="shared" si="3"/>
        <v>0</v>
      </c>
      <c r="AM28" s="70">
        <f t="shared" si="3"/>
        <v>0</v>
      </c>
      <c r="AN28" s="70">
        <f t="shared" si="3"/>
        <v>0</v>
      </c>
      <c r="AO28" s="70">
        <f t="shared" si="3"/>
        <v>0</v>
      </c>
      <c r="AP28" s="70">
        <f t="shared" si="3"/>
        <v>0</v>
      </c>
      <c r="AQ28" s="70">
        <f t="shared" si="3"/>
        <v>0</v>
      </c>
      <c r="AR28" s="70">
        <f t="shared" si="3"/>
        <v>0</v>
      </c>
      <c r="AS28" s="70">
        <f t="shared" si="3"/>
        <v>0</v>
      </c>
      <c r="AT28" s="70">
        <f t="shared" si="3"/>
        <v>0</v>
      </c>
      <c r="AU28" s="70">
        <f t="shared" si="3"/>
        <v>0</v>
      </c>
      <c r="AV28" s="70">
        <f t="shared" si="3"/>
        <v>0</v>
      </c>
      <c r="AW28" s="70">
        <f t="shared" si="3"/>
        <v>0</v>
      </c>
      <c r="AX28" s="70">
        <f t="shared" si="3"/>
        <v>0</v>
      </c>
      <c r="AY28" s="70">
        <f t="shared" si="3"/>
        <v>0</v>
      </c>
      <c r="AZ28" s="70">
        <f t="shared" si="3"/>
        <v>0</v>
      </c>
      <c r="BA28" s="70">
        <f t="shared" si="3"/>
        <v>0</v>
      </c>
      <c r="BB28" s="70">
        <f t="shared" si="3"/>
        <v>0</v>
      </c>
      <c r="BC28" s="70">
        <f t="shared" si="3"/>
        <v>0</v>
      </c>
      <c r="BD28" s="70">
        <f t="shared" si="1"/>
        <v>144</v>
      </c>
      <c r="BE28" s="82"/>
      <c r="BF28" s="65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</row>
    <row r="29" spans="1:292" ht="20.100000000000001" customHeight="1" thickBot="1" x14ac:dyDescent="0.3">
      <c r="A29" s="359" t="s">
        <v>20</v>
      </c>
      <c r="B29" s="361" t="s">
        <v>21</v>
      </c>
      <c r="C29" s="121" t="s">
        <v>137</v>
      </c>
      <c r="D29" s="70">
        <f>D31+D33+D35+D37+D39+D41+D43+D45+D47+D49+D51</f>
        <v>8</v>
      </c>
      <c r="E29" s="70">
        <f t="shared" ref="E29:BC30" si="4">E31+E33+E35+E37+E39+E41+E43+E45+E47+E49+E51</f>
        <v>10</v>
      </c>
      <c r="F29" s="70">
        <f t="shared" si="4"/>
        <v>24</v>
      </c>
      <c r="G29" s="70">
        <f t="shared" si="4"/>
        <v>10</v>
      </c>
      <c r="H29" s="70">
        <f t="shared" si="4"/>
        <v>14</v>
      </c>
      <c r="I29" s="70">
        <f t="shared" si="4"/>
        <v>10</v>
      </c>
      <c r="J29" s="70">
        <f t="shared" si="4"/>
        <v>8</v>
      </c>
      <c r="K29" s="70">
        <f t="shared" si="4"/>
        <v>0</v>
      </c>
      <c r="L29" s="70">
        <f t="shared" si="4"/>
        <v>2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451">
        <f t="shared" si="4"/>
        <v>0</v>
      </c>
      <c r="U29" s="221">
        <f t="shared" si="4"/>
        <v>0</v>
      </c>
      <c r="V29" s="221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70">
        <f t="shared" si="4"/>
        <v>0</v>
      </c>
      <c r="AG29" s="70">
        <f t="shared" si="4"/>
        <v>0</v>
      </c>
      <c r="AH29" s="70">
        <f t="shared" si="4"/>
        <v>0</v>
      </c>
      <c r="AI29" s="70">
        <f t="shared" si="4"/>
        <v>0</v>
      </c>
      <c r="AJ29" s="70">
        <f t="shared" si="4"/>
        <v>0</v>
      </c>
      <c r="AK29" s="70">
        <f t="shared" si="4"/>
        <v>0</v>
      </c>
      <c r="AL29" s="70">
        <f t="shared" si="4"/>
        <v>0</v>
      </c>
      <c r="AM29" s="70">
        <f t="shared" si="4"/>
        <v>0</v>
      </c>
      <c r="AN29" s="70">
        <f t="shared" si="4"/>
        <v>0</v>
      </c>
      <c r="AO29" s="70">
        <f t="shared" si="4"/>
        <v>0</v>
      </c>
      <c r="AP29" s="70">
        <f t="shared" si="4"/>
        <v>0</v>
      </c>
      <c r="AQ29" s="70">
        <f t="shared" si="4"/>
        <v>0</v>
      </c>
      <c r="AR29" s="70">
        <f t="shared" si="4"/>
        <v>0</v>
      </c>
      <c r="AS29" s="70">
        <f t="shared" si="4"/>
        <v>0</v>
      </c>
      <c r="AT29" s="70">
        <f t="shared" si="4"/>
        <v>0</v>
      </c>
      <c r="AU29" s="70">
        <f t="shared" si="4"/>
        <v>0</v>
      </c>
      <c r="AV29" s="70">
        <f t="shared" si="4"/>
        <v>0</v>
      </c>
      <c r="AW29" s="70">
        <f t="shared" si="4"/>
        <v>0</v>
      </c>
      <c r="AX29" s="70">
        <f t="shared" si="4"/>
        <v>0</v>
      </c>
      <c r="AY29" s="70">
        <f t="shared" si="4"/>
        <v>0</v>
      </c>
      <c r="AZ29" s="70">
        <f t="shared" si="4"/>
        <v>0</v>
      </c>
      <c r="BA29" s="70">
        <f t="shared" si="4"/>
        <v>0</v>
      </c>
      <c r="BB29" s="70">
        <f t="shared" si="4"/>
        <v>0</v>
      </c>
      <c r="BC29" s="70">
        <f t="shared" si="4"/>
        <v>0</v>
      </c>
      <c r="BD29" s="70">
        <f t="shared" si="1"/>
        <v>86</v>
      </c>
      <c r="BE29" s="82"/>
      <c r="BF29" s="65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</row>
    <row r="30" spans="1:292" ht="20.100000000000001" customHeight="1" thickBot="1" x14ac:dyDescent="0.3">
      <c r="A30" s="359"/>
      <c r="B30" s="361"/>
      <c r="C30" s="121" t="s">
        <v>138</v>
      </c>
      <c r="D30" s="70">
        <f>D32+D34+D36+D38+D40+D42+D44+D46+D48+D50+D52</f>
        <v>4</v>
      </c>
      <c r="E30" s="70">
        <f t="shared" si="4"/>
        <v>5</v>
      </c>
      <c r="F30" s="70">
        <f t="shared" si="4"/>
        <v>12</v>
      </c>
      <c r="G30" s="70">
        <f t="shared" si="4"/>
        <v>5</v>
      </c>
      <c r="H30" s="70">
        <f t="shared" si="4"/>
        <v>7</v>
      </c>
      <c r="I30" s="70">
        <f t="shared" si="4"/>
        <v>5</v>
      </c>
      <c r="J30" s="70">
        <f t="shared" si="4"/>
        <v>4</v>
      </c>
      <c r="K30" s="70">
        <f t="shared" si="4"/>
        <v>0</v>
      </c>
      <c r="L30" s="70">
        <f t="shared" si="4"/>
        <v>1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451">
        <f t="shared" si="4"/>
        <v>0</v>
      </c>
      <c r="U30" s="221">
        <f t="shared" si="4"/>
        <v>0</v>
      </c>
      <c r="V30" s="221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70">
        <f t="shared" si="4"/>
        <v>0</v>
      </c>
      <c r="AG30" s="70">
        <f t="shared" si="4"/>
        <v>0</v>
      </c>
      <c r="AH30" s="70">
        <f t="shared" si="4"/>
        <v>0</v>
      </c>
      <c r="AI30" s="70">
        <f t="shared" si="4"/>
        <v>0</v>
      </c>
      <c r="AJ30" s="70">
        <f t="shared" si="4"/>
        <v>0</v>
      </c>
      <c r="AK30" s="70">
        <f t="shared" si="4"/>
        <v>0</v>
      </c>
      <c r="AL30" s="70">
        <f t="shared" si="4"/>
        <v>0</v>
      </c>
      <c r="AM30" s="70">
        <f t="shared" si="4"/>
        <v>0</v>
      </c>
      <c r="AN30" s="70">
        <f t="shared" si="4"/>
        <v>0</v>
      </c>
      <c r="AO30" s="70">
        <f t="shared" si="4"/>
        <v>0</v>
      </c>
      <c r="AP30" s="70">
        <f t="shared" si="4"/>
        <v>0</v>
      </c>
      <c r="AQ30" s="70">
        <f t="shared" si="4"/>
        <v>0</v>
      </c>
      <c r="AR30" s="70">
        <f t="shared" si="4"/>
        <v>0</v>
      </c>
      <c r="AS30" s="70">
        <f t="shared" si="4"/>
        <v>0</v>
      </c>
      <c r="AT30" s="70">
        <f t="shared" si="4"/>
        <v>0</v>
      </c>
      <c r="AU30" s="70">
        <f t="shared" si="4"/>
        <v>0</v>
      </c>
      <c r="AV30" s="70">
        <f t="shared" si="4"/>
        <v>0</v>
      </c>
      <c r="AW30" s="70">
        <f t="shared" si="4"/>
        <v>0</v>
      </c>
      <c r="AX30" s="70">
        <f t="shared" si="4"/>
        <v>0</v>
      </c>
      <c r="AY30" s="70">
        <f t="shared" si="4"/>
        <v>0</v>
      </c>
      <c r="AZ30" s="70">
        <f t="shared" si="4"/>
        <v>0</v>
      </c>
      <c r="BA30" s="70">
        <f t="shared" si="4"/>
        <v>0</v>
      </c>
      <c r="BB30" s="70">
        <f t="shared" si="4"/>
        <v>0</v>
      </c>
      <c r="BC30" s="70">
        <f t="shared" si="4"/>
        <v>0</v>
      </c>
      <c r="BD30" s="70">
        <f t="shared" si="1"/>
        <v>43</v>
      </c>
      <c r="BE30" s="82"/>
      <c r="BF30" s="65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</row>
    <row r="31" spans="1:292" ht="20.100000000000001" customHeight="1" thickBot="1" x14ac:dyDescent="0.3">
      <c r="A31" s="366" t="s">
        <v>22</v>
      </c>
      <c r="B31" s="367" t="s">
        <v>23</v>
      </c>
      <c r="C31" s="74" t="s">
        <v>137</v>
      </c>
      <c r="D31" s="172"/>
      <c r="E31" s="95"/>
      <c r="F31" s="95"/>
      <c r="G31" s="95"/>
      <c r="H31" s="95"/>
      <c r="I31" s="95"/>
      <c r="J31" s="95"/>
      <c r="K31" s="95"/>
      <c r="L31" s="95"/>
      <c r="M31" s="96"/>
      <c r="N31" s="96"/>
      <c r="O31" s="96"/>
      <c r="P31" s="96"/>
      <c r="Q31" s="96"/>
      <c r="R31" s="96"/>
      <c r="S31" s="96"/>
      <c r="T31" s="97"/>
      <c r="U31" s="98"/>
      <c r="V31" s="98"/>
      <c r="W31" s="98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  <c r="BE31" s="82"/>
      <c r="BF31" s="65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</row>
    <row r="32" spans="1:292" ht="20.100000000000001" customHeight="1" thickBot="1" x14ac:dyDescent="0.3">
      <c r="A32" s="366"/>
      <c r="B32" s="367"/>
      <c r="C32" s="74" t="s">
        <v>138</v>
      </c>
      <c r="D32" s="107"/>
      <c r="E32" s="102"/>
      <c r="F32" s="102"/>
      <c r="G32" s="102"/>
      <c r="H32" s="102"/>
      <c r="I32" s="102"/>
      <c r="J32" s="102"/>
      <c r="K32" s="102"/>
      <c r="L32" s="102"/>
      <c r="M32" s="103"/>
      <c r="N32" s="103"/>
      <c r="O32" s="103"/>
      <c r="P32" s="103"/>
      <c r="Q32" s="103"/>
      <c r="R32" s="103"/>
      <c r="S32" s="103"/>
      <c r="T32" s="104"/>
      <c r="U32" s="105"/>
      <c r="V32" s="105"/>
      <c r="W32" s="105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  <c r="BE32" s="82"/>
      <c r="BF32" s="65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</row>
    <row r="33" spans="1:292" ht="20.100000000000001" customHeight="1" thickBot="1" x14ac:dyDescent="0.3">
      <c r="A33" s="359" t="s">
        <v>24</v>
      </c>
      <c r="B33" s="360" t="s">
        <v>25</v>
      </c>
      <c r="C33" s="84" t="s">
        <v>137</v>
      </c>
      <c r="D33" s="107">
        <v>2</v>
      </c>
      <c r="E33" s="102">
        <v>4</v>
      </c>
      <c r="F33" s="102">
        <v>20</v>
      </c>
      <c r="G33" s="102">
        <v>4</v>
      </c>
      <c r="H33" s="102">
        <v>14</v>
      </c>
      <c r="I33" s="102">
        <v>6</v>
      </c>
      <c r="J33" s="102">
        <v>4</v>
      </c>
      <c r="K33" s="102"/>
      <c r="L33" s="102">
        <v>2</v>
      </c>
      <c r="M33" s="103"/>
      <c r="N33" s="103"/>
      <c r="O33" s="103"/>
      <c r="P33" s="103"/>
      <c r="Q33" s="103"/>
      <c r="R33" s="103"/>
      <c r="S33" s="103"/>
      <c r="T33" s="104"/>
      <c r="U33" s="105"/>
      <c r="V33" s="105"/>
      <c r="W33" s="105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56</v>
      </c>
      <c r="BE33" s="82"/>
      <c r="BF33" s="65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</row>
    <row r="34" spans="1:292" ht="20.100000000000001" customHeight="1" thickBot="1" x14ac:dyDescent="0.3">
      <c r="A34" s="359"/>
      <c r="B34" s="360"/>
      <c r="C34" s="84" t="s">
        <v>138</v>
      </c>
      <c r="D34" s="107">
        <v>1</v>
      </c>
      <c r="E34" s="102">
        <v>2</v>
      </c>
      <c r="F34" s="102">
        <v>10</v>
      </c>
      <c r="G34" s="102">
        <v>2</v>
      </c>
      <c r="H34" s="102">
        <v>7</v>
      </c>
      <c r="I34" s="102">
        <v>3</v>
      </c>
      <c r="J34" s="102">
        <v>2</v>
      </c>
      <c r="K34" s="102"/>
      <c r="L34" s="102">
        <v>1</v>
      </c>
      <c r="M34" s="103"/>
      <c r="N34" s="103"/>
      <c r="O34" s="103"/>
      <c r="P34" s="103"/>
      <c r="Q34" s="103"/>
      <c r="R34" s="103"/>
      <c r="S34" s="103"/>
      <c r="T34" s="104"/>
      <c r="U34" s="105"/>
      <c r="V34" s="105"/>
      <c r="W34" s="105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28</v>
      </c>
      <c r="BE34" s="82"/>
      <c r="BF34" s="65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</row>
    <row r="35" spans="1:292" ht="20.100000000000001" customHeight="1" thickBot="1" x14ac:dyDescent="0.3">
      <c r="A35" s="359" t="s">
        <v>26</v>
      </c>
      <c r="B35" s="360" t="s">
        <v>27</v>
      </c>
      <c r="C35" s="84" t="s">
        <v>137</v>
      </c>
      <c r="D35" s="107"/>
      <c r="E35" s="102"/>
      <c r="F35" s="102"/>
      <c r="G35" s="102"/>
      <c r="H35" s="102"/>
      <c r="I35" s="102"/>
      <c r="J35" s="102"/>
      <c r="K35" s="102"/>
      <c r="L35" s="102"/>
      <c r="M35" s="103"/>
      <c r="N35" s="103"/>
      <c r="O35" s="103"/>
      <c r="P35" s="103"/>
      <c r="Q35" s="103"/>
      <c r="R35" s="103"/>
      <c r="S35" s="103"/>
      <c r="T35" s="104"/>
      <c r="U35" s="105"/>
      <c r="V35" s="105"/>
      <c r="W35" s="105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  <c r="BE35" s="82"/>
      <c r="BF35" s="65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</row>
    <row r="36" spans="1:292" ht="20.100000000000001" customHeight="1" thickBot="1" x14ac:dyDescent="0.3">
      <c r="A36" s="359"/>
      <c r="B36" s="360"/>
      <c r="C36" s="84" t="s">
        <v>138</v>
      </c>
      <c r="D36" s="107"/>
      <c r="E36" s="102"/>
      <c r="F36" s="102"/>
      <c r="G36" s="102"/>
      <c r="H36" s="102"/>
      <c r="I36" s="102"/>
      <c r="J36" s="102"/>
      <c r="K36" s="102"/>
      <c r="L36" s="102"/>
      <c r="M36" s="103"/>
      <c r="N36" s="103"/>
      <c r="O36" s="103"/>
      <c r="P36" s="103"/>
      <c r="Q36" s="103"/>
      <c r="R36" s="103"/>
      <c r="S36" s="103"/>
      <c r="T36" s="104"/>
      <c r="U36" s="105"/>
      <c r="V36" s="105"/>
      <c r="W36" s="105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  <c r="BE36" s="82"/>
      <c r="BF36" s="65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</row>
    <row r="37" spans="1:292" ht="20.100000000000001" customHeight="1" thickBot="1" x14ac:dyDescent="0.3">
      <c r="A37" s="366" t="s">
        <v>28</v>
      </c>
      <c r="B37" s="367" t="s">
        <v>29</v>
      </c>
      <c r="C37" s="74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3"/>
      <c r="N37" s="103"/>
      <c r="O37" s="103"/>
      <c r="P37" s="103"/>
      <c r="Q37" s="103"/>
      <c r="R37" s="103"/>
      <c r="S37" s="103"/>
      <c r="T37" s="104"/>
      <c r="U37" s="105"/>
      <c r="V37" s="105"/>
      <c r="W37" s="105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  <c r="BE37" s="82"/>
      <c r="BF37" s="65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</row>
    <row r="38" spans="1:292" ht="20.100000000000001" customHeight="1" thickBot="1" x14ac:dyDescent="0.3">
      <c r="A38" s="371"/>
      <c r="B38" s="372"/>
      <c r="C38" s="74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3"/>
      <c r="N38" s="103"/>
      <c r="O38" s="103"/>
      <c r="P38" s="103"/>
      <c r="Q38" s="103"/>
      <c r="R38" s="103"/>
      <c r="S38" s="103"/>
      <c r="T38" s="104"/>
      <c r="U38" s="105"/>
      <c r="V38" s="105"/>
      <c r="W38" s="105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  <c r="BE38" s="82"/>
      <c r="BF38" s="65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</row>
    <row r="39" spans="1:292" ht="20.100000000000001" customHeight="1" thickBot="1" x14ac:dyDescent="0.3">
      <c r="A39" s="366" t="s">
        <v>30</v>
      </c>
      <c r="B39" s="367" t="s">
        <v>31</v>
      </c>
      <c r="C39" s="74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3"/>
      <c r="N39" s="103"/>
      <c r="O39" s="103"/>
      <c r="P39" s="103"/>
      <c r="Q39" s="103"/>
      <c r="R39" s="103"/>
      <c r="S39" s="103"/>
      <c r="T39" s="104"/>
      <c r="U39" s="105"/>
      <c r="V39" s="105"/>
      <c r="W39" s="105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  <c r="BE39" s="82"/>
      <c r="BF39" s="65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</row>
    <row r="40" spans="1:292" ht="20.100000000000001" customHeight="1" thickBot="1" x14ac:dyDescent="0.3">
      <c r="A40" s="371"/>
      <c r="B40" s="372"/>
      <c r="C40" s="74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3"/>
      <c r="N40" s="103"/>
      <c r="O40" s="103"/>
      <c r="P40" s="103"/>
      <c r="Q40" s="103"/>
      <c r="R40" s="103"/>
      <c r="S40" s="103"/>
      <c r="T40" s="104"/>
      <c r="U40" s="105"/>
      <c r="V40" s="105"/>
      <c r="W40" s="105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  <c r="BE40" s="82"/>
      <c r="BF40" s="65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</row>
    <row r="41" spans="1:292" ht="20.100000000000001" customHeight="1" thickBot="1" x14ac:dyDescent="0.3">
      <c r="A41" s="366" t="s">
        <v>32</v>
      </c>
      <c r="B41" s="367" t="s">
        <v>33</v>
      </c>
      <c r="C41" s="74" t="s">
        <v>137</v>
      </c>
      <c r="D41" s="107"/>
      <c r="E41" s="102"/>
      <c r="F41" s="102"/>
      <c r="G41" s="102"/>
      <c r="H41" s="102"/>
      <c r="I41" s="102"/>
      <c r="J41" s="102"/>
      <c r="K41" s="102"/>
      <c r="L41" s="102"/>
      <c r="M41" s="103"/>
      <c r="N41" s="103"/>
      <c r="O41" s="103"/>
      <c r="P41" s="103"/>
      <c r="Q41" s="103"/>
      <c r="R41" s="103"/>
      <c r="S41" s="103"/>
      <c r="T41" s="104"/>
      <c r="U41" s="105"/>
      <c r="V41" s="105"/>
      <c r="W41" s="105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2"/>
      <c r="BD41" s="70">
        <f t="shared" si="1"/>
        <v>0</v>
      </c>
      <c r="BE41" s="82"/>
      <c r="BF41" s="65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</row>
    <row r="42" spans="1:292" ht="20.100000000000001" customHeight="1" thickBot="1" x14ac:dyDescent="0.3">
      <c r="A42" s="371"/>
      <c r="B42" s="372"/>
      <c r="C42" s="74" t="s">
        <v>138</v>
      </c>
      <c r="D42" s="107"/>
      <c r="E42" s="102"/>
      <c r="F42" s="102"/>
      <c r="G42" s="102"/>
      <c r="H42" s="102"/>
      <c r="I42" s="102"/>
      <c r="J42" s="102"/>
      <c r="K42" s="102"/>
      <c r="L42" s="102"/>
      <c r="M42" s="103"/>
      <c r="N42" s="103"/>
      <c r="O42" s="103"/>
      <c r="P42" s="103"/>
      <c r="Q42" s="103"/>
      <c r="R42" s="103"/>
      <c r="S42" s="103"/>
      <c r="T42" s="104"/>
      <c r="U42" s="105"/>
      <c r="V42" s="105"/>
      <c r="W42" s="105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2"/>
      <c r="BD42" s="70">
        <f t="shared" si="1"/>
        <v>0</v>
      </c>
      <c r="BE42" s="82"/>
      <c r="BF42" s="65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</row>
    <row r="43" spans="1:292" ht="20.100000000000001" customHeight="1" thickBot="1" x14ac:dyDescent="0.3">
      <c r="A43" s="366" t="s">
        <v>34</v>
      </c>
      <c r="B43" s="367" t="s">
        <v>35</v>
      </c>
      <c r="C43" s="74" t="s">
        <v>137</v>
      </c>
      <c r="D43" s="107"/>
      <c r="E43" s="102"/>
      <c r="F43" s="102"/>
      <c r="G43" s="102"/>
      <c r="H43" s="102"/>
      <c r="I43" s="102"/>
      <c r="J43" s="102"/>
      <c r="K43" s="102"/>
      <c r="L43" s="102"/>
      <c r="M43" s="103"/>
      <c r="N43" s="103"/>
      <c r="O43" s="103"/>
      <c r="P43" s="103"/>
      <c r="Q43" s="103"/>
      <c r="R43" s="103"/>
      <c r="S43" s="103"/>
      <c r="T43" s="104"/>
      <c r="U43" s="105"/>
      <c r="V43" s="105"/>
      <c r="W43" s="105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2"/>
      <c r="BD43" s="70">
        <f t="shared" si="1"/>
        <v>0</v>
      </c>
      <c r="BE43" s="82"/>
      <c r="BF43" s="65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</row>
    <row r="44" spans="1:292" ht="20.100000000000001" customHeight="1" thickBot="1" x14ac:dyDescent="0.3">
      <c r="A44" s="371"/>
      <c r="B44" s="372"/>
      <c r="C44" s="74" t="s">
        <v>138</v>
      </c>
      <c r="D44" s="107"/>
      <c r="E44" s="102"/>
      <c r="F44" s="102"/>
      <c r="G44" s="102"/>
      <c r="H44" s="102"/>
      <c r="I44" s="102"/>
      <c r="J44" s="102"/>
      <c r="K44" s="102"/>
      <c r="L44" s="102"/>
      <c r="M44" s="103"/>
      <c r="N44" s="103"/>
      <c r="O44" s="103"/>
      <c r="P44" s="103"/>
      <c r="Q44" s="103"/>
      <c r="R44" s="103"/>
      <c r="S44" s="103"/>
      <c r="T44" s="104"/>
      <c r="U44" s="105"/>
      <c r="V44" s="105"/>
      <c r="W44" s="105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2"/>
      <c r="BD44" s="70">
        <f t="shared" si="1"/>
        <v>0</v>
      </c>
      <c r="BE44" s="82"/>
      <c r="BF44" s="65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</row>
    <row r="45" spans="1:292" ht="20.100000000000001" customHeight="1" thickBot="1" x14ac:dyDescent="0.3">
      <c r="A45" s="366" t="s">
        <v>36</v>
      </c>
      <c r="B45" s="367" t="s">
        <v>37</v>
      </c>
      <c r="C45" s="74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3"/>
      <c r="N45" s="103"/>
      <c r="O45" s="103"/>
      <c r="P45" s="103"/>
      <c r="Q45" s="103"/>
      <c r="R45" s="103"/>
      <c r="S45" s="103"/>
      <c r="T45" s="104"/>
      <c r="U45" s="105"/>
      <c r="V45" s="105"/>
      <c r="W45" s="105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2"/>
      <c r="BD45" s="70">
        <f t="shared" si="1"/>
        <v>0</v>
      </c>
      <c r="BE45" s="82"/>
      <c r="BF45" s="65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</row>
    <row r="46" spans="1:292" ht="20.100000000000001" customHeight="1" thickBot="1" x14ac:dyDescent="0.3">
      <c r="A46" s="371"/>
      <c r="B46" s="372"/>
      <c r="C46" s="74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3"/>
      <c r="N46" s="103"/>
      <c r="O46" s="103"/>
      <c r="P46" s="103"/>
      <c r="Q46" s="103"/>
      <c r="R46" s="103"/>
      <c r="S46" s="103"/>
      <c r="T46" s="104"/>
      <c r="U46" s="105"/>
      <c r="V46" s="105"/>
      <c r="W46" s="105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2"/>
      <c r="BD46" s="70">
        <f t="shared" si="1"/>
        <v>0</v>
      </c>
      <c r="BE46" s="82"/>
      <c r="BF46" s="65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</row>
    <row r="47" spans="1:292" ht="20.100000000000001" customHeight="1" thickBot="1" x14ac:dyDescent="0.3">
      <c r="A47" s="366" t="s">
        <v>38</v>
      </c>
      <c r="B47" s="367" t="s">
        <v>39</v>
      </c>
      <c r="C47" s="74" t="s">
        <v>137</v>
      </c>
      <c r="D47" s="107"/>
      <c r="E47" s="102"/>
      <c r="F47" s="102"/>
      <c r="G47" s="102"/>
      <c r="H47" s="102"/>
      <c r="I47" s="102"/>
      <c r="J47" s="102"/>
      <c r="K47" s="102"/>
      <c r="L47" s="102"/>
      <c r="M47" s="103"/>
      <c r="N47" s="103"/>
      <c r="O47" s="103"/>
      <c r="P47" s="103"/>
      <c r="Q47" s="103"/>
      <c r="R47" s="103"/>
      <c r="S47" s="103"/>
      <c r="T47" s="104"/>
      <c r="U47" s="105"/>
      <c r="V47" s="105"/>
      <c r="W47" s="105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2"/>
      <c r="BD47" s="70">
        <f t="shared" si="1"/>
        <v>0</v>
      </c>
      <c r="BE47" s="82"/>
      <c r="BF47" s="65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</row>
    <row r="48" spans="1:292" ht="20.100000000000001" customHeight="1" thickBot="1" x14ac:dyDescent="0.3">
      <c r="A48" s="371"/>
      <c r="B48" s="372"/>
      <c r="C48" s="74" t="s">
        <v>138</v>
      </c>
      <c r="D48" s="107"/>
      <c r="E48" s="102"/>
      <c r="F48" s="102"/>
      <c r="G48" s="102"/>
      <c r="H48" s="102"/>
      <c r="I48" s="102"/>
      <c r="J48" s="102"/>
      <c r="K48" s="102"/>
      <c r="L48" s="102"/>
      <c r="M48" s="103"/>
      <c r="N48" s="103"/>
      <c r="O48" s="103"/>
      <c r="P48" s="103"/>
      <c r="Q48" s="103"/>
      <c r="R48" s="103"/>
      <c r="S48" s="103"/>
      <c r="T48" s="104"/>
      <c r="U48" s="105"/>
      <c r="V48" s="105"/>
      <c r="W48" s="105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2"/>
      <c r="BD48" s="70">
        <f t="shared" si="1"/>
        <v>0</v>
      </c>
      <c r="BE48" s="82"/>
      <c r="BF48" s="65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</row>
    <row r="49" spans="1:292" ht="20.100000000000001" customHeight="1" thickBot="1" x14ac:dyDescent="0.3">
      <c r="A49" s="366" t="s">
        <v>40</v>
      </c>
      <c r="B49" s="367" t="s">
        <v>41</v>
      </c>
      <c r="C49" s="74" t="s">
        <v>137</v>
      </c>
      <c r="D49" s="107">
        <v>6</v>
      </c>
      <c r="E49" s="102">
        <v>6</v>
      </c>
      <c r="F49" s="102">
        <v>4</v>
      </c>
      <c r="G49" s="102">
        <v>6</v>
      </c>
      <c r="H49" s="102"/>
      <c r="I49" s="102">
        <v>4</v>
      </c>
      <c r="J49" s="102">
        <v>4</v>
      </c>
      <c r="K49" s="102"/>
      <c r="L49" s="102"/>
      <c r="M49" s="103"/>
      <c r="N49" s="103"/>
      <c r="O49" s="103"/>
      <c r="P49" s="103"/>
      <c r="Q49" s="103"/>
      <c r="R49" s="103"/>
      <c r="S49" s="103"/>
      <c r="T49" s="104"/>
      <c r="U49" s="105"/>
      <c r="V49" s="105"/>
      <c r="W49" s="105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2"/>
      <c r="BD49" s="70">
        <f t="shared" si="1"/>
        <v>30</v>
      </c>
      <c r="BE49" s="82"/>
      <c r="BF49" s="65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</row>
    <row r="50" spans="1:292" ht="20.100000000000001" customHeight="1" thickBot="1" x14ac:dyDescent="0.3">
      <c r="A50" s="371"/>
      <c r="B50" s="372"/>
      <c r="C50" s="74" t="s">
        <v>138</v>
      </c>
      <c r="D50" s="107">
        <v>3</v>
      </c>
      <c r="E50" s="102">
        <v>3</v>
      </c>
      <c r="F50" s="102">
        <v>2</v>
      </c>
      <c r="G50" s="102">
        <v>3</v>
      </c>
      <c r="H50" s="102"/>
      <c r="I50" s="102">
        <v>2</v>
      </c>
      <c r="J50" s="102">
        <v>2</v>
      </c>
      <c r="K50" s="102"/>
      <c r="L50" s="102"/>
      <c r="M50" s="103"/>
      <c r="N50" s="103"/>
      <c r="O50" s="103"/>
      <c r="P50" s="103"/>
      <c r="Q50" s="103"/>
      <c r="R50" s="103"/>
      <c r="S50" s="103"/>
      <c r="T50" s="104"/>
      <c r="U50" s="105"/>
      <c r="V50" s="105"/>
      <c r="W50" s="105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2"/>
      <c r="BD50" s="70">
        <f t="shared" si="1"/>
        <v>15</v>
      </c>
      <c r="BE50" s="82"/>
      <c r="BF50" s="65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</row>
    <row r="51" spans="1:292" ht="20.100000000000001" customHeight="1" thickBot="1" x14ac:dyDescent="0.3">
      <c r="A51" s="366" t="s">
        <v>42</v>
      </c>
      <c r="B51" s="367" t="s">
        <v>43</v>
      </c>
      <c r="C51" s="74" t="s">
        <v>137</v>
      </c>
      <c r="D51" s="107"/>
      <c r="E51" s="102"/>
      <c r="F51" s="102"/>
      <c r="G51" s="102"/>
      <c r="H51" s="102"/>
      <c r="I51" s="102"/>
      <c r="J51" s="102"/>
      <c r="K51" s="102"/>
      <c r="L51" s="102"/>
      <c r="M51" s="103"/>
      <c r="N51" s="103"/>
      <c r="O51" s="103"/>
      <c r="P51" s="103"/>
      <c r="Q51" s="103"/>
      <c r="R51" s="103"/>
      <c r="S51" s="103"/>
      <c r="T51" s="104"/>
      <c r="U51" s="105"/>
      <c r="V51" s="105"/>
      <c r="W51" s="105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2"/>
      <c r="BD51" s="70">
        <f t="shared" si="1"/>
        <v>0</v>
      </c>
      <c r="BE51" s="82"/>
      <c r="BF51" s="65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</row>
    <row r="52" spans="1:292" ht="20.100000000000001" customHeight="1" thickBot="1" x14ac:dyDescent="0.3">
      <c r="A52" s="371"/>
      <c r="B52" s="372"/>
      <c r="C52" s="74" t="s">
        <v>138</v>
      </c>
      <c r="D52" s="113"/>
      <c r="E52" s="114"/>
      <c r="F52" s="114"/>
      <c r="G52" s="114"/>
      <c r="H52" s="114"/>
      <c r="I52" s="114"/>
      <c r="J52" s="114"/>
      <c r="K52" s="114"/>
      <c r="L52" s="114"/>
      <c r="M52" s="115"/>
      <c r="N52" s="115"/>
      <c r="O52" s="115"/>
      <c r="P52" s="115"/>
      <c r="Q52" s="115"/>
      <c r="R52" s="115"/>
      <c r="S52" s="115"/>
      <c r="T52" s="116"/>
      <c r="U52" s="117"/>
      <c r="V52" s="117"/>
      <c r="W52" s="117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7"/>
      <c r="BD52" s="70">
        <f t="shared" si="1"/>
        <v>0</v>
      </c>
      <c r="BE52" s="82"/>
      <c r="BF52" s="65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</row>
    <row r="53" spans="1:292" ht="20.100000000000001" customHeight="1" thickBot="1" x14ac:dyDescent="0.3">
      <c r="A53" s="359" t="s">
        <v>44</v>
      </c>
      <c r="B53" s="360" t="s">
        <v>45</v>
      </c>
      <c r="C53" s="84" t="s">
        <v>137</v>
      </c>
      <c r="D53" s="70">
        <f>D55+D81+D105+D111+D117+D123+D129</f>
        <v>24</v>
      </c>
      <c r="E53" s="70">
        <f t="shared" ref="E53:BC54" si="5">E55+E81+E105+E111+E117+E123+E129</f>
        <v>26</v>
      </c>
      <c r="F53" s="70">
        <f t="shared" si="5"/>
        <v>10</v>
      </c>
      <c r="G53" s="70">
        <f t="shared" si="5"/>
        <v>24</v>
      </c>
      <c r="H53" s="70">
        <f t="shared" si="5"/>
        <v>14</v>
      </c>
      <c r="I53" s="70">
        <f t="shared" si="5"/>
        <v>16</v>
      </c>
      <c r="J53" s="70">
        <f t="shared" si="5"/>
        <v>20</v>
      </c>
      <c r="K53" s="70">
        <f t="shared" si="5"/>
        <v>36</v>
      </c>
      <c r="L53" s="70">
        <f t="shared" si="5"/>
        <v>32</v>
      </c>
      <c r="M53" s="70">
        <f t="shared" si="5"/>
        <v>0</v>
      </c>
      <c r="N53" s="70">
        <f t="shared" si="5"/>
        <v>0</v>
      </c>
      <c r="O53" s="70">
        <f t="shared" si="5"/>
        <v>0</v>
      </c>
      <c r="P53" s="70">
        <f t="shared" si="5"/>
        <v>0</v>
      </c>
      <c r="Q53" s="70">
        <f t="shared" si="5"/>
        <v>0</v>
      </c>
      <c r="R53" s="70">
        <f t="shared" si="5"/>
        <v>0</v>
      </c>
      <c r="S53" s="70">
        <f t="shared" si="5"/>
        <v>0</v>
      </c>
      <c r="T53" s="70">
        <f t="shared" si="5"/>
        <v>0</v>
      </c>
      <c r="U53" s="70">
        <f t="shared" si="5"/>
        <v>0</v>
      </c>
      <c r="V53" s="70">
        <f t="shared" si="5"/>
        <v>0</v>
      </c>
      <c r="W53" s="70">
        <f t="shared" si="5"/>
        <v>0</v>
      </c>
      <c r="X53" s="70">
        <f t="shared" si="5"/>
        <v>0</v>
      </c>
      <c r="Y53" s="70">
        <f t="shared" si="5"/>
        <v>0</v>
      </c>
      <c r="Z53" s="70">
        <f t="shared" si="5"/>
        <v>0</v>
      </c>
      <c r="AA53" s="70">
        <f t="shared" si="5"/>
        <v>0</v>
      </c>
      <c r="AB53" s="70">
        <f t="shared" si="5"/>
        <v>0</v>
      </c>
      <c r="AC53" s="70">
        <f t="shared" si="5"/>
        <v>0</v>
      </c>
      <c r="AD53" s="70">
        <f t="shared" si="5"/>
        <v>0</v>
      </c>
      <c r="AE53" s="70">
        <f t="shared" si="5"/>
        <v>0</v>
      </c>
      <c r="AF53" s="70">
        <f t="shared" si="5"/>
        <v>0</v>
      </c>
      <c r="AG53" s="70">
        <f t="shared" si="5"/>
        <v>0</v>
      </c>
      <c r="AH53" s="70">
        <f t="shared" si="5"/>
        <v>0</v>
      </c>
      <c r="AI53" s="70">
        <f t="shared" si="5"/>
        <v>0</v>
      </c>
      <c r="AJ53" s="70">
        <f t="shared" si="5"/>
        <v>0</v>
      </c>
      <c r="AK53" s="70">
        <f t="shared" si="5"/>
        <v>0</v>
      </c>
      <c r="AL53" s="70">
        <f t="shared" si="5"/>
        <v>0</v>
      </c>
      <c r="AM53" s="70">
        <f t="shared" si="5"/>
        <v>0</v>
      </c>
      <c r="AN53" s="70">
        <f t="shared" si="5"/>
        <v>0</v>
      </c>
      <c r="AO53" s="70">
        <f t="shared" si="5"/>
        <v>0</v>
      </c>
      <c r="AP53" s="70">
        <f t="shared" si="5"/>
        <v>0</v>
      </c>
      <c r="AQ53" s="70">
        <f t="shared" si="5"/>
        <v>0</v>
      </c>
      <c r="AR53" s="70">
        <f t="shared" si="5"/>
        <v>0</v>
      </c>
      <c r="AS53" s="70">
        <f t="shared" si="5"/>
        <v>0</v>
      </c>
      <c r="AT53" s="70">
        <f t="shared" si="5"/>
        <v>0</v>
      </c>
      <c r="AU53" s="70">
        <f t="shared" si="5"/>
        <v>0</v>
      </c>
      <c r="AV53" s="70">
        <f t="shared" si="5"/>
        <v>0</v>
      </c>
      <c r="AW53" s="70">
        <f t="shared" si="5"/>
        <v>0</v>
      </c>
      <c r="AX53" s="70">
        <f t="shared" si="5"/>
        <v>0</v>
      </c>
      <c r="AY53" s="70">
        <f t="shared" si="5"/>
        <v>0</v>
      </c>
      <c r="AZ53" s="70">
        <f t="shared" si="5"/>
        <v>0</v>
      </c>
      <c r="BA53" s="70">
        <f t="shared" si="5"/>
        <v>0</v>
      </c>
      <c r="BB53" s="70">
        <f t="shared" si="5"/>
        <v>0</v>
      </c>
      <c r="BC53" s="70">
        <f t="shared" si="5"/>
        <v>0</v>
      </c>
      <c r="BD53" s="70">
        <f t="shared" si="1"/>
        <v>202</v>
      </c>
      <c r="BE53" s="82"/>
      <c r="BF53" s="65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</row>
    <row r="54" spans="1:292" ht="20.100000000000001" customHeight="1" thickBot="1" x14ac:dyDescent="0.3">
      <c r="A54" s="359"/>
      <c r="B54" s="360"/>
      <c r="C54" s="84" t="s">
        <v>138</v>
      </c>
      <c r="D54" s="70">
        <f>D56+D82+D106+D112+D118+D124+D130</f>
        <v>12</v>
      </c>
      <c r="E54" s="70">
        <f t="shared" si="5"/>
        <v>13</v>
      </c>
      <c r="F54" s="70">
        <f t="shared" si="5"/>
        <v>5</v>
      </c>
      <c r="G54" s="70">
        <f t="shared" si="5"/>
        <v>12</v>
      </c>
      <c r="H54" s="70">
        <f t="shared" si="5"/>
        <v>7</v>
      </c>
      <c r="I54" s="70">
        <f t="shared" si="5"/>
        <v>8</v>
      </c>
      <c r="J54" s="70">
        <f t="shared" si="5"/>
        <v>10</v>
      </c>
      <c r="K54" s="70">
        <f t="shared" si="5"/>
        <v>18</v>
      </c>
      <c r="L54" s="70">
        <f t="shared" si="5"/>
        <v>16</v>
      </c>
      <c r="M54" s="70">
        <f t="shared" si="5"/>
        <v>0</v>
      </c>
      <c r="N54" s="70">
        <f t="shared" si="5"/>
        <v>0</v>
      </c>
      <c r="O54" s="70">
        <f t="shared" si="5"/>
        <v>0</v>
      </c>
      <c r="P54" s="70">
        <f t="shared" si="5"/>
        <v>0</v>
      </c>
      <c r="Q54" s="70">
        <f t="shared" si="5"/>
        <v>0</v>
      </c>
      <c r="R54" s="70">
        <f t="shared" si="5"/>
        <v>0</v>
      </c>
      <c r="S54" s="70">
        <f t="shared" si="5"/>
        <v>0</v>
      </c>
      <c r="T54" s="70">
        <f t="shared" si="5"/>
        <v>0</v>
      </c>
      <c r="U54" s="70">
        <f t="shared" si="5"/>
        <v>0</v>
      </c>
      <c r="V54" s="70">
        <f t="shared" si="5"/>
        <v>0</v>
      </c>
      <c r="W54" s="70">
        <f t="shared" si="5"/>
        <v>0</v>
      </c>
      <c r="X54" s="70">
        <f t="shared" si="5"/>
        <v>0</v>
      </c>
      <c r="Y54" s="70">
        <f t="shared" si="5"/>
        <v>0</v>
      </c>
      <c r="Z54" s="70">
        <f t="shared" si="5"/>
        <v>0</v>
      </c>
      <c r="AA54" s="70">
        <f t="shared" si="5"/>
        <v>0</v>
      </c>
      <c r="AB54" s="70">
        <f t="shared" si="5"/>
        <v>0</v>
      </c>
      <c r="AC54" s="70">
        <f t="shared" si="5"/>
        <v>0</v>
      </c>
      <c r="AD54" s="70">
        <f t="shared" si="5"/>
        <v>0</v>
      </c>
      <c r="AE54" s="70">
        <f t="shared" si="5"/>
        <v>0</v>
      </c>
      <c r="AF54" s="70">
        <f t="shared" si="5"/>
        <v>0</v>
      </c>
      <c r="AG54" s="70">
        <f t="shared" si="5"/>
        <v>0</v>
      </c>
      <c r="AH54" s="70">
        <f t="shared" si="5"/>
        <v>0</v>
      </c>
      <c r="AI54" s="70">
        <f t="shared" si="5"/>
        <v>0</v>
      </c>
      <c r="AJ54" s="70">
        <f t="shared" si="5"/>
        <v>0</v>
      </c>
      <c r="AK54" s="70">
        <f t="shared" si="5"/>
        <v>0</v>
      </c>
      <c r="AL54" s="70">
        <f t="shared" si="5"/>
        <v>0</v>
      </c>
      <c r="AM54" s="70">
        <f t="shared" si="5"/>
        <v>0</v>
      </c>
      <c r="AN54" s="70">
        <f t="shared" si="5"/>
        <v>0</v>
      </c>
      <c r="AO54" s="70">
        <f t="shared" si="5"/>
        <v>0</v>
      </c>
      <c r="AP54" s="70">
        <f t="shared" si="5"/>
        <v>0</v>
      </c>
      <c r="AQ54" s="70">
        <f t="shared" si="5"/>
        <v>0</v>
      </c>
      <c r="AR54" s="70">
        <f t="shared" si="5"/>
        <v>0</v>
      </c>
      <c r="AS54" s="70">
        <f t="shared" si="5"/>
        <v>0</v>
      </c>
      <c r="AT54" s="70">
        <f t="shared" si="5"/>
        <v>0</v>
      </c>
      <c r="AU54" s="70">
        <f t="shared" si="5"/>
        <v>0</v>
      </c>
      <c r="AV54" s="70">
        <f t="shared" si="5"/>
        <v>0</v>
      </c>
      <c r="AW54" s="70">
        <f t="shared" si="5"/>
        <v>0</v>
      </c>
      <c r="AX54" s="70">
        <f t="shared" si="5"/>
        <v>0</v>
      </c>
      <c r="AY54" s="70">
        <f t="shared" si="5"/>
        <v>0</v>
      </c>
      <c r="AZ54" s="70">
        <f t="shared" si="5"/>
        <v>0</v>
      </c>
      <c r="BA54" s="70">
        <f t="shared" si="5"/>
        <v>0</v>
      </c>
      <c r="BB54" s="70">
        <f t="shared" si="5"/>
        <v>0</v>
      </c>
      <c r="BC54" s="70">
        <f t="shared" si="5"/>
        <v>0</v>
      </c>
      <c r="BD54" s="70">
        <f t="shared" si="1"/>
        <v>101</v>
      </c>
      <c r="BE54" s="82"/>
      <c r="BF54" s="65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</row>
    <row r="55" spans="1:292" ht="20.100000000000001" customHeight="1" thickBot="1" x14ac:dyDescent="0.3">
      <c r="A55" s="359" t="s">
        <v>46</v>
      </c>
      <c r="B55" s="361" t="s">
        <v>47</v>
      </c>
      <c r="C55" s="121" t="s">
        <v>137</v>
      </c>
      <c r="D55" s="70">
        <f>D57+D59+D61+D63+D65+D67+D69+D71+D73+D75+D77+D79</f>
        <v>0</v>
      </c>
      <c r="E55" s="70">
        <f t="shared" ref="E55:BC56" si="6">E57+E59+E61+E63+E65+E67+E69+E71+E73+E75+E77+E79</f>
        <v>0</v>
      </c>
      <c r="F55" s="70">
        <f t="shared" si="6"/>
        <v>0</v>
      </c>
      <c r="G55" s="70">
        <f t="shared" si="6"/>
        <v>0</v>
      </c>
      <c r="H55" s="70">
        <f t="shared" si="6"/>
        <v>0</v>
      </c>
      <c r="I55" s="70">
        <f t="shared" si="6"/>
        <v>0</v>
      </c>
      <c r="J55" s="70">
        <f t="shared" si="6"/>
        <v>0</v>
      </c>
      <c r="K55" s="70">
        <f t="shared" si="6"/>
        <v>0</v>
      </c>
      <c r="L55" s="70">
        <f t="shared" si="6"/>
        <v>0</v>
      </c>
      <c r="M55" s="70">
        <f t="shared" si="6"/>
        <v>0</v>
      </c>
      <c r="N55" s="70">
        <f t="shared" si="6"/>
        <v>0</v>
      </c>
      <c r="O55" s="70">
        <f t="shared" si="6"/>
        <v>0</v>
      </c>
      <c r="P55" s="70">
        <f t="shared" si="6"/>
        <v>0</v>
      </c>
      <c r="Q55" s="70">
        <f t="shared" si="6"/>
        <v>0</v>
      </c>
      <c r="R55" s="70">
        <f t="shared" si="6"/>
        <v>0</v>
      </c>
      <c r="S55" s="70">
        <f t="shared" si="6"/>
        <v>0</v>
      </c>
      <c r="T55" s="70">
        <f t="shared" si="6"/>
        <v>0</v>
      </c>
      <c r="U55" s="70">
        <f t="shared" si="6"/>
        <v>0</v>
      </c>
      <c r="V55" s="70">
        <f t="shared" si="6"/>
        <v>0</v>
      </c>
      <c r="W55" s="70">
        <f t="shared" si="6"/>
        <v>0</v>
      </c>
      <c r="X55" s="70">
        <f t="shared" si="6"/>
        <v>0</v>
      </c>
      <c r="Y55" s="70">
        <f t="shared" si="6"/>
        <v>0</v>
      </c>
      <c r="Z55" s="70">
        <f t="shared" si="6"/>
        <v>0</v>
      </c>
      <c r="AA55" s="70">
        <f t="shared" si="6"/>
        <v>0</v>
      </c>
      <c r="AB55" s="70">
        <f t="shared" si="6"/>
        <v>0</v>
      </c>
      <c r="AC55" s="70">
        <f t="shared" si="6"/>
        <v>0</v>
      </c>
      <c r="AD55" s="70">
        <f t="shared" si="6"/>
        <v>0</v>
      </c>
      <c r="AE55" s="70">
        <f t="shared" si="6"/>
        <v>0</v>
      </c>
      <c r="AF55" s="70">
        <f t="shared" si="6"/>
        <v>0</v>
      </c>
      <c r="AG55" s="70">
        <f t="shared" si="6"/>
        <v>0</v>
      </c>
      <c r="AH55" s="70">
        <f t="shared" si="6"/>
        <v>0</v>
      </c>
      <c r="AI55" s="70">
        <f t="shared" si="6"/>
        <v>0</v>
      </c>
      <c r="AJ55" s="70">
        <f t="shared" si="6"/>
        <v>0</v>
      </c>
      <c r="AK55" s="70">
        <f t="shared" si="6"/>
        <v>0</v>
      </c>
      <c r="AL55" s="70">
        <f t="shared" si="6"/>
        <v>0</v>
      </c>
      <c r="AM55" s="70">
        <f t="shared" si="6"/>
        <v>0</v>
      </c>
      <c r="AN55" s="70">
        <f t="shared" si="6"/>
        <v>0</v>
      </c>
      <c r="AO55" s="70">
        <f t="shared" si="6"/>
        <v>0</v>
      </c>
      <c r="AP55" s="70">
        <f t="shared" si="6"/>
        <v>0</v>
      </c>
      <c r="AQ55" s="70">
        <f t="shared" si="6"/>
        <v>0</v>
      </c>
      <c r="AR55" s="70">
        <f t="shared" si="6"/>
        <v>0</v>
      </c>
      <c r="AS55" s="70">
        <f t="shared" si="6"/>
        <v>0</v>
      </c>
      <c r="AT55" s="70">
        <f t="shared" si="6"/>
        <v>0</v>
      </c>
      <c r="AU55" s="70">
        <f t="shared" si="6"/>
        <v>0</v>
      </c>
      <c r="AV55" s="70">
        <f t="shared" si="6"/>
        <v>0</v>
      </c>
      <c r="AW55" s="70">
        <f t="shared" si="6"/>
        <v>0</v>
      </c>
      <c r="AX55" s="70">
        <f t="shared" si="6"/>
        <v>0</v>
      </c>
      <c r="AY55" s="70">
        <f t="shared" si="6"/>
        <v>0</v>
      </c>
      <c r="AZ55" s="70">
        <f t="shared" si="6"/>
        <v>0</v>
      </c>
      <c r="BA55" s="70">
        <f t="shared" si="6"/>
        <v>0</v>
      </c>
      <c r="BB55" s="70">
        <f t="shared" si="6"/>
        <v>0</v>
      </c>
      <c r="BC55" s="70">
        <f t="shared" si="6"/>
        <v>0</v>
      </c>
      <c r="BD55" s="70">
        <f t="shared" si="1"/>
        <v>0</v>
      </c>
      <c r="BE55" s="82"/>
      <c r="BF55" s="65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</row>
    <row r="56" spans="1:292" ht="20.100000000000001" customHeight="1" thickBot="1" x14ac:dyDescent="0.3">
      <c r="A56" s="359"/>
      <c r="B56" s="361"/>
      <c r="C56" s="121" t="s">
        <v>138</v>
      </c>
      <c r="D56" s="70">
        <f>D58+D60+D62+D64+D66+D68+D70+D72+D74+D76+D78+D80</f>
        <v>0</v>
      </c>
      <c r="E56" s="70">
        <f t="shared" si="6"/>
        <v>0</v>
      </c>
      <c r="F56" s="70">
        <f t="shared" si="6"/>
        <v>0</v>
      </c>
      <c r="G56" s="70">
        <f t="shared" si="6"/>
        <v>0</v>
      </c>
      <c r="H56" s="70">
        <f t="shared" si="6"/>
        <v>0</v>
      </c>
      <c r="I56" s="70">
        <f t="shared" si="6"/>
        <v>0</v>
      </c>
      <c r="J56" s="70">
        <f t="shared" si="6"/>
        <v>0</v>
      </c>
      <c r="K56" s="70">
        <f t="shared" si="6"/>
        <v>0</v>
      </c>
      <c r="L56" s="70">
        <f t="shared" si="6"/>
        <v>0</v>
      </c>
      <c r="M56" s="70">
        <f t="shared" si="6"/>
        <v>0</v>
      </c>
      <c r="N56" s="70">
        <f t="shared" si="6"/>
        <v>0</v>
      </c>
      <c r="O56" s="70">
        <f t="shared" si="6"/>
        <v>0</v>
      </c>
      <c r="P56" s="70">
        <f t="shared" si="6"/>
        <v>0</v>
      </c>
      <c r="Q56" s="70">
        <f t="shared" si="6"/>
        <v>0</v>
      </c>
      <c r="R56" s="70">
        <f t="shared" si="6"/>
        <v>0</v>
      </c>
      <c r="S56" s="70">
        <f t="shared" si="6"/>
        <v>0</v>
      </c>
      <c r="T56" s="70">
        <f t="shared" si="6"/>
        <v>0</v>
      </c>
      <c r="U56" s="70">
        <f t="shared" si="6"/>
        <v>0</v>
      </c>
      <c r="V56" s="70">
        <f t="shared" si="6"/>
        <v>0</v>
      </c>
      <c r="W56" s="70">
        <f t="shared" si="6"/>
        <v>0</v>
      </c>
      <c r="X56" s="70">
        <f t="shared" si="6"/>
        <v>0</v>
      </c>
      <c r="Y56" s="70">
        <f t="shared" si="6"/>
        <v>0</v>
      </c>
      <c r="Z56" s="70">
        <f t="shared" si="6"/>
        <v>0</v>
      </c>
      <c r="AA56" s="70">
        <f t="shared" si="6"/>
        <v>0</v>
      </c>
      <c r="AB56" s="70">
        <f t="shared" si="6"/>
        <v>0</v>
      </c>
      <c r="AC56" s="70">
        <f t="shared" si="6"/>
        <v>0</v>
      </c>
      <c r="AD56" s="70">
        <f t="shared" si="6"/>
        <v>0</v>
      </c>
      <c r="AE56" s="70">
        <f t="shared" si="6"/>
        <v>0</v>
      </c>
      <c r="AF56" s="70">
        <f t="shared" si="6"/>
        <v>0</v>
      </c>
      <c r="AG56" s="70">
        <f t="shared" si="6"/>
        <v>0</v>
      </c>
      <c r="AH56" s="70">
        <f t="shared" si="6"/>
        <v>0</v>
      </c>
      <c r="AI56" s="70">
        <f t="shared" si="6"/>
        <v>0</v>
      </c>
      <c r="AJ56" s="70">
        <f t="shared" si="6"/>
        <v>0</v>
      </c>
      <c r="AK56" s="70">
        <f t="shared" si="6"/>
        <v>0</v>
      </c>
      <c r="AL56" s="70">
        <f t="shared" si="6"/>
        <v>0</v>
      </c>
      <c r="AM56" s="70">
        <f t="shared" si="6"/>
        <v>0</v>
      </c>
      <c r="AN56" s="70">
        <f t="shared" si="6"/>
        <v>0</v>
      </c>
      <c r="AO56" s="70">
        <f t="shared" si="6"/>
        <v>0</v>
      </c>
      <c r="AP56" s="70">
        <f t="shared" si="6"/>
        <v>0</v>
      </c>
      <c r="AQ56" s="70">
        <f t="shared" si="6"/>
        <v>0</v>
      </c>
      <c r="AR56" s="70">
        <f t="shared" si="6"/>
        <v>0</v>
      </c>
      <c r="AS56" s="70">
        <f t="shared" si="6"/>
        <v>0</v>
      </c>
      <c r="AT56" s="70">
        <f t="shared" si="6"/>
        <v>0</v>
      </c>
      <c r="AU56" s="70">
        <f t="shared" si="6"/>
        <v>0</v>
      </c>
      <c r="AV56" s="70">
        <f t="shared" si="6"/>
        <v>0</v>
      </c>
      <c r="AW56" s="70">
        <f t="shared" si="6"/>
        <v>0</v>
      </c>
      <c r="AX56" s="70">
        <f t="shared" si="6"/>
        <v>0</v>
      </c>
      <c r="AY56" s="70">
        <f t="shared" si="6"/>
        <v>0</v>
      </c>
      <c r="AZ56" s="70">
        <f t="shared" si="6"/>
        <v>0</v>
      </c>
      <c r="BA56" s="70">
        <f t="shared" si="6"/>
        <v>0</v>
      </c>
      <c r="BB56" s="70">
        <f t="shared" si="6"/>
        <v>0</v>
      </c>
      <c r="BC56" s="70">
        <f t="shared" si="6"/>
        <v>0</v>
      </c>
      <c r="BD56" s="70">
        <f t="shared" si="1"/>
        <v>0</v>
      </c>
      <c r="BE56" s="82"/>
      <c r="BF56" s="65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</row>
    <row r="57" spans="1:292" ht="20.100000000000001" customHeight="1" thickBot="1" x14ac:dyDescent="0.3">
      <c r="A57" s="366" t="s">
        <v>48</v>
      </c>
      <c r="B57" s="367" t="s">
        <v>49</v>
      </c>
      <c r="C57" s="74" t="s">
        <v>137</v>
      </c>
      <c r="D57" s="172"/>
      <c r="E57" s="95"/>
      <c r="F57" s="95"/>
      <c r="G57" s="95"/>
      <c r="H57" s="95"/>
      <c r="I57" s="95"/>
      <c r="J57" s="95"/>
      <c r="K57" s="95"/>
      <c r="L57" s="95"/>
      <c r="M57" s="96"/>
      <c r="N57" s="96"/>
      <c r="O57" s="96"/>
      <c r="P57" s="96"/>
      <c r="Q57" s="96"/>
      <c r="R57" s="96"/>
      <c r="S57" s="96"/>
      <c r="T57" s="97"/>
      <c r="U57" s="98"/>
      <c r="V57" s="98"/>
      <c r="W57" s="98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9"/>
      <c r="BD57" s="70">
        <f t="shared" si="1"/>
        <v>0</v>
      </c>
      <c r="BE57" s="82"/>
      <c r="BF57" s="65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</row>
    <row r="58" spans="1:292" ht="20.100000000000001" customHeight="1" thickBot="1" x14ac:dyDescent="0.3">
      <c r="A58" s="366"/>
      <c r="B58" s="367"/>
      <c r="C58" s="74" t="s">
        <v>138</v>
      </c>
      <c r="D58" s="107"/>
      <c r="E58" s="102"/>
      <c r="F58" s="102"/>
      <c r="G58" s="102"/>
      <c r="H58" s="102"/>
      <c r="I58" s="102"/>
      <c r="J58" s="102"/>
      <c r="K58" s="102"/>
      <c r="L58" s="102"/>
      <c r="M58" s="103"/>
      <c r="N58" s="103"/>
      <c r="O58" s="103"/>
      <c r="P58" s="103"/>
      <c r="Q58" s="103"/>
      <c r="R58" s="103"/>
      <c r="S58" s="103"/>
      <c r="T58" s="104"/>
      <c r="U58" s="105"/>
      <c r="V58" s="105"/>
      <c r="W58" s="105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6"/>
      <c r="BD58" s="70">
        <f t="shared" si="1"/>
        <v>0</v>
      </c>
      <c r="BE58" s="82"/>
      <c r="BF58" s="65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</row>
    <row r="59" spans="1:292" ht="20.100000000000001" customHeight="1" thickBot="1" x14ac:dyDescent="0.3">
      <c r="A59" s="366" t="s">
        <v>50</v>
      </c>
      <c r="B59" s="367" t="s">
        <v>51</v>
      </c>
      <c r="C59" s="74" t="s">
        <v>137</v>
      </c>
      <c r="D59" s="107"/>
      <c r="E59" s="102"/>
      <c r="F59" s="102"/>
      <c r="G59" s="102"/>
      <c r="H59" s="102"/>
      <c r="I59" s="102"/>
      <c r="J59" s="102"/>
      <c r="K59" s="102"/>
      <c r="L59" s="102"/>
      <c r="M59" s="103"/>
      <c r="N59" s="103"/>
      <c r="O59" s="103"/>
      <c r="P59" s="103"/>
      <c r="Q59" s="103"/>
      <c r="R59" s="103"/>
      <c r="S59" s="103"/>
      <c r="T59" s="104"/>
      <c r="U59" s="105"/>
      <c r="V59" s="105"/>
      <c r="W59" s="105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2"/>
      <c r="BD59" s="70">
        <f t="shared" si="1"/>
        <v>0</v>
      </c>
      <c r="BE59" s="82"/>
      <c r="BF59" s="65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</row>
    <row r="60" spans="1:292" ht="20.100000000000001" customHeight="1" thickBot="1" x14ac:dyDescent="0.3">
      <c r="A60" s="371"/>
      <c r="B60" s="372"/>
      <c r="C60" s="74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3"/>
      <c r="N60" s="103"/>
      <c r="O60" s="103"/>
      <c r="P60" s="103"/>
      <c r="Q60" s="103"/>
      <c r="R60" s="103"/>
      <c r="S60" s="103"/>
      <c r="T60" s="104"/>
      <c r="U60" s="105"/>
      <c r="V60" s="105"/>
      <c r="W60" s="105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2"/>
      <c r="BD60" s="70">
        <f t="shared" si="1"/>
        <v>0</v>
      </c>
      <c r="BE60" s="82"/>
      <c r="BF60" s="65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</row>
    <row r="61" spans="1:292" ht="20.100000000000001" customHeight="1" thickBot="1" x14ac:dyDescent="0.3">
      <c r="A61" s="366" t="s">
        <v>52</v>
      </c>
      <c r="B61" s="367" t="s">
        <v>53</v>
      </c>
      <c r="C61" s="74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3"/>
      <c r="N61" s="103"/>
      <c r="O61" s="103"/>
      <c r="P61" s="103"/>
      <c r="Q61" s="103"/>
      <c r="R61" s="103"/>
      <c r="S61" s="103"/>
      <c r="T61" s="104"/>
      <c r="U61" s="105"/>
      <c r="V61" s="105"/>
      <c r="W61" s="105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2"/>
      <c r="BD61" s="70">
        <f t="shared" si="1"/>
        <v>0</v>
      </c>
      <c r="BE61" s="82"/>
      <c r="BF61" s="65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</row>
    <row r="62" spans="1:292" ht="20.100000000000001" customHeight="1" thickBot="1" x14ac:dyDescent="0.3">
      <c r="A62" s="371"/>
      <c r="B62" s="372"/>
      <c r="C62" s="74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3"/>
      <c r="N62" s="103"/>
      <c r="O62" s="103"/>
      <c r="P62" s="103"/>
      <c r="Q62" s="103"/>
      <c r="R62" s="103"/>
      <c r="S62" s="103"/>
      <c r="T62" s="104"/>
      <c r="U62" s="105"/>
      <c r="V62" s="105"/>
      <c r="W62" s="105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2"/>
      <c r="BD62" s="70">
        <f t="shared" si="1"/>
        <v>0</v>
      </c>
      <c r="BE62" s="82"/>
      <c r="BF62" s="65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</row>
    <row r="63" spans="1:292" ht="20.100000000000001" customHeight="1" thickBot="1" x14ac:dyDescent="0.3">
      <c r="A63" s="366" t="s">
        <v>54</v>
      </c>
      <c r="B63" s="367" t="s">
        <v>55</v>
      </c>
      <c r="C63" s="74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3"/>
      <c r="N63" s="103"/>
      <c r="O63" s="103"/>
      <c r="P63" s="103"/>
      <c r="Q63" s="103"/>
      <c r="R63" s="103"/>
      <c r="S63" s="103"/>
      <c r="T63" s="104"/>
      <c r="U63" s="105"/>
      <c r="V63" s="105"/>
      <c r="W63" s="105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2"/>
      <c r="BD63" s="70">
        <f t="shared" si="1"/>
        <v>0</v>
      </c>
      <c r="BE63" s="82"/>
      <c r="BF63" s="65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</row>
    <row r="64" spans="1:292" ht="20.100000000000001" customHeight="1" thickBot="1" x14ac:dyDescent="0.3">
      <c r="A64" s="371"/>
      <c r="B64" s="372"/>
      <c r="C64" s="74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3"/>
      <c r="N64" s="103"/>
      <c r="O64" s="103"/>
      <c r="P64" s="103"/>
      <c r="Q64" s="103"/>
      <c r="R64" s="103"/>
      <c r="S64" s="103"/>
      <c r="T64" s="104"/>
      <c r="U64" s="105"/>
      <c r="V64" s="105"/>
      <c r="W64" s="105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2"/>
      <c r="BD64" s="70">
        <f t="shared" si="1"/>
        <v>0</v>
      </c>
      <c r="BE64" s="82"/>
      <c r="BF64" s="65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</row>
    <row r="65" spans="1:292" ht="20.100000000000001" customHeight="1" thickBot="1" x14ac:dyDescent="0.3">
      <c r="A65" s="366" t="s">
        <v>56</v>
      </c>
      <c r="B65" s="367" t="s">
        <v>57</v>
      </c>
      <c r="C65" s="74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3"/>
      <c r="N65" s="103"/>
      <c r="O65" s="103"/>
      <c r="P65" s="103"/>
      <c r="Q65" s="103"/>
      <c r="R65" s="103"/>
      <c r="S65" s="103"/>
      <c r="T65" s="104"/>
      <c r="U65" s="105"/>
      <c r="V65" s="105"/>
      <c r="W65" s="105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2"/>
      <c r="BD65" s="70">
        <f t="shared" si="1"/>
        <v>0</v>
      </c>
      <c r="BE65" s="82"/>
      <c r="BF65" s="65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</row>
    <row r="66" spans="1:292" ht="20.100000000000001" customHeight="1" thickBot="1" x14ac:dyDescent="0.3">
      <c r="A66" s="371"/>
      <c r="B66" s="372"/>
      <c r="C66" s="74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3"/>
      <c r="N66" s="103"/>
      <c r="O66" s="103"/>
      <c r="P66" s="103"/>
      <c r="Q66" s="103"/>
      <c r="R66" s="103"/>
      <c r="S66" s="103"/>
      <c r="T66" s="104"/>
      <c r="U66" s="105"/>
      <c r="V66" s="105"/>
      <c r="W66" s="105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2"/>
      <c r="BD66" s="70">
        <f t="shared" si="1"/>
        <v>0</v>
      </c>
      <c r="BE66" s="82"/>
      <c r="BF66" s="65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</row>
    <row r="67" spans="1:292" ht="20.100000000000001" customHeight="1" thickBot="1" x14ac:dyDescent="0.3">
      <c r="A67" s="366" t="s">
        <v>58</v>
      </c>
      <c r="B67" s="367" t="s">
        <v>59</v>
      </c>
      <c r="C67" s="74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3"/>
      <c r="N67" s="103"/>
      <c r="O67" s="103"/>
      <c r="P67" s="103"/>
      <c r="Q67" s="103"/>
      <c r="R67" s="103"/>
      <c r="S67" s="103"/>
      <c r="T67" s="104"/>
      <c r="U67" s="105"/>
      <c r="V67" s="105"/>
      <c r="W67" s="105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2"/>
      <c r="BD67" s="70">
        <f t="shared" si="1"/>
        <v>0</v>
      </c>
      <c r="BE67" s="82"/>
      <c r="BF67" s="65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</row>
    <row r="68" spans="1:292" ht="20.100000000000001" customHeight="1" thickBot="1" x14ac:dyDescent="0.3">
      <c r="A68" s="371"/>
      <c r="B68" s="372"/>
      <c r="C68" s="74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3"/>
      <c r="N68" s="103"/>
      <c r="O68" s="103"/>
      <c r="P68" s="103"/>
      <c r="Q68" s="103"/>
      <c r="R68" s="103"/>
      <c r="S68" s="103"/>
      <c r="T68" s="104"/>
      <c r="U68" s="105"/>
      <c r="V68" s="105"/>
      <c r="W68" s="105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2"/>
      <c r="BD68" s="70">
        <f t="shared" si="1"/>
        <v>0</v>
      </c>
      <c r="BE68" s="82"/>
      <c r="BF68" s="65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</row>
    <row r="69" spans="1:292" ht="20.100000000000001" customHeight="1" thickBot="1" x14ac:dyDescent="0.3">
      <c r="A69" s="366" t="s">
        <v>60</v>
      </c>
      <c r="B69" s="367" t="s">
        <v>61</v>
      </c>
      <c r="C69" s="74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3"/>
      <c r="N69" s="103"/>
      <c r="O69" s="103"/>
      <c r="P69" s="103"/>
      <c r="Q69" s="103"/>
      <c r="R69" s="103"/>
      <c r="S69" s="103"/>
      <c r="T69" s="104"/>
      <c r="U69" s="105"/>
      <c r="V69" s="105"/>
      <c r="W69" s="105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2"/>
      <c r="BD69" s="70">
        <f t="shared" si="1"/>
        <v>0</v>
      </c>
      <c r="BE69" s="82"/>
      <c r="BF69" s="65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</row>
    <row r="70" spans="1:292" ht="20.100000000000001" customHeight="1" thickBot="1" x14ac:dyDescent="0.3">
      <c r="A70" s="371"/>
      <c r="B70" s="372"/>
      <c r="C70" s="74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3"/>
      <c r="N70" s="103"/>
      <c r="O70" s="103"/>
      <c r="P70" s="103"/>
      <c r="Q70" s="103"/>
      <c r="R70" s="103"/>
      <c r="S70" s="103"/>
      <c r="T70" s="104"/>
      <c r="U70" s="105"/>
      <c r="V70" s="105"/>
      <c r="W70" s="105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2"/>
      <c r="BD70" s="70">
        <f t="shared" si="1"/>
        <v>0</v>
      </c>
      <c r="BE70" s="82"/>
      <c r="BF70" s="65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</row>
    <row r="71" spans="1:292" ht="20.100000000000001" customHeight="1" thickBot="1" x14ac:dyDescent="0.3">
      <c r="A71" s="366" t="s">
        <v>62</v>
      </c>
      <c r="B71" s="367" t="s">
        <v>63</v>
      </c>
      <c r="C71" s="74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3"/>
      <c r="N71" s="103"/>
      <c r="O71" s="103"/>
      <c r="P71" s="103"/>
      <c r="Q71" s="103"/>
      <c r="R71" s="103"/>
      <c r="S71" s="103"/>
      <c r="T71" s="104"/>
      <c r="U71" s="105"/>
      <c r="V71" s="105"/>
      <c r="W71" s="105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2"/>
      <c r="BD71" s="70">
        <f t="shared" si="1"/>
        <v>0</v>
      </c>
      <c r="BE71" s="82"/>
      <c r="BF71" s="65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</row>
    <row r="72" spans="1:292" ht="20.100000000000001" customHeight="1" thickBot="1" x14ac:dyDescent="0.3">
      <c r="A72" s="371"/>
      <c r="B72" s="372"/>
      <c r="C72" s="74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3"/>
      <c r="N72" s="103"/>
      <c r="O72" s="103"/>
      <c r="P72" s="103"/>
      <c r="Q72" s="103"/>
      <c r="R72" s="103"/>
      <c r="S72" s="103"/>
      <c r="T72" s="104"/>
      <c r="U72" s="105"/>
      <c r="V72" s="105"/>
      <c r="W72" s="105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2"/>
      <c r="BD72" s="70">
        <f t="shared" si="1"/>
        <v>0</v>
      </c>
      <c r="BE72" s="82"/>
      <c r="BF72" s="65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</row>
    <row r="73" spans="1:292" ht="20.100000000000001" customHeight="1" thickBot="1" x14ac:dyDescent="0.3">
      <c r="A73" s="366" t="s">
        <v>64</v>
      </c>
      <c r="B73" s="367" t="s">
        <v>65</v>
      </c>
      <c r="C73" s="74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3"/>
      <c r="N73" s="103"/>
      <c r="O73" s="103"/>
      <c r="P73" s="103"/>
      <c r="Q73" s="103"/>
      <c r="R73" s="103"/>
      <c r="S73" s="103"/>
      <c r="T73" s="104"/>
      <c r="U73" s="105"/>
      <c r="V73" s="105"/>
      <c r="W73" s="105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2"/>
      <c r="BD73" s="70">
        <f t="shared" si="1"/>
        <v>0</v>
      </c>
      <c r="BE73" s="82"/>
      <c r="BF73" s="65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</row>
    <row r="74" spans="1:292" ht="20.100000000000001" customHeight="1" thickBot="1" x14ac:dyDescent="0.3">
      <c r="A74" s="371"/>
      <c r="B74" s="372"/>
      <c r="C74" s="74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3"/>
      <c r="N74" s="103"/>
      <c r="O74" s="103"/>
      <c r="P74" s="103"/>
      <c r="Q74" s="103"/>
      <c r="R74" s="103"/>
      <c r="S74" s="103"/>
      <c r="T74" s="104"/>
      <c r="U74" s="105"/>
      <c r="V74" s="105"/>
      <c r="W74" s="105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2"/>
      <c r="BD74" s="70">
        <f t="shared" ref="BD74:BD137" si="7">SUM(D74:BC74)</f>
        <v>0</v>
      </c>
      <c r="BE74" s="82"/>
      <c r="BF74" s="65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</row>
    <row r="75" spans="1:292" ht="20.100000000000001" customHeight="1" thickBot="1" x14ac:dyDescent="0.3">
      <c r="A75" s="366" t="s">
        <v>66</v>
      </c>
      <c r="B75" s="367" t="s">
        <v>67</v>
      </c>
      <c r="C75" s="74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3"/>
      <c r="N75" s="103"/>
      <c r="O75" s="103"/>
      <c r="P75" s="103"/>
      <c r="Q75" s="103"/>
      <c r="R75" s="103"/>
      <c r="S75" s="103"/>
      <c r="T75" s="104"/>
      <c r="U75" s="105"/>
      <c r="V75" s="105"/>
      <c r="W75" s="105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2"/>
      <c r="BD75" s="70">
        <f t="shared" si="7"/>
        <v>0</v>
      </c>
      <c r="BE75" s="82"/>
      <c r="BF75" s="65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</row>
    <row r="76" spans="1:292" ht="20.100000000000001" customHeight="1" thickBot="1" x14ac:dyDescent="0.3">
      <c r="A76" s="371"/>
      <c r="B76" s="372"/>
      <c r="C76" s="74" t="s">
        <v>138</v>
      </c>
      <c r="D76" s="107"/>
      <c r="E76" s="102"/>
      <c r="F76" s="102"/>
      <c r="G76" s="102"/>
      <c r="H76" s="102"/>
      <c r="I76" s="102"/>
      <c r="J76" s="102"/>
      <c r="K76" s="102"/>
      <c r="L76" s="102"/>
      <c r="M76" s="103"/>
      <c r="N76" s="103"/>
      <c r="O76" s="103"/>
      <c r="P76" s="103"/>
      <c r="Q76" s="103"/>
      <c r="R76" s="103"/>
      <c r="S76" s="103"/>
      <c r="T76" s="104"/>
      <c r="U76" s="105"/>
      <c r="V76" s="105"/>
      <c r="W76" s="105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2"/>
      <c r="BD76" s="70">
        <f t="shared" si="7"/>
        <v>0</v>
      </c>
      <c r="BE76" s="82"/>
      <c r="BF76" s="65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</row>
    <row r="77" spans="1:292" ht="20.100000000000001" customHeight="1" thickBot="1" x14ac:dyDescent="0.3">
      <c r="A77" s="366" t="s">
        <v>68</v>
      </c>
      <c r="B77" s="367" t="s">
        <v>69</v>
      </c>
      <c r="C77" s="74" t="s">
        <v>137</v>
      </c>
      <c r="D77" s="107"/>
      <c r="E77" s="102"/>
      <c r="F77" s="102"/>
      <c r="G77" s="102"/>
      <c r="H77" s="102"/>
      <c r="I77" s="102"/>
      <c r="J77" s="102"/>
      <c r="K77" s="102"/>
      <c r="L77" s="102"/>
      <c r="M77" s="103"/>
      <c r="N77" s="103"/>
      <c r="O77" s="103"/>
      <c r="P77" s="103"/>
      <c r="Q77" s="103"/>
      <c r="R77" s="103"/>
      <c r="S77" s="103"/>
      <c r="T77" s="104"/>
      <c r="U77" s="105"/>
      <c r="V77" s="105"/>
      <c r="W77" s="105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2"/>
      <c r="BD77" s="70">
        <f t="shared" si="7"/>
        <v>0</v>
      </c>
      <c r="BE77" s="82"/>
      <c r="BF77" s="65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</row>
    <row r="78" spans="1:292" ht="20.100000000000001" customHeight="1" thickBot="1" x14ac:dyDescent="0.3">
      <c r="A78" s="371"/>
      <c r="B78" s="372"/>
      <c r="C78" s="74" t="s">
        <v>138</v>
      </c>
      <c r="D78" s="107"/>
      <c r="E78" s="102"/>
      <c r="F78" s="102"/>
      <c r="G78" s="102"/>
      <c r="H78" s="102"/>
      <c r="I78" s="102"/>
      <c r="J78" s="102"/>
      <c r="K78" s="102"/>
      <c r="L78" s="102"/>
      <c r="M78" s="103"/>
      <c r="N78" s="103"/>
      <c r="O78" s="103"/>
      <c r="P78" s="103"/>
      <c r="Q78" s="103"/>
      <c r="R78" s="103"/>
      <c r="S78" s="103"/>
      <c r="T78" s="104"/>
      <c r="U78" s="105"/>
      <c r="V78" s="105"/>
      <c r="W78" s="105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2"/>
      <c r="BD78" s="70">
        <f t="shared" si="7"/>
        <v>0</v>
      </c>
      <c r="BE78" s="82"/>
      <c r="BF78" s="65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</row>
    <row r="79" spans="1:292" ht="20.100000000000001" customHeight="1" thickBot="1" x14ac:dyDescent="0.3">
      <c r="A79" s="366" t="s">
        <v>70</v>
      </c>
      <c r="B79" s="367" t="s">
        <v>123</v>
      </c>
      <c r="C79" s="74" t="s">
        <v>137</v>
      </c>
      <c r="D79" s="107"/>
      <c r="E79" s="102"/>
      <c r="F79" s="102"/>
      <c r="G79" s="102"/>
      <c r="H79" s="102"/>
      <c r="I79" s="102"/>
      <c r="J79" s="102"/>
      <c r="K79" s="102"/>
      <c r="L79" s="102"/>
      <c r="M79" s="103"/>
      <c r="N79" s="103"/>
      <c r="O79" s="103"/>
      <c r="P79" s="103"/>
      <c r="Q79" s="103"/>
      <c r="R79" s="103"/>
      <c r="S79" s="103"/>
      <c r="T79" s="104"/>
      <c r="U79" s="105"/>
      <c r="V79" s="105"/>
      <c r="W79" s="105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2"/>
      <c r="BD79" s="70">
        <f t="shared" si="7"/>
        <v>0</v>
      </c>
      <c r="BE79" s="82"/>
      <c r="BF79" s="65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</row>
    <row r="80" spans="1:292" ht="20.100000000000001" customHeight="1" thickBot="1" x14ac:dyDescent="0.3">
      <c r="A80" s="366"/>
      <c r="B80" s="372"/>
      <c r="C80" s="74" t="s">
        <v>138</v>
      </c>
      <c r="D80" s="113"/>
      <c r="E80" s="114"/>
      <c r="F80" s="114"/>
      <c r="G80" s="114"/>
      <c r="H80" s="114"/>
      <c r="I80" s="114"/>
      <c r="J80" s="114"/>
      <c r="K80" s="114"/>
      <c r="L80" s="114"/>
      <c r="M80" s="115"/>
      <c r="N80" s="115"/>
      <c r="O80" s="115"/>
      <c r="P80" s="115"/>
      <c r="Q80" s="115"/>
      <c r="R80" s="115"/>
      <c r="S80" s="115"/>
      <c r="T80" s="116"/>
      <c r="U80" s="117"/>
      <c r="V80" s="117"/>
      <c r="W80" s="117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7"/>
      <c r="BD80" s="70">
        <f t="shared" si="7"/>
        <v>0</v>
      </c>
      <c r="BE80" s="82"/>
      <c r="BF80" s="65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</row>
    <row r="81" spans="1:292" ht="20.100000000000001" customHeight="1" thickBot="1" x14ac:dyDescent="0.3">
      <c r="A81" s="359" t="s">
        <v>71</v>
      </c>
      <c r="B81" s="361" t="s">
        <v>72</v>
      </c>
      <c r="C81" s="121" t="s">
        <v>137</v>
      </c>
      <c r="D81" s="70">
        <f>D83+D85+D87+D89+D91+D93+D95+D97+D99+D101+D103</f>
        <v>0</v>
      </c>
      <c r="E81" s="70">
        <f t="shared" ref="E81:BC82" si="8">E83+E85+E87+E89+E91+E93+E95+E97+E99+E101+E103</f>
        <v>0</v>
      </c>
      <c r="F81" s="70">
        <f t="shared" si="8"/>
        <v>0</v>
      </c>
      <c r="G81" s="70">
        <f t="shared" si="8"/>
        <v>0</v>
      </c>
      <c r="H81" s="70">
        <f t="shared" si="8"/>
        <v>0</v>
      </c>
      <c r="I81" s="70">
        <f t="shared" si="8"/>
        <v>0</v>
      </c>
      <c r="J81" s="70">
        <f t="shared" si="8"/>
        <v>0</v>
      </c>
      <c r="K81" s="70">
        <f t="shared" si="8"/>
        <v>0</v>
      </c>
      <c r="L81" s="70">
        <f t="shared" si="8"/>
        <v>0</v>
      </c>
      <c r="M81" s="70">
        <f t="shared" si="8"/>
        <v>0</v>
      </c>
      <c r="N81" s="70">
        <f t="shared" si="8"/>
        <v>0</v>
      </c>
      <c r="O81" s="70">
        <f t="shared" si="8"/>
        <v>0</v>
      </c>
      <c r="P81" s="70">
        <f t="shared" si="8"/>
        <v>0</v>
      </c>
      <c r="Q81" s="70">
        <f t="shared" si="8"/>
        <v>0</v>
      </c>
      <c r="R81" s="70">
        <f t="shared" si="8"/>
        <v>0</v>
      </c>
      <c r="S81" s="70">
        <f t="shared" si="8"/>
        <v>0</v>
      </c>
      <c r="T81" s="70">
        <f t="shared" si="8"/>
        <v>0</v>
      </c>
      <c r="U81" s="70">
        <f t="shared" si="8"/>
        <v>0</v>
      </c>
      <c r="V81" s="70">
        <f t="shared" si="8"/>
        <v>0</v>
      </c>
      <c r="W81" s="70">
        <f t="shared" si="8"/>
        <v>0</v>
      </c>
      <c r="X81" s="70">
        <f t="shared" si="8"/>
        <v>0</v>
      </c>
      <c r="Y81" s="70">
        <f t="shared" si="8"/>
        <v>0</v>
      </c>
      <c r="Z81" s="70">
        <f t="shared" si="8"/>
        <v>0</v>
      </c>
      <c r="AA81" s="70">
        <f t="shared" si="8"/>
        <v>0</v>
      </c>
      <c r="AB81" s="70">
        <f t="shared" si="8"/>
        <v>0</v>
      </c>
      <c r="AC81" s="70">
        <f t="shared" si="8"/>
        <v>0</v>
      </c>
      <c r="AD81" s="70">
        <f t="shared" si="8"/>
        <v>0</v>
      </c>
      <c r="AE81" s="70">
        <f t="shared" si="8"/>
        <v>0</v>
      </c>
      <c r="AF81" s="70">
        <f t="shared" si="8"/>
        <v>0</v>
      </c>
      <c r="AG81" s="70">
        <f t="shared" si="8"/>
        <v>0</v>
      </c>
      <c r="AH81" s="70">
        <f t="shared" si="8"/>
        <v>0</v>
      </c>
      <c r="AI81" s="70">
        <f t="shared" si="8"/>
        <v>0</v>
      </c>
      <c r="AJ81" s="70">
        <f t="shared" si="8"/>
        <v>0</v>
      </c>
      <c r="AK81" s="70">
        <f t="shared" si="8"/>
        <v>0</v>
      </c>
      <c r="AL81" s="70">
        <f t="shared" si="8"/>
        <v>0</v>
      </c>
      <c r="AM81" s="70">
        <f t="shared" si="8"/>
        <v>0</v>
      </c>
      <c r="AN81" s="70">
        <f t="shared" si="8"/>
        <v>0</v>
      </c>
      <c r="AO81" s="70">
        <f t="shared" si="8"/>
        <v>0</v>
      </c>
      <c r="AP81" s="70">
        <f t="shared" si="8"/>
        <v>0</v>
      </c>
      <c r="AQ81" s="70">
        <f t="shared" si="8"/>
        <v>0</v>
      </c>
      <c r="AR81" s="70">
        <f t="shared" si="8"/>
        <v>0</v>
      </c>
      <c r="AS81" s="70">
        <f t="shared" si="8"/>
        <v>0</v>
      </c>
      <c r="AT81" s="70">
        <f t="shared" si="8"/>
        <v>0</v>
      </c>
      <c r="AU81" s="70">
        <f t="shared" si="8"/>
        <v>0</v>
      </c>
      <c r="AV81" s="70">
        <f t="shared" si="8"/>
        <v>0</v>
      </c>
      <c r="AW81" s="70">
        <f t="shared" si="8"/>
        <v>0</v>
      </c>
      <c r="AX81" s="70">
        <f t="shared" si="8"/>
        <v>0</v>
      </c>
      <c r="AY81" s="70">
        <f t="shared" si="8"/>
        <v>0</v>
      </c>
      <c r="AZ81" s="70">
        <f t="shared" si="8"/>
        <v>0</v>
      </c>
      <c r="BA81" s="70">
        <f t="shared" si="8"/>
        <v>0</v>
      </c>
      <c r="BB81" s="70">
        <f t="shared" si="8"/>
        <v>0</v>
      </c>
      <c r="BC81" s="70">
        <f t="shared" si="8"/>
        <v>0</v>
      </c>
      <c r="BD81" s="70">
        <f t="shared" si="7"/>
        <v>0</v>
      </c>
      <c r="BE81" s="82"/>
      <c r="BF81" s="65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</row>
    <row r="82" spans="1:292" ht="20.100000000000001" customHeight="1" thickBot="1" x14ac:dyDescent="0.3">
      <c r="A82" s="359"/>
      <c r="B82" s="361"/>
      <c r="C82" s="121" t="s">
        <v>138</v>
      </c>
      <c r="D82" s="70">
        <f>D84+D86+D88+D90+D92+D94+D96+D98+D100+D102+D104</f>
        <v>0</v>
      </c>
      <c r="E82" s="70">
        <f t="shared" si="8"/>
        <v>0</v>
      </c>
      <c r="F82" s="70">
        <f t="shared" si="8"/>
        <v>0</v>
      </c>
      <c r="G82" s="70">
        <f t="shared" si="8"/>
        <v>0</v>
      </c>
      <c r="H82" s="70">
        <f t="shared" si="8"/>
        <v>0</v>
      </c>
      <c r="I82" s="70">
        <f t="shared" si="8"/>
        <v>0</v>
      </c>
      <c r="J82" s="70">
        <f t="shared" si="8"/>
        <v>0</v>
      </c>
      <c r="K82" s="70">
        <f t="shared" si="8"/>
        <v>0</v>
      </c>
      <c r="L82" s="70">
        <f t="shared" si="8"/>
        <v>0</v>
      </c>
      <c r="M82" s="70">
        <f t="shared" si="8"/>
        <v>0</v>
      </c>
      <c r="N82" s="70">
        <f t="shared" si="8"/>
        <v>0</v>
      </c>
      <c r="O82" s="70">
        <f t="shared" si="8"/>
        <v>0</v>
      </c>
      <c r="P82" s="70">
        <f t="shared" si="8"/>
        <v>0</v>
      </c>
      <c r="Q82" s="70">
        <f t="shared" si="8"/>
        <v>0</v>
      </c>
      <c r="R82" s="70">
        <f t="shared" si="8"/>
        <v>0</v>
      </c>
      <c r="S82" s="70">
        <f t="shared" si="8"/>
        <v>0</v>
      </c>
      <c r="T82" s="70">
        <f t="shared" si="8"/>
        <v>0</v>
      </c>
      <c r="U82" s="70">
        <f t="shared" si="8"/>
        <v>0</v>
      </c>
      <c r="V82" s="70">
        <f t="shared" si="8"/>
        <v>0</v>
      </c>
      <c r="W82" s="70">
        <f t="shared" si="8"/>
        <v>0</v>
      </c>
      <c r="X82" s="70">
        <f t="shared" si="8"/>
        <v>0</v>
      </c>
      <c r="Y82" s="70">
        <f t="shared" si="8"/>
        <v>0</v>
      </c>
      <c r="Z82" s="70">
        <f t="shared" si="8"/>
        <v>0</v>
      </c>
      <c r="AA82" s="70">
        <f t="shared" si="8"/>
        <v>0</v>
      </c>
      <c r="AB82" s="70">
        <f t="shared" si="8"/>
        <v>0</v>
      </c>
      <c r="AC82" s="70">
        <f t="shared" si="8"/>
        <v>0</v>
      </c>
      <c r="AD82" s="70">
        <f t="shared" si="8"/>
        <v>0</v>
      </c>
      <c r="AE82" s="70">
        <f t="shared" si="8"/>
        <v>0</v>
      </c>
      <c r="AF82" s="70">
        <f t="shared" si="8"/>
        <v>0</v>
      </c>
      <c r="AG82" s="70">
        <f t="shared" si="8"/>
        <v>0</v>
      </c>
      <c r="AH82" s="70">
        <f t="shared" si="8"/>
        <v>0</v>
      </c>
      <c r="AI82" s="70">
        <f t="shared" si="8"/>
        <v>0</v>
      </c>
      <c r="AJ82" s="70">
        <f t="shared" si="8"/>
        <v>0</v>
      </c>
      <c r="AK82" s="70">
        <f t="shared" si="8"/>
        <v>0</v>
      </c>
      <c r="AL82" s="70">
        <f t="shared" si="8"/>
        <v>0</v>
      </c>
      <c r="AM82" s="70">
        <f t="shared" si="8"/>
        <v>0</v>
      </c>
      <c r="AN82" s="70">
        <f t="shared" si="8"/>
        <v>0</v>
      </c>
      <c r="AO82" s="70">
        <f t="shared" si="8"/>
        <v>0</v>
      </c>
      <c r="AP82" s="70">
        <f t="shared" si="8"/>
        <v>0</v>
      </c>
      <c r="AQ82" s="70">
        <f t="shared" si="8"/>
        <v>0</v>
      </c>
      <c r="AR82" s="70">
        <f t="shared" si="8"/>
        <v>0</v>
      </c>
      <c r="AS82" s="70">
        <f t="shared" si="8"/>
        <v>0</v>
      </c>
      <c r="AT82" s="70">
        <f t="shared" si="8"/>
        <v>0</v>
      </c>
      <c r="AU82" s="70">
        <f t="shared" si="8"/>
        <v>0</v>
      </c>
      <c r="AV82" s="70">
        <f t="shared" si="8"/>
        <v>0</v>
      </c>
      <c r="AW82" s="70">
        <f t="shared" si="8"/>
        <v>0</v>
      </c>
      <c r="AX82" s="70">
        <f t="shared" si="8"/>
        <v>0</v>
      </c>
      <c r="AY82" s="70">
        <f t="shared" si="8"/>
        <v>0</v>
      </c>
      <c r="AZ82" s="70">
        <f t="shared" si="8"/>
        <v>0</v>
      </c>
      <c r="BA82" s="70">
        <f t="shared" si="8"/>
        <v>0</v>
      </c>
      <c r="BB82" s="70">
        <f t="shared" si="8"/>
        <v>0</v>
      </c>
      <c r="BC82" s="70">
        <f t="shared" si="8"/>
        <v>0</v>
      </c>
      <c r="BD82" s="70">
        <f t="shared" si="7"/>
        <v>0</v>
      </c>
      <c r="BE82" s="82"/>
      <c r="BF82" s="65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</row>
    <row r="83" spans="1:292" ht="20.100000000000001" customHeight="1" thickBot="1" x14ac:dyDescent="0.3">
      <c r="A83" s="366" t="s">
        <v>73</v>
      </c>
      <c r="B83" s="367" t="s">
        <v>74</v>
      </c>
      <c r="C83" s="74" t="s">
        <v>137</v>
      </c>
      <c r="D83" s="172"/>
      <c r="E83" s="95"/>
      <c r="F83" s="95"/>
      <c r="G83" s="95"/>
      <c r="H83" s="95"/>
      <c r="I83" s="95"/>
      <c r="J83" s="95"/>
      <c r="K83" s="95"/>
      <c r="L83" s="95"/>
      <c r="M83" s="96"/>
      <c r="N83" s="96"/>
      <c r="O83" s="96"/>
      <c r="P83" s="96"/>
      <c r="Q83" s="96"/>
      <c r="R83" s="96"/>
      <c r="S83" s="96"/>
      <c r="T83" s="97"/>
      <c r="U83" s="98"/>
      <c r="V83" s="98"/>
      <c r="W83" s="9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9"/>
      <c r="BD83" s="70">
        <f t="shared" si="7"/>
        <v>0</v>
      </c>
      <c r="BE83" s="82"/>
      <c r="BF83" s="65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127"/>
      <c r="EJ83" s="127"/>
      <c r="EK83" s="127"/>
      <c r="EL83" s="127"/>
      <c r="EM83" s="127"/>
      <c r="EN83" s="127"/>
      <c r="EO83" s="127"/>
      <c r="EP83" s="127"/>
      <c r="EQ83" s="127"/>
      <c r="ER83" s="127"/>
      <c r="ES83" s="127"/>
      <c r="ET83" s="127"/>
      <c r="EU83" s="127"/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7"/>
      <c r="FL83" s="127"/>
      <c r="FM83" s="127"/>
      <c r="FN83" s="127"/>
      <c r="FO83" s="127"/>
      <c r="FP83" s="127"/>
      <c r="FQ83" s="127"/>
      <c r="FR83" s="127"/>
      <c r="FS83" s="127"/>
      <c r="FT83" s="127"/>
      <c r="FU83" s="127"/>
      <c r="FV83" s="127"/>
      <c r="FW83" s="127"/>
      <c r="FX83" s="127"/>
      <c r="FY83" s="127"/>
      <c r="FZ83" s="127"/>
      <c r="GA83" s="127"/>
      <c r="GB83" s="127"/>
      <c r="GC83" s="127"/>
      <c r="GD83" s="127"/>
      <c r="GE83" s="127"/>
      <c r="GF83" s="127"/>
      <c r="GG83" s="127"/>
      <c r="GH83" s="127"/>
      <c r="GI83" s="127"/>
      <c r="GJ83" s="127"/>
      <c r="GK83" s="127"/>
      <c r="GL83" s="127"/>
      <c r="GM83" s="127"/>
      <c r="GN83" s="127"/>
      <c r="GO83" s="127"/>
      <c r="GP83" s="127"/>
      <c r="GQ83" s="127"/>
      <c r="GR83" s="127"/>
      <c r="GS83" s="127"/>
      <c r="GT83" s="127"/>
      <c r="GU83" s="127"/>
      <c r="GV83" s="127"/>
      <c r="GW83" s="127"/>
      <c r="GX83" s="127"/>
      <c r="GY83" s="127"/>
      <c r="GZ83" s="127"/>
      <c r="HA83" s="127"/>
      <c r="HB83" s="127"/>
      <c r="HC83" s="127"/>
      <c r="HD83" s="127"/>
      <c r="HE83" s="127"/>
      <c r="HF83" s="127"/>
      <c r="HG83" s="127"/>
      <c r="HH83" s="127"/>
      <c r="HI83" s="127"/>
      <c r="HJ83" s="127"/>
      <c r="HK83" s="127"/>
      <c r="HL83" s="127"/>
      <c r="HM83" s="127"/>
      <c r="HN83" s="127"/>
      <c r="HO83" s="127"/>
      <c r="HP83" s="127"/>
      <c r="HQ83" s="127"/>
      <c r="HR83" s="127"/>
      <c r="HS83" s="127"/>
      <c r="HT83" s="127"/>
      <c r="HU83" s="127"/>
      <c r="HV83" s="127"/>
      <c r="HW83" s="127"/>
      <c r="HX83" s="127"/>
      <c r="HY83" s="127"/>
      <c r="HZ83" s="127"/>
      <c r="IA83" s="127"/>
      <c r="IB83" s="127"/>
      <c r="IC83" s="127"/>
      <c r="ID83" s="127"/>
      <c r="IE83" s="127"/>
      <c r="IF83" s="127"/>
      <c r="IG83" s="127"/>
      <c r="IH83" s="127"/>
      <c r="II83" s="127"/>
      <c r="IJ83" s="127"/>
      <c r="IK83" s="127"/>
      <c r="IL83" s="127"/>
      <c r="IM83" s="127"/>
      <c r="IN83" s="127"/>
      <c r="IO83" s="127"/>
      <c r="IP83" s="127"/>
      <c r="IQ83" s="127"/>
      <c r="IR83" s="127"/>
      <c r="IS83" s="127"/>
      <c r="IT83" s="127"/>
      <c r="IU83" s="127"/>
      <c r="IV83" s="127"/>
      <c r="IW83" s="127"/>
      <c r="IX83" s="127"/>
      <c r="IY83" s="127"/>
      <c r="IZ83" s="127"/>
      <c r="JA83" s="127"/>
      <c r="JB83" s="127"/>
      <c r="JC83" s="127"/>
      <c r="JD83" s="127"/>
      <c r="JE83" s="127"/>
      <c r="JF83" s="127"/>
      <c r="JG83" s="127"/>
      <c r="JH83" s="127"/>
      <c r="JI83" s="127"/>
      <c r="JJ83" s="127"/>
      <c r="JK83" s="127"/>
      <c r="JL83" s="127"/>
      <c r="JM83" s="127"/>
      <c r="JN83" s="127"/>
      <c r="JO83" s="127"/>
      <c r="JP83" s="127"/>
      <c r="JQ83" s="127"/>
      <c r="JR83" s="127"/>
      <c r="JS83" s="127"/>
      <c r="JT83" s="127"/>
      <c r="JU83" s="127"/>
      <c r="JV83" s="127"/>
      <c r="JW83" s="127"/>
      <c r="JX83" s="127"/>
      <c r="JY83" s="127"/>
      <c r="JZ83" s="127"/>
      <c r="KA83" s="127"/>
      <c r="KB83" s="127"/>
      <c r="KC83" s="127"/>
      <c r="KD83" s="127"/>
      <c r="KE83" s="127"/>
      <c r="KF83" s="127"/>
    </row>
    <row r="84" spans="1:292" ht="20.100000000000001" customHeight="1" thickBot="1" x14ac:dyDescent="0.3">
      <c r="A84" s="371"/>
      <c r="B84" s="372"/>
      <c r="C84" s="74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3"/>
      <c r="N84" s="103"/>
      <c r="O84" s="103"/>
      <c r="P84" s="103"/>
      <c r="Q84" s="103"/>
      <c r="R84" s="103"/>
      <c r="S84" s="103"/>
      <c r="T84" s="104"/>
      <c r="U84" s="105"/>
      <c r="V84" s="105"/>
      <c r="W84" s="105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2"/>
      <c r="BD84" s="70">
        <f t="shared" si="7"/>
        <v>0</v>
      </c>
      <c r="BE84" s="82"/>
      <c r="BF84" s="65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7"/>
      <c r="CO84" s="127"/>
      <c r="CP84" s="127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127"/>
      <c r="EJ84" s="127"/>
      <c r="EK84" s="127"/>
      <c r="EL84" s="127"/>
      <c r="EM84" s="127"/>
      <c r="EN84" s="127"/>
      <c r="EO84" s="127"/>
      <c r="EP84" s="127"/>
      <c r="EQ84" s="127"/>
      <c r="ER84" s="127"/>
      <c r="ES84" s="127"/>
      <c r="ET84" s="127"/>
      <c r="EU84" s="127"/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7"/>
      <c r="FL84" s="127"/>
      <c r="FM84" s="127"/>
      <c r="FN84" s="127"/>
      <c r="FO84" s="127"/>
      <c r="FP84" s="127"/>
      <c r="FQ84" s="127"/>
      <c r="FR84" s="127"/>
      <c r="FS84" s="127"/>
      <c r="FT84" s="127"/>
      <c r="FU84" s="127"/>
      <c r="FV84" s="127"/>
      <c r="FW84" s="127"/>
      <c r="FX84" s="127"/>
      <c r="FY84" s="127"/>
      <c r="FZ84" s="127"/>
      <c r="GA84" s="127"/>
      <c r="GB84" s="127"/>
      <c r="GC84" s="127"/>
      <c r="GD84" s="127"/>
      <c r="GE84" s="127"/>
      <c r="GF84" s="127"/>
      <c r="GG84" s="127"/>
      <c r="GH84" s="127"/>
      <c r="GI84" s="127"/>
      <c r="GJ84" s="127"/>
      <c r="GK84" s="127"/>
      <c r="GL84" s="127"/>
      <c r="GM84" s="127"/>
      <c r="GN84" s="127"/>
      <c r="GO84" s="127"/>
      <c r="GP84" s="127"/>
      <c r="GQ84" s="127"/>
      <c r="GR84" s="127"/>
      <c r="GS84" s="127"/>
      <c r="GT84" s="127"/>
      <c r="GU84" s="127"/>
      <c r="GV84" s="127"/>
      <c r="GW84" s="127"/>
      <c r="GX84" s="127"/>
      <c r="GY84" s="127"/>
      <c r="GZ84" s="127"/>
      <c r="HA84" s="127"/>
      <c r="HB84" s="127"/>
      <c r="HC84" s="127"/>
      <c r="HD84" s="127"/>
      <c r="HE84" s="127"/>
      <c r="HF84" s="127"/>
      <c r="HG84" s="127"/>
      <c r="HH84" s="127"/>
      <c r="HI84" s="127"/>
      <c r="HJ84" s="127"/>
      <c r="HK84" s="127"/>
      <c r="HL84" s="127"/>
      <c r="HM84" s="127"/>
      <c r="HN84" s="127"/>
      <c r="HO84" s="127"/>
      <c r="HP84" s="127"/>
      <c r="HQ84" s="127"/>
      <c r="HR84" s="127"/>
      <c r="HS84" s="127"/>
      <c r="HT84" s="127"/>
      <c r="HU84" s="127"/>
      <c r="HV84" s="127"/>
      <c r="HW84" s="127"/>
      <c r="HX84" s="127"/>
      <c r="HY84" s="127"/>
      <c r="HZ84" s="127"/>
      <c r="IA84" s="127"/>
      <c r="IB84" s="127"/>
      <c r="IC84" s="127"/>
      <c r="ID84" s="127"/>
      <c r="IE84" s="127"/>
      <c r="IF84" s="127"/>
      <c r="IG84" s="127"/>
      <c r="IH84" s="127"/>
      <c r="II84" s="127"/>
      <c r="IJ84" s="127"/>
      <c r="IK84" s="127"/>
      <c r="IL84" s="127"/>
      <c r="IM84" s="127"/>
      <c r="IN84" s="127"/>
      <c r="IO84" s="127"/>
      <c r="IP84" s="127"/>
      <c r="IQ84" s="127"/>
      <c r="IR84" s="127"/>
      <c r="IS84" s="127"/>
      <c r="IT84" s="127"/>
      <c r="IU84" s="127"/>
      <c r="IV84" s="127"/>
      <c r="IW84" s="127"/>
      <c r="IX84" s="127"/>
      <c r="IY84" s="127"/>
      <c r="IZ84" s="127"/>
      <c r="JA84" s="127"/>
      <c r="JB84" s="127"/>
      <c r="JC84" s="127"/>
      <c r="JD84" s="127"/>
      <c r="JE84" s="127"/>
      <c r="JF84" s="127"/>
      <c r="JG84" s="127"/>
      <c r="JH84" s="127"/>
      <c r="JI84" s="127"/>
      <c r="JJ84" s="127"/>
      <c r="JK84" s="127"/>
      <c r="JL84" s="127"/>
      <c r="JM84" s="127"/>
      <c r="JN84" s="127"/>
      <c r="JO84" s="127"/>
      <c r="JP84" s="127"/>
      <c r="JQ84" s="127"/>
      <c r="JR84" s="127"/>
      <c r="JS84" s="127"/>
      <c r="JT84" s="127"/>
      <c r="JU84" s="127"/>
      <c r="JV84" s="127"/>
      <c r="JW84" s="127"/>
      <c r="JX84" s="127"/>
      <c r="JY84" s="127"/>
      <c r="JZ84" s="127"/>
      <c r="KA84" s="127"/>
      <c r="KB84" s="127"/>
      <c r="KC84" s="127"/>
      <c r="KD84" s="127"/>
      <c r="KE84" s="127"/>
      <c r="KF84" s="127"/>
    </row>
    <row r="85" spans="1:292" ht="20.100000000000001" customHeight="1" thickBot="1" x14ac:dyDescent="0.3">
      <c r="A85" s="366" t="s">
        <v>50</v>
      </c>
      <c r="B85" s="367" t="s">
        <v>75</v>
      </c>
      <c r="C85" s="74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3"/>
      <c r="N85" s="103"/>
      <c r="O85" s="103"/>
      <c r="P85" s="103"/>
      <c r="Q85" s="103"/>
      <c r="R85" s="103"/>
      <c r="S85" s="103"/>
      <c r="T85" s="104"/>
      <c r="U85" s="105"/>
      <c r="V85" s="105"/>
      <c r="W85" s="105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2"/>
      <c r="BD85" s="70">
        <f t="shared" si="7"/>
        <v>0</v>
      </c>
      <c r="BE85" s="82"/>
      <c r="BF85" s="65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  <c r="CN85" s="127"/>
      <c r="CO85" s="127"/>
      <c r="CP85" s="127"/>
      <c r="CQ85" s="127"/>
      <c r="CR85" s="127"/>
      <c r="CS85" s="127"/>
      <c r="CT85" s="127"/>
      <c r="CU85" s="127"/>
      <c r="CV85" s="127"/>
      <c r="CW85" s="127"/>
      <c r="CX85" s="127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127"/>
      <c r="EA85" s="127"/>
      <c r="EB85" s="127"/>
      <c r="EC85" s="127"/>
      <c r="ED85" s="127"/>
      <c r="EE85" s="127"/>
      <c r="EF85" s="127"/>
      <c r="EG85" s="127"/>
      <c r="EH85" s="127"/>
      <c r="EI85" s="127"/>
      <c r="EJ85" s="127"/>
      <c r="EK85" s="127"/>
      <c r="EL85" s="127"/>
      <c r="EM85" s="127"/>
      <c r="EN85" s="127"/>
      <c r="EO85" s="127"/>
      <c r="EP85" s="127"/>
      <c r="EQ85" s="127"/>
      <c r="ER85" s="127"/>
      <c r="ES85" s="127"/>
      <c r="ET85" s="127"/>
      <c r="EU85" s="127"/>
      <c r="EV85" s="127"/>
      <c r="EW85" s="127"/>
      <c r="EX85" s="127"/>
      <c r="EY85" s="127"/>
      <c r="EZ85" s="127"/>
      <c r="FA85" s="127"/>
      <c r="FB85" s="127"/>
      <c r="FC85" s="127"/>
      <c r="FD85" s="127"/>
      <c r="FE85" s="127"/>
      <c r="FF85" s="127"/>
      <c r="FG85" s="127"/>
      <c r="FH85" s="127"/>
      <c r="FI85" s="127"/>
      <c r="FJ85" s="127"/>
      <c r="FK85" s="127"/>
      <c r="FL85" s="127"/>
      <c r="FM85" s="127"/>
      <c r="FN85" s="127"/>
      <c r="FO85" s="127"/>
      <c r="FP85" s="127"/>
      <c r="FQ85" s="127"/>
      <c r="FR85" s="127"/>
      <c r="FS85" s="127"/>
      <c r="FT85" s="127"/>
      <c r="FU85" s="127"/>
      <c r="FV85" s="127"/>
      <c r="FW85" s="127"/>
      <c r="FX85" s="127"/>
      <c r="FY85" s="127"/>
      <c r="FZ85" s="127"/>
      <c r="GA85" s="127"/>
      <c r="GB85" s="127"/>
      <c r="GC85" s="127"/>
      <c r="GD85" s="127"/>
      <c r="GE85" s="127"/>
      <c r="GF85" s="127"/>
      <c r="GG85" s="127"/>
      <c r="GH85" s="127"/>
      <c r="GI85" s="127"/>
      <c r="GJ85" s="127"/>
      <c r="GK85" s="127"/>
      <c r="GL85" s="127"/>
      <c r="GM85" s="127"/>
      <c r="GN85" s="127"/>
      <c r="GO85" s="127"/>
      <c r="GP85" s="127"/>
      <c r="GQ85" s="127"/>
      <c r="GR85" s="127"/>
      <c r="GS85" s="127"/>
      <c r="GT85" s="127"/>
      <c r="GU85" s="127"/>
      <c r="GV85" s="127"/>
      <c r="GW85" s="127"/>
      <c r="GX85" s="127"/>
      <c r="GY85" s="127"/>
      <c r="GZ85" s="127"/>
      <c r="HA85" s="127"/>
      <c r="HB85" s="127"/>
      <c r="HC85" s="127"/>
      <c r="HD85" s="127"/>
      <c r="HE85" s="127"/>
      <c r="HF85" s="127"/>
      <c r="HG85" s="127"/>
      <c r="HH85" s="127"/>
      <c r="HI85" s="127"/>
      <c r="HJ85" s="127"/>
      <c r="HK85" s="127"/>
      <c r="HL85" s="127"/>
      <c r="HM85" s="127"/>
      <c r="HN85" s="127"/>
      <c r="HO85" s="127"/>
      <c r="HP85" s="127"/>
      <c r="HQ85" s="127"/>
      <c r="HR85" s="127"/>
      <c r="HS85" s="127"/>
      <c r="HT85" s="127"/>
      <c r="HU85" s="127"/>
      <c r="HV85" s="127"/>
      <c r="HW85" s="127"/>
      <c r="HX85" s="127"/>
      <c r="HY85" s="127"/>
      <c r="HZ85" s="127"/>
      <c r="IA85" s="127"/>
      <c r="IB85" s="127"/>
      <c r="IC85" s="127"/>
      <c r="ID85" s="127"/>
      <c r="IE85" s="127"/>
      <c r="IF85" s="127"/>
      <c r="IG85" s="127"/>
      <c r="IH85" s="127"/>
      <c r="II85" s="127"/>
      <c r="IJ85" s="127"/>
      <c r="IK85" s="127"/>
      <c r="IL85" s="127"/>
      <c r="IM85" s="127"/>
      <c r="IN85" s="127"/>
      <c r="IO85" s="127"/>
      <c r="IP85" s="127"/>
      <c r="IQ85" s="127"/>
      <c r="IR85" s="127"/>
      <c r="IS85" s="127"/>
      <c r="IT85" s="127"/>
      <c r="IU85" s="127"/>
      <c r="IV85" s="127"/>
      <c r="IW85" s="127"/>
      <c r="IX85" s="127"/>
      <c r="IY85" s="127"/>
      <c r="IZ85" s="127"/>
      <c r="JA85" s="127"/>
      <c r="JB85" s="127"/>
      <c r="JC85" s="127"/>
      <c r="JD85" s="127"/>
      <c r="JE85" s="127"/>
      <c r="JF85" s="127"/>
      <c r="JG85" s="127"/>
      <c r="JH85" s="127"/>
      <c r="JI85" s="127"/>
      <c r="JJ85" s="127"/>
      <c r="JK85" s="127"/>
      <c r="JL85" s="127"/>
      <c r="JM85" s="127"/>
      <c r="JN85" s="127"/>
      <c r="JO85" s="127"/>
      <c r="JP85" s="127"/>
      <c r="JQ85" s="127"/>
      <c r="JR85" s="127"/>
      <c r="JS85" s="127"/>
      <c r="JT85" s="127"/>
      <c r="JU85" s="127"/>
      <c r="JV85" s="127"/>
      <c r="JW85" s="127"/>
      <c r="JX85" s="127"/>
      <c r="JY85" s="127"/>
      <c r="JZ85" s="127"/>
      <c r="KA85" s="127"/>
      <c r="KB85" s="127"/>
      <c r="KC85" s="127"/>
      <c r="KD85" s="127"/>
      <c r="KE85" s="127"/>
      <c r="KF85" s="127"/>
    </row>
    <row r="86" spans="1:292" ht="20.100000000000001" customHeight="1" thickBot="1" x14ac:dyDescent="0.3">
      <c r="A86" s="371"/>
      <c r="B86" s="372"/>
      <c r="C86" s="74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3"/>
      <c r="N86" s="103"/>
      <c r="O86" s="103"/>
      <c r="P86" s="103"/>
      <c r="Q86" s="103"/>
      <c r="R86" s="103"/>
      <c r="S86" s="103"/>
      <c r="T86" s="104"/>
      <c r="U86" s="105"/>
      <c r="V86" s="105"/>
      <c r="W86" s="105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2"/>
      <c r="BD86" s="70">
        <f t="shared" si="7"/>
        <v>0</v>
      </c>
      <c r="BE86" s="82"/>
      <c r="BF86" s="65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  <c r="CN86" s="127"/>
      <c r="CO86" s="127"/>
      <c r="CP86" s="127"/>
      <c r="CQ86" s="127"/>
      <c r="CR86" s="127"/>
      <c r="CS86" s="127"/>
      <c r="CT86" s="127"/>
      <c r="CU86" s="127"/>
      <c r="CV86" s="127"/>
      <c r="CW86" s="127"/>
      <c r="CX86" s="127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27"/>
      <c r="EE86" s="127"/>
      <c r="EF86" s="127"/>
      <c r="EG86" s="127"/>
      <c r="EH86" s="127"/>
      <c r="EI86" s="127"/>
      <c r="EJ86" s="127"/>
      <c r="EK86" s="127"/>
      <c r="EL86" s="127"/>
      <c r="EM86" s="127"/>
      <c r="EN86" s="127"/>
      <c r="EO86" s="127"/>
      <c r="EP86" s="127"/>
      <c r="EQ86" s="127"/>
      <c r="ER86" s="127"/>
      <c r="ES86" s="127"/>
      <c r="ET86" s="127"/>
      <c r="EU86" s="127"/>
      <c r="EV86" s="127"/>
      <c r="EW86" s="127"/>
      <c r="EX86" s="127"/>
      <c r="EY86" s="127"/>
      <c r="EZ86" s="127"/>
      <c r="FA86" s="127"/>
      <c r="FB86" s="127"/>
      <c r="FC86" s="127"/>
      <c r="FD86" s="127"/>
      <c r="FE86" s="127"/>
      <c r="FF86" s="127"/>
      <c r="FG86" s="127"/>
      <c r="FH86" s="127"/>
      <c r="FI86" s="127"/>
      <c r="FJ86" s="127"/>
      <c r="FK86" s="127"/>
      <c r="FL86" s="127"/>
      <c r="FM86" s="127"/>
      <c r="FN86" s="127"/>
      <c r="FO86" s="127"/>
      <c r="FP86" s="127"/>
      <c r="FQ86" s="127"/>
      <c r="FR86" s="127"/>
      <c r="FS86" s="127"/>
      <c r="FT86" s="127"/>
      <c r="FU86" s="127"/>
      <c r="FV86" s="127"/>
      <c r="FW86" s="127"/>
      <c r="FX86" s="127"/>
      <c r="FY86" s="127"/>
      <c r="FZ86" s="127"/>
      <c r="GA86" s="127"/>
      <c r="GB86" s="127"/>
      <c r="GC86" s="127"/>
      <c r="GD86" s="127"/>
      <c r="GE86" s="127"/>
      <c r="GF86" s="127"/>
      <c r="GG86" s="127"/>
      <c r="GH86" s="127"/>
      <c r="GI86" s="127"/>
      <c r="GJ86" s="127"/>
      <c r="GK86" s="127"/>
      <c r="GL86" s="127"/>
      <c r="GM86" s="127"/>
      <c r="GN86" s="127"/>
      <c r="GO86" s="127"/>
      <c r="GP86" s="127"/>
      <c r="GQ86" s="127"/>
      <c r="GR86" s="127"/>
      <c r="GS86" s="127"/>
      <c r="GT86" s="127"/>
      <c r="GU86" s="127"/>
      <c r="GV86" s="127"/>
      <c r="GW86" s="127"/>
      <c r="GX86" s="127"/>
      <c r="GY86" s="127"/>
      <c r="GZ86" s="127"/>
      <c r="HA86" s="127"/>
      <c r="HB86" s="127"/>
      <c r="HC86" s="127"/>
      <c r="HD86" s="127"/>
      <c r="HE86" s="127"/>
      <c r="HF86" s="127"/>
      <c r="HG86" s="127"/>
      <c r="HH86" s="127"/>
      <c r="HI86" s="127"/>
      <c r="HJ86" s="127"/>
      <c r="HK86" s="127"/>
      <c r="HL86" s="127"/>
      <c r="HM86" s="127"/>
      <c r="HN86" s="127"/>
      <c r="HO86" s="127"/>
      <c r="HP86" s="127"/>
      <c r="HQ86" s="127"/>
      <c r="HR86" s="127"/>
      <c r="HS86" s="127"/>
      <c r="HT86" s="127"/>
      <c r="HU86" s="127"/>
      <c r="HV86" s="127"/>
      <c r="HW86" s="127"/>
      <c r="HX86" s="127"/>
      <c r="HY86" s="127"/>
      <c r="HZ86" s="127"/>
      <c r="IA86" s="127"/>
      <c r="IB86" s="127"/>
      <c r="IC86" s="127"/>
      <c r="ID86" s="127"/>
      <c r="IE86" s="127"/>
      <c r="IF86" s="127"/>
      <c r="IG86" s="127"/>
      <c r="IH86" s="127"/>
      <c r="II86" s="127"/>
      <c r="IJ86" s="127"/>
      <c r="IK86" s="127"/>
      <c r="IL86" s="127"/>
      <c r="IM86" s="127"/>
      <c r="IN86" s="127"/>
      <c r="IO86" s="127"/>
      <c r="IP86" s="127"/>
      <c r="IQ86" s="127"/>
      <c r="IR86" s="127"/>
      <c r="IS86" s="127"/>
      <c r="IT86" s="127"/>
      <c r="IU86" s="127"/>
      <c r="IV86" s="127"/>
      <c r="IW86" s="127"/>
      <c r="IX86" s="127"/>
      <c r="IY86" s="127"/>
      <c r="IZ86" s="127"/>
      <c r="JA86" s="127"/>
      <c r="JB86" s="127"/>
      <c r="JC86" s="127"/>
      <c r="JD86" s="127"/>
      <c r="JE86" s="127"/>
      <c r="JF86" s="127"/>
      <c r="JG86" s="127"/>
      <c r="JH86" s="127"/>
      <c r="JI86" s="127"/>
      <c r="JJ86" s="127"/>
      <c r="JK86" s="127"/>
      <c r="JL86" s="127"/>
      <c r="JM86" s="127"/>
      <c r="JN86" s="127"/>
      <c r="JO86" s="127"/>
      <c r="JP86" s="127"/>
      <c r="JQ86" s="127"/>
      <c r="JR86" s="127"/>
      <c r="JS86" s="127"/>
      <c r="JT86" s="127"/>
      <c r="JU86" s="127"/>
      <c r="JV86" s="127"/>
      <c r="JW86" s="127"/>
      <c r="JX86" s="127"/>
      <c r="JY86" s="127"/>
      <c r="JZ86" s="127"/>
      <c r="KA86" s="127"/>
      <c r="KB86" s="127"/>
      <c r="KC86" s="127"/>
      <c r="KD86" s="127"/>
      <c r="KE86" s="127"/>
      <c r="KF86" s="127"/>
    </row>
    <row r="87" spans="1:292" ht="20.100000000000001" customHeight="1" thickBot="1" x14ac:dyDescent="0.3">
      <c r="A87" s="366" t="s">
        <v>76</v>
      </c>
      <c r="B87" s="367" t="s">
        <v>74</v>
      </c>
      <c r="C87" s="74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3"/>
      <c r="N87" s="103"/>
      <c r="O87" s="103"/>
      <c r="P87" s="103"/>
      <c r="Q87" s="103"/>
      <c r="R87" s="103"/>
      <c r="S87" s="103"/>
      <c r="T87" s="104"/>
      <c r="U87" s="105"/>
      <c r="V87" s="105"/>
      <c r="W87" s="105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2"/>
      <c r="BD87" s="70">
        <f t="shared" si="7"/>
        <v>0</v>
      </c>
      <c r="BE87" s="82"/>
      <c r="BF87" s="65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7"/>
      <c r="EQ87" s="127"/>
      <c r="ER87" s="127"/>
      <c r="ES87" s="127"/>
      <c r="ET87" s="127"/>
      <c r="EU87" s="127"/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7"/>
      <c r="FL87" s="127"/>
      <c r="FM87" s="127"/>
      <c r="FN87" s="127"/>
      <c r="FO87" s="127"/>
      <c r="FP87" s="127"/>
      <c r="FQ87" s="127"/>
      <c r="FR87" s="127"/>
      <c r="FS87" s="127"/>
      <c r="FT87" s="127"/>
      <c r="FU87" s="127"/>
      <c r="FV87" s="127"/>
      <c r="FW87" s="127"/>
      <c r="FX87" s="127"/>
      <c r="FY87" s="127"/>
      <c r="FZ87" s="127"/>
      <c r="GA87" s="127"/>
      <c r="GB87" s="127"/>
      <c r="GC87" s="127"/>
      <c r="GD87" s="127"/>
      <c r="GE87" s="127"/>
      <c r="GF87" s="127"/>
      <c r="GG87" s="127"/>
      <c r="GH87" s="127"/>
      <c r="GI87" s="127"/>
      <c r="GJ87" s="127"/>
      <c r="GK87" s="127"/>
      <c r="GL87" s="127"/>
      <c r="GM87" s="127"/>
      <c r="GN87" s="127"/>
      <c r="GO87" s="127"/>
      <c r="GP87" s="127"/>
      <c r="GQ87" s="127"/>
      <c r="GR87" s="127"/>
      <c r="GS87" s="127"/>
      <c r="GT87" s="127"/>
      <c r="GU87" s="127"/>
      <c r="GV87" s="127"/>
      <c r="GW87" s="127"/>
      <c r="GX87" s="127"/>
      <c r="GY87" s="127"/>
      <c r="GZ87" s="127"/>
      <c r="HA87" s="127"/>
      <c r="HB87" s="127"/>
      <c r="HC87" s="127"/>
      <c r="HD87" s="127"/>
      <c r="HE87" s="127"/>
      <c r="HF87" s="127"/>
      <c r="HG87" s="127"/>
      <c r="HH87" s="127"/>
      <c r="HI87" s="127"/>
      <c r="HJ87" s="127"/>
      <c r="HK87" s="127"/>
      <c r="HL87" s="127"/>
      <c r="HM87" s="127"/>
      <c r="HN87" s="127"/>
      <c r="HO87" s="127"/>
      <c r="HP87" s="127"/>
      <c r="HQ87" s="127"/>
      <c r="HR87" s="127"/>
      <c r="HS87" s="127"/>
      <c r="HT87" s="127"/>
      <c r="HU87" s="127"/>
      <c r="HV87" s="127"/>
      <c r="HW87" s="127"/>
      <c r="HX87" s="127"/>
      <c r="HY87" s="127"/>
      <c r="HZ87" s="127"/>
      <c r="IA87" s="127"/>
      <c r="IB87" s="127"/>
      <c r="IC87" s="127"/>
      <c r="ID87" s="127"/>
      <c r="IE87" s="127"/>
      <c r="IF87" s="127"/>
      <c r="IG87" s="127"/>
      <c r="IH87" s="127"/>
      <c r="II87" s="127"/>
      <c r="IJ87" s="127"/>
      <c r="IK87" s="127"/>
      <c r="IL87" s="127"/>
      <c r="IM87" s="127"/>
      <c r="IN87" s="127"/>
      <c r="IO87" s="127"/>
      <c r="IP87" s="127"/>
      <c r="IQ87" s="127"/>
      <c r="IR87" s="127"/>
      <c r="IS87" s="127"/>
      <c r="IT87" s="127"/>
      <c r="IU87" s="127"/>
      <c r="IV87" s="127"/>
      <c r="IW87" s="127"/>
      <c r="IX87" s="127"/>
      <c r="IY87" s="127"/>
      <c r="IZ87" s="127"/>
      <c r="JA87" s="127"/>
      <c r="JB87" s="127"/>
      <c r="JC87" s="127"/>
      <c r="JD87" s="127"/>
      <c r="JE87" s="127"/>
      <c r="JF87" s="127"/>
      <c r="JG87" s="127"/>
      <c r="JH87" s="127"/>
      <c r="JI87" s="127"/>
      <c r="JJ87" s="127"/>
      <c r="JK87" s="127"/>
      <c r="JL87" s="127"/>
      <c r="JM87" s="127"/>
      <c r="JN87" s="127"/>
      <c r="JO87" s="127"/>
      <c r="JP87" s="127"/>
      <c r="JQ87" s="127"/>
      <c r="JR87" s="127"/>
      <c r="JS87" s="127"/>
      <c r="JT87" s="127"/>
      <c r="JU87" s="127"/>
      <c r="JV87" s="127"/>
      <c r="JW87" s="127"/>
      <c r="JX87" s="127"/>
      <c r="JY87" s="127"/>
      <c r="JZ87" s="127"/>
      <c r="KA87" s="127"/>
      <c r="KB87" s="127"/>
      <c r="KC87" s="127"/>
      <c r="KD87" s="127"/>
      <c r="KE87" s="127"/>
      <c r="KF87" s="127"/>
    </row>
    <row r="88" spans="1:292" ht="20.100000000000001" customHeight="1" thickBot="1" x14ac:dyDescent="0.3">
      <c r="A88" s="371"/>
      <c r="B88" s="372"/>
      <c r="C88" s="74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3"/>
      <c r="N88" s="103"/>
      <c r="O88" s="103"/>
      <c r="P88" s="103"/>
      <c r="Q88" s="103"/>
      <c r="R88" s="103"/>
      <c r="S88" s="103"/>
      <c r="T88" s="104"/>
      <c r="U88" s="105"/>
      <c r="V88" s="105"/>
      <c r="W88" s="105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2"/>
      <c r="BD88" s="70">
        <f t="shared" si="7"/>
        <v>0</v>
      </c>
      <c r="BE88" s="82"/>
      <c r="BF88" s="65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  <c r="CL88" s="127"/>
      <c r="CM88" s="127"/>
      <c r="CN88" s="127"/>
      <c r="CO88" s="127"/>
      <c r="CP88" s="127"/>
      <c r="CQ88" s="127"/>
      <c r="CR88" s="127"/>
      <c r="CS88" s="127"/>
      <c r="CT88" s="127"/>
      <c r="CU88" s="127"/>
      <c r="CV88" s="127"/>
      <c r="CW88" s="127"/>
      <c r="CX88" s="127"/>
      <c r="CY88" s="127"/>
      <c r="CZ88" s="127"/>
      <c r="DA88" s="127"/>
      <c r="DB88" s="127"/>
      <c r="DC88" s="127"/>
      <c r="DD88" s="127"/>
      <c r="DE88" s="127"/>
      <c r="DF88" s="127"/>
      <c r="DG88" s="127"/>
      <c r="DH88" s="127"/>
      <c r="DI88" s="127"/>
      <c r="DJ88" s="127"/>
      <c r="DK88" s="127"/>
      <c r="DL88" s="127"/>
      <c r="DM88" s="127"/>
      <c r="DN88" s="127"/>
      <c r="DO88" s="127"/>
      <c r="DP88" s="127"/>
      <c r="DQ88" s="127"/>
      <c r="DR88" s="127"/>
      <c r="DS88" s="127"/>
      <c r="DT88" s="127"/>
      <c r="DU88" s="127"/>
      <c r="DV88" s="127"/>
      <c r="DW88" s="127"/>
      <c r="DX88" s="127"/>
      <c r="DY88" s="127"/>
      <c r="DZ88" s="127"/>
      <c r="EA88" s="127"/>
      <c r="EB88" s="127"/>
      <c r="EC88" s="127"/>
      <c r="ED88" s="127"/>
      <c r="EE88" s="127"/>
      <c r="EF88" s="127"/>
      <c r="EG88" s="127"/>
      <c r="EH88" s="127"/>
      <c r="EI88" s="127"/>
      <c r="EJ88" s="127"/>
      <c r="EK88" s="127"/>
      <c r="EL88" s="127"/>
      <c r="EM88" s="127"/>
      <c r="EN88" s="127"/>
      <c r="EO88" s="127"/>
      <c r="EP88" s="127"/>
      <c r="EQ88" s="127"/>
      <c r="ER88" s="127"/>
      <c r="ES88" s="127"/>
      <c r="ET88" s="127"/>
      <c r="EU88" s="127"/>
      <c r="EV88" s="127"/>
      <c r="EW88" s="127"/>
      <c r="EX88" s="127"/>
      <c r="EY88" s="127"/>
      <c r="EZ88" s="127"/>
      <c r="FA88" s="127"/>
      <c r="FB88" s="127"/>
      <c r="FC88" s="127"/>
      <c r="FD88" s="127"/>
      <c r="FE88" s="127"/>
      <c r="FF88" s="127"/>
      <c r="FG88" s="127"/>
      <c r="FH88" s="127"/>
      <c r="FI88" s="127"/>
      <c r="FJ88" s="127"/>
      <c r="FK88" s="127"/>
      <c r="FL88" s="127"/>
      <c r="FM88" s="127"/>
      <c r="FN88" s="127"/>
      <c r="FO88" s="127"/>
      <c r="FP88" s="127"/>
      <c r="FQ88" s="127"/>
      <c r="FR88" s="127"/>
      <c r="FS88" s="127"/>
      <c r="FT88" s="127"/>
      <c r="FU88" s="127"/>
      <c r="FV88" s="127"/>
      <c r="FW88" s="127"/>
      <c r="FX88" s="127"/>
      <c r="FY88" s="127"/>
      <c r="FZ88" s="127"/>
      <c r="GA88" s="127"/>
      <c r="GB88" s="127"/>
      <c r="GC88" s="127"/>
      <c r="GD88" s="127"/>
      <c r="GE88" s="127"/>
      <c r="GF88" s="127"/>
      <c r="GG88" s="127"/>
      <c r="GH88" s="127"/>
      <c r="GI88" s="127"/>
      <c r="GJ88" s="127"/>
      <c r="GK88" s="127"/>
      <c r="GL88" s="127"/>
      <c r="GM88" s="127"/>
      <c r="GN88" s="127"/>
      <c r="GO88" s="127"/>
      <c r="GP88" s="127"/>
      <c r="GQ88" s="127"/>
      <c r="GR88" s="127"/>
      <c r="GS88" s="127"/>
      <c r="GT88" s="127"/>
      <c r="GU88" s="127"/>
      <c r="GV88" s="127"/>
      <c r="GW88" s="127"/>
      <c r="GX88" s="127"/>
      <c r="GY88" s="127"/>
      <c r="GZ88" s="127"/>
      <c r="HA88" s="127"/>
      <c r="HB88" s="127"/>
      <c r="HC88" s="127"/>
      <c r="HD88" s="127"/>
      <c r="HE88" s="127"/>
      <c r="HF88" s="127"/>
      <c r="HG88" s="127"/>
      <c r="HH88" s="127"/>
      <c r="HI88" s="127"/>
      <c r="HJ88" s="127"/>
      <c r="HK88" s="127"/>
      <c r="HL88" s="127"/>
      <c r="HM88" s="127"/>
      <c r="HN88" s="127"/>
      <c r="HO88" s="127"/>
      <c r="HP88" s="127"/>
      <c r="HQ88" s="127"/>
      <c r="HR88" s="127"/>
      <c r="HS88" s="127"/>
      <c r="HT88" s="127"/>
      <c r="HU88" s="127"/>
      <c r="HV88" s="127"/>
      <c r="HW88" s="127"/>
      <c r="HX88" s="127"/>
      <c r="HY88" s="127"/>
      <c r="HZ88" s="127"/>
      <c r="IA88" s="127"/>
      <c r="IB88" s="127"/>
      <c r="IC88" s="127"/>
      <c r="ID88" s="127"/>
      <c r="IE88" s="127"/>
      <c r="IF88" s="127"/>
      <c r="IG88" s="127"/>
      <c r="IH88" s="127"/>
      <c r="II88" s="127"/>
      <c r="IJ88" s="127"/>
      <c r="IK88" s="127"/>
      <c r="IL88" s="127"/>
      <c r="IM88" s="127"/>
      <c r="IN88" s="127"/>
      <c r="IO88" s="127"/>
      <c r="IP88" s="127"/>
      <c r="IQ88" s="127"/>
      <c r="IR88" s="127"/>
      <c r="IS88" s="127"/>
      <c r="IT88" s="127"/>
      <c r="IU88" s="127"/>
      <c r="IV88" s="127"/>
      <c r="IW88" s="127"/>
      <c r="IX88" s="127"/>
      <c r="IY88" s="127"/>
      <c r="IZ88" s="127"/>
      <c r="JA88" s="127"/>
      <c r="JB88" s="127"/>
      <c r="JC88" s="127"/>
      <c r="JD88" s="127"/>
      <c r="JE88" s="127"/>
      <c r="JF88" s="127"/>
      <c r="JG88" s="127"/>
      <c r="JH88" s="127"/>
      <c r="JI88" s="127"/>
      <c r="JJ88" s="127"/>
      <c r="JK88" s="127"/>
      <c r="JL88" s="127"/>
      <c r="JM88" s="127"/>
      <c r="JN88" s="127"/>
      <c r="JO88" s="127"/>
      <c r="JP88" s="127"/>
      <c r="JQ88" s="127"/>
      <c r="JR88" s="127"/>
      <c r="JS88" s="127"/>
      <c r="JT88" s="127"/>
      <c r="JU88" s="127"/>
      <c r="JV88" s="127"/>
      <c r="JW88" s="127"/>
      <c r="JX88" s="127"/>
      <c r="JY88" s="127"/>
      <c r="JZ88" s="127"/>
      <c r="KA88" s="127"/>
      <c r="KB88" s="127"/>
      <c r="KC88" s="127"/>
      <c r="KD88" s="127"/>
      <c r="KE88" s="127"/>
      <c r="KF88" s="127"/>
    </row>
    <row r="89" spans="1:292" ht="20.100000000000001" customHeight="1" thickBot="1" x14ac:dyDescent="0.3">
      <c r="A89" s="366" t="s">
        <v>77</v>
      </c>
      <c r="B89" s="367" t="s">
        <v>122</v>
      </c>
      <c r="C89" s="74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3"/>
      <c r="N89" s="103"/>
      <c r="O89" s="103"/>
      <c r="P89" s="103"/>
      <c r="Q89" s="103"/>
      <c r="R89" s="103"/>
      <c r="S89" s="103"/>
      <c r="T89" s="104"/>
      <c r="U89" s="105"/>
      <c r="V89" s="105"/>
      <c r="W89" s="105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2"/>
      <c r="BD89" s="70">
        <f t="shared" si="7"/>
        <v>0</v>
      </c>
      <c r="BE89" s="82"/>
      <c r="BF89" s="65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7"/>
      <c r="CE89" s="127"/>
      <c r="CF89" s="127"/>
      <c r="CG89" s="127"/>
      <c r="CH89" s="127"/>
      <c r="CI89" s="127"/>
      <c r="CJ89" s="127"/>
      <c r="CK89" s="127"/>
      <c r="CL89" s="127"/>
      <c r="CM89" s="127"/>
      <c r="CN89" s="127"/>
      <c r="CO89" s="127"/>
      <c r="CP89" s="127"/>
      <c r="CQ89" s="127"/>
      <c r="CR89" s="127"/>
      <c r="CS89" s="127"/>
      <c r="CT89" s="127"/>
      <c r="CU89" s="127"/>
      <c r="CV89" s="127"/>
      <c r="CW89" s="127"/>
      <c r="CX89" s="127"/>
      <c r="CY89" s="127"/>
      <c r="CZ89" s="127"/>
      <c r="DA89" s="127"/>
      <c r="DB89" s="127"/>
      <c r="DC89" s="127"/>
      <c r="DD89" s="127"/>
      <c r="DE89" s="127"/>
      <c r="DF89" s="127"/>
      <c r="DG89" s="127"/>
      <c r="DH89" s="127"/>
      <c r="DI89" s="127"/>
      <c r="DJ89" s="127"/>
      <c r="DK89" s="127"/>
      <c r="DL89" s="127"/>
      <c r="DM89" s="127"/>
      <c r="DN89" s="127"/>
      <c r="DO89" s="127"/>
      <c r="DP89" s="127"/>
      <c r="DQ89" s="127"/>
      <c r="DR89" s="127"/>
      <c r="DS89" s="127"/>
      <c r="DT89" s="127"/>
      <c r="DU89" s="127"/>
      <c r="DV89" s="127"/>
      <c r="DW89" s="127"/>
      <c r="DX89" s="127"/>
      <c r="DY89" s="127"/>
      <c r="DZ89" s="127"/>
      <c r="EA89" s="127"/>
      <c r="EB89" s="127"/>
      <c r="EC89" s="127"/>
      <c r="ED89" s="127"/>
      <c r="EE89" s="127"/>
      <c r="EF89" s="127"/>
      <c r="EG89" s="127"/>
      <c r="EH89" s="127"/>
      <c r="EI89" s="127"/>
      <c r="EJ89" s="127"/>
      <c r="EK89" s="127"/>
      <c r="EL89" s="127"/>
      <c r="EM89" s="127"/>
      <c r="EN89" s="127"/>
      <c r="EO89" s="127"/>
      <c r="EP89" s="127"/>
      <c r="EQ89" s="127"/>
      <c r="ER89" s="127"/>
      <c r="ES89" s="127"/>
      <c r="ET89" s="127"/>
      <c r="EU89" s="127"/>
      <c r="EV89" s="127"/>
      <c r="EW89" s="127"/>
      <c r="EX89" s="127"/>
      <c r="EY89" s="127"/>
      <c r="EZ89" s="127"/>
      <c r="FA89" s="127"/>
      <c r="FB89" s="127"/>
      <c r="FC89" s="127"/>
      <c r="FD89" s="127"/>
      <c r="FE89" s="127"/>
      <c r="FF89" s="127"/>
      <c r="FG89" s="127"/>
      <c r="FH89" s="127"/>
      <c r="FI89" s="127"/>
      <c r="FJ89" s="127"/>
      <c r="FK89" s="127"/>
      <c r="FL89" s="127"/>
      <c r="FM89" s="127"/>
      <c r="FN89" s="127"/>
      <c r="FO89" s="127"/>
      <c r="FP89" s="127"/>
      <c r="FQ89" s="127"/>
      <c r="FR89" s="127"/>
      <c r="FS89" s="127"/>
      <c r="FT89" s="127"/>
      <c r="FU89" s="127"/>
      <c r="FV89" s="127"/>
      <c r="FW89" s="127"/>
      <c r="FX89" s="127"/>
      <c r="FY89" s="127"/>
      <c r="FZ89" s="127"/>
      <c r="GA89" s="127"/>
      <c r="GB89" s="127"/>
      <c r="GC89" s="127"/>
      <c r="GD89" s="127"/>
      <c r="GE89" s="127"/>
      <c r="GF89" s="127"/>
      <c r="GG89" s="127"/>
      <c r="GH89" s="127"/>
      <c r="GI89" s="127"/>
      <c r="GJ89" s="127"/>
      <c r="GK89" s="127"/>
      <c r="GL89" s="127"/>
      <c r="GM89" s="127"/>
      <c r="GN89" s="127"/>
      <c r="GO89" s="127"/>
      <c r="GP89" s="127"/>
      <c r="GQ89" s="127"/>
      <c r="GR89" s="127"/>
      <c r="GS89" s="127"/>
      <c r="GT89" s="127"/>
      <c r="GU89" s="127"/>
      <c r="GV89" s="127"/>
      <c r="GW89" s="127"/>
      <c r="GX89" s="127"/>
      <c r="GY89" s="127"/>
      <c r="GZ89" s="127"/>
      <c r="HA89" s="127"/>
      <c r="HB89" s="127"/>
      <c r="HC89" s="127"/>
      <c r="HD89" s="127"/>
      <c r="HE89" s="127"/>
      <c r="HF89" s="127"/>
      <c r="HG89" s="127"/>
      <c r="HH89" s="127"/>
      <c r="HI89" s="127"/>
      <c r="HJ89" s="127"/>
      <c r="HK89" s="127"/>
      <c r="HL89" s="127"/>
      <c r="HM89" s="127"/>
      <c r="HN89" s="127"/>
      <c r="HO89" s="127"/>
      <c r="HP89" s="127"/>
      <c r="HQ89" s="127"/>
      <c r="HR89" s="127"/>
      <c r="HS89" s="127"/>
      <c r="HT89" s="127"/>
      <c r="HU89" s="127"/>
      <c r="HV89" s="127"/>
      <c r="HW89" s="127"/>
      <c r="HX89" s="127"/>
      <c r="HY89" s="127"/>
      <c r="HZ89" s="127"/>
      <c r="IA89" s="127"/>
      <c r="IB89" s="127"/>
      <c r="IC89" s="127"/>
      <c r="ID89" s="127"/>
      <c r="IE89" s="127"/>
      <c r="IF89" s="127"/>
      <c r="IG89" s="127"/>
      <c r="IH89" s="127"/>
      <c r="II89" s="127"/>
      <c r="IJ89" s="127"/>
      <c r="IK89" s="127"/>
      <c r="IL89" s="127"/>
      <c r="IM89" s="127"/>
      <c r="IN89" s="127"/>
      <c r="IO89" s="127"/>
      <c r="IP89" s="127"/>
      <c r="IQ89" s="127"/>
      <c r="IR89" s="127"/>
      <c r="IS89" s="127"/>
      <c r="IT89" s="127"/>
      <c r="IU89" s="127"/>
      <c r="IV89" s="127"/>
      <c r="IW89" s="127"/>
      <c r="IX89" s="127"/>
      <c r="IY89" s="127"/>
      <c r="IZ89" s="127"/>
      <c r="JA89" s="127"/>
      <c r="JB89" s="127"/>
      <c r="JC89" s="127"/>
      <c r="JD89" s="127"/>
      <c r="JE89" s="127"/>
      <c r="JF89" s="127"/>
      <c r="JG89" s="127"/>
      <c r="JH89" s="127"/>
      <c r="JI89" s="127"/>
      <c r="JJ89" s="127"/>
      <c r="JK89" s="127"/>
      <c r="JL89" s="127"/>
      <c r="JM89" s="127"/>
      <c r="JN89" s="127"/>
      <c r="JO89" s="127"/>
      <c r="JP89" s="127"/>
      <c r="JQ89" s="127"/>
      <c r="JR89" s="127"/>
      <c r="JS89" s="127"/>
      <c r="JT89" s="127"/>
      <c r="JU89" s="127"/>
      <c r="JV89" s="127"/>
      <c r="JW89" s="127"/>
      <c r="JX89" s="127"/>
      <c r="JY89" s="127"/>
      <c r="JZ89" s="127"/>
      <c r="KA89" s="127"/>
      <c r="KB89" s="127"/>
      <c r="KC89" s="127"/>
      <c r="KD89" s="127"/>
      <c r="KE89" s="127"/>
      <c r="KF89" s="127"/>
    </row>
    <row r="90" spans="1:292" ht="20.100000000000001" customHeight="1" thickBot="1" x14ac:dyDescent="0.3">
      <c r="A90" s="366"/>
      <c r="B90" s="372"/>
      <c r="C90" s="74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3"/>
      <c r="N90" s="103"/>
      <c r="O90" s="103"/>
      <c r="P90" s="103"/>
      <c r="Q90" s="103"/>
      <c r="R90" s="103"/>
      <c r="S90" s="103"/>
      <c r="T90" s="104"/>
      <c r="U90" s="105"/>
      <c r="V90" s="105"/>
      <c r="W90" s="105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2"/>
      <c r="BD90" s="70">
        <f t="shared" si="7"/>
        <v>0</v>
      </c>
      <c r="BE90" s="82"/>
      <c r="BF90" s="65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7"/>
      <c r="CE90" s="127"/>
      <c r="CF90" s="127"/>
      <c r="CG90" s="127"/>
      <c r="CH90" s="127"/>
      <c r="CI90" s="127"/>
      <c r="CJ90" s="127"/>
      <c r="CK90" s="127"/>
      <c r="CL90" s="127"/>
      <c r="CM90" s="127"/>
      <c r="CN90" s="127"/>
      <c r="CO90" s="127"/>
      <c r="CP90" s="127"/>
      <c r="CQ90" s="127"/>
      <c r="CR90" s="127"/>
      <c r="CS90" s="127"/>
      <c r="CT90" s="127"/>
      <c r="CU90" s="127"/>
      <c r="CV90" s="127"/>
      <c r="CW90" s="127"/>
      <c r="CX90" s="127"/>
      <c r="CY90" s="127"/>
      <c r="CZ90" s="127"/>
      <c r="DA90" s="127"/>
      <c r="DB90" s="127"/>
      <c r="DC90" s="127"/>
      <c r="DD90" s="127"/>
      <c r="DE90" s="127"/>
      <c r="DF90" s="127"/>
      <c r="DG90" s="127"/>
      <c r="DH90" s="127"/>
      <c r="DI90" s="127"/>
      <c r="DJ90" s="127"/>
      <c r="DK90" s="127"/>
      <c r="DL90" s="127"/>
      <c r="DM90" s="127"/>
      <c r="DN90" s="127"/>
      <c r="DO90" s="127"/>
      <c r="DP90" s="127"/>
      <c r="DQ90" s="127"/>
      <c r="DR90" s="127"/>
      <c r="DS90" s="127"/>
      <c r="DT90" s="127"/>
      <c r="DU90" s="127"/>
      <c r="DV90" s="127"/>
      <c r="DW90" s="127"/>
      <c r="DX90" s="127"/>
      <c r="DY90" s="127"/>
      <c r="DZ90" s="127"/>
      <c r="EA90" s="127"/>
      <c r="EB90" s="127"/>
      <c r="EC90" s="127"/>
      <c r="ED90" s="127"/>
      <c r="EE90" s="127"/>
      <c r="EF90" s="127"/>
      <c r="EG90" s="127"/>
      <c r="EH90" s="127"/>
      <c r="EI90" s="127"/>
      <c r="EJ90" s="127"/>
      <c r="EK90" s="127"/>
      <c r="EL90" s="127"/>
      <c r="EM90" s="127"/>
      <c r="EN90" s="127"/>
      <c r="EO90" s="127"/>
      <c r="EP90" s="127"/>
      <c r="EQ90" s="127"/>
      <c r="ER90" s="127"/>
      <c r="ES90" s="127"/>
      <c r="ET90" s="127"/>
      <c r="EU90" s="127"/>
      <c r="EV90" s="127"/>
      <c r="EW90" s="127"/>
      <c r="EX90" s="127"/>
      <c r="EY90" s="127"/>
      <c r="EZ90" s="127"/>
      <c r="FA90" s="127"/>
      <c r="FB90" s="127"/>
      <c r="FC90" s="127"/>
      <c r="FD90" s="127"/>
      <c r="FE90" s="127"/>
      <c r="FF90" s="127"/>
      <c r="FG90" s="127"/>
      <c r="FH90" s="127"/>
      <c r="FI90" s="127"/>
      <c r="FJ90" s="127"/>
      <c r="FK90" s="127"/>
      <c r="FL90" s="127"/>
      <c r="FM90" s="127"/>
      <c r="FN90" s="127"/>
      <c r="FO90" s="127"/>
      <c r="FP90" s="127"/>
      <c r="FQ90" s="127"/>
      <c r="FR90" s="127"/>
      <c r="FS90" s="127"/>
      <c r="FT90" s="127"/>
      <c r="FU90" s="127"/>
      <c r="FV90" s="127"/>
      <c r="FW90" s="127"/>
      <c r="FX90" s="127"/>
      <c r="FY90" s="127"/>
      <c r="FZ90" s="127"/>
      <c r="GA90" s="127"/>
      <c r="GB90" s="127"/>
      <c r="GC90" s="127"/>
      <c r="GD90" s="127"/>
      <c r="GE90" s="127"/>
      <c r="GF90" s="127"/>
      <c r="GG90" s="127"/>
      <c r="GH90" s="127"/>
      <c r="GI90" s="127"/>
      <c r="GJ90" s="127"/>
      <c r="GK90" s="127"/>
      <c r="GL90" s="127"/>
      <c r="GM90" s="127"/>
      <c r="GN90" s="127"/>
      <c r="GO90" s="127"/>
      <c r="GP90" s="127"/>
      <c r="GQ90" s="127"/>
      <c r="GR90" s="127"/>
      <c r="GS90" s="127"/>
      <c r="GT90" s="127"/>
      <c r="GU90" s="127"/>
      <c r="GV90" s="127"/>
      <c r="GW90" s="127"/>
      <c r="GX90" s="127"/>
      <c r="GY90" s="127"/>
      <c r="GZ90" s="127"/>
      <c r="HA90" s="127"/>
      <c r="HB90" s="127"/>
      <c r="HC90" s="127"/>
      <c r="HD90" s="127"/>
      <c r="HE90" s="127"/>
      <c r="HF90" s="127"/>
      <c r="HG90" s="127"/>
      <c r="HH90" s="127"/>
      <c r="HI90" s="127"/>
      <c r="HJ90" s="127"/>
      <c r="HK90" s="127"/>
      <c r="HL90" s="127"/>
      <c r="HM90" s="127"/>
      <c r="HN90" s="127"/>
      <c r="HO90" s="127"/>
      <c r="HP90" s="127"/>
      <c r="HQ90" s="127"/>
      <c r="HR90" s="127"/>
      <c r="HS90" s="127"/>
      <c r="HT90" s="127"/>
      <c r="HU90" s="127"/>
      <c r="HV90" s="127"/>
      <c r="HW90" s="127"/>
      <c r="HX90" s="127"/>
      <c r="HY90" s="127"/>
      <c r="HZ90" s="127"/>
      <c r="IA90" s="127"/>
      <c r="IB90" s="127"/>
      <c r="IC90" s="127"/>
      <c r="ID90" s="127"/>
      <c r="IE90" s="127"/>
      <c r="IF90" s="127"/>
      <c r="IG90" s="127"/>
      <c r="IH90" s="127"/>
      <c r="II90" s="127"/>
      <c r="IJ90" s="127"/>
      <c r="IK90" s="127"/>
      <c r="IL90" s="127"/>
      <c r="IM90" s="127"/>
      <c r="IN90" s="127"/>
      <c r="IO90" s="127"/>
      <c r="IP90" s="127"/>
      <c r="IQ90" s="127"/>
      <c r="IR90" s="127"/>
      <c r="IS90" s="127"/>
      <c r="IT90" s="127"/>
      <c r="IU90" s="127"/>
      <c r="IV90" s="127"/>
      <c r="IW90" s="127"/>
      <c r="IX90" s="127"/>
      <c r="IY90" s="127"/>
      <c r="IZ90" s="127"/>
      <c r="JA90" s="127"/>
      <c r="JB90" s="127"/>
      <c r="JC90" s="127"/>
      <c r="JD90" s="127"/>
      <c r="JE90" s="127"/>
      <c r="JF90" s="127"/>
      <c r="JG90" s="127"/>
      <c r="JH90" s="127"/>
      <c r="JI90" s="127"/>
      <c r="JJ90" s="127"/>
      <c r="JK90" s="127"/>
      <c r="JL90" s="127"/>
      <c r="JM90" s="127"/>
      <c r="JN90" s="127"/>
      <c r="JO90" s="127"/>
      <c r="JP90" s="127"/>
      <c r="JQ90" s="127"/>
      <c r="JR90" s="127"/>
      <c r="JS90" s="127"/>
      <c r="JT90" s="127"/>
      <c r="JU90" s="127"/>
      <c r="JV90" s="127"/>
      <c r="JW90" s="127"/>
      <c r="JX90" s="127"/>
      <c r="JY90" s="127"/>
      <c r="JZ90" s="127"/>
      <c r="KA90" s="127"/>
      <c r="KB90" s="127"/>
      <c r="KC90" s="127"/>
      <c r="KD90" s="127"/>
      <c r="KE90" s="127"/>
      <c r="KF90" s="127"/>
    </row>
    <row r="91" spans="1:292" ht="20.100000000000001" customHeight="1" thickBot="1" x14ac:dyDescent="0.3">
      <c r="A91" s="366" t="s">
        <v>77</v>
      </c>
      <c r="B91" s="373" t="s">
        <v>121</v>
      </c>
      <c r="C91" s="74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3"/>
      <c r="N91" s="103"/>
      <c r="O91" s="103"/>
      <c r="P91" s="103"/>
      <c r="Q91" s="103"/>
      <c r="R91" s="103"/>
      <c r="S91" s="103"/>
      <c r="T91" s="104"/>
      <c r="U91" s="105"/>
      <c r="V91" s="105"/>
      <c r="W91" s="105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2"/>
      <c r="BD91" s="70">
        <f t="shared" si="7"/>
        <v>0</v>
      </c>
      <c r="BE91" s="82"/>
      <c r="BF91" s="65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/>
      <c r="BY91" s="127"/>
      <c r="BZ91" s="127"/>
      <c r="CA91" s="127"/>
      <c r="CB91" s="127"/>
      <c r="CC91" s="127"/>
      <c r="CD91" s="127"/>
      <c r="CE91" s="127"/>
      <c r="CF91" s="127"/>
      <c r="CG91" s="127"/>
      <c r="CH91" s="127"/>
      <c r="CI91" s="127"/>
      <c r="CJ91" s="127"/>
      <c r="CK91" s="127"/>
      <c r="CL91" s="127"/>
      <c r="CM91" s="127"/>
      <c r="CN91" s="127"/>
      <c r="CO91" s="127"/>
      <c r="CP91" s="127"/>
      <c r="CQ91" s="127"/>
      <c r="CR91" s="127"/>
      <c r="CS91" s="127"/>
      <c r="CT91" s="127"/>
      <c r="CU91" s="127"/>
      <c r="CV91" s="127"/>
      <c r="CW91" s="127"/>
      <c r="CX91" s="127"/>
      <c r="CY91" s="127"/>
      <c r="CZ91" s="127"/>
      <c r="DA91" s="127"/>
      <c r="DB91" s="127"/>
      <c r="DC91" s="127"/>
      <c r="DD91" s="127"/>
      <c r="DE91" s="127"/>
      <c r="DF91" s="127"/>
      <c r="DG91" s="127"/>
      <c r="DH91" s="127"/>
      <c r="DI91" s="127"/>
      <c r="DJ91" s="127"/>
      <c r="DK91" s="127"/>
      <c r="DL91" s="127"/>
      <c r="DM91" s="127"/>
      <c r="DN91" s="127"/>
      <c r="DO91" s="127"/>
      <c r="DP91" s="127"/>
      <c r="DQ91" s="127"/>
      <c r="DR91" s="127"/>
      <c r="DS91" s="127"/>
      <c r="DT91" s="127"/>
      <c r="DU91" s="127"/>
      <c r="DV91" s="127"/>
      <c r="DW91" s="127"/>
      <c r="DX91" s="127"/>
      <c r="DY91" s="127"/>
      <c r="DZ91" s="127"/>
      <c r="EA91" s="127"/>
      <c r="EB91" s="127"/>
      <c r="EC91" s="127"/>
      <c r="ED91" s="127"/>
      <c r="EE91" s="127"/>
      <c r="EF91" s="127"/>
      <c r="EG91" s="127"/>
      <c r="EH91" s="127"/>
      <c r="EI91" s="127"/>
      <c r="EJ91" s="127"/>
      <c r="EK91" s="127"/>
      <c r="EL91" s="127"/>
      <c r="EM91" s="127"/>
      <c r="EN91" s="127"/>
      <c r="EO91" s="127"/>
      <c r="EP91" s="127"/>
      <c r="EQ91" s="127"/>
      <c r="ER91" s="127"/>
      <c r="ES91" s="127"/>
      <c r="ET91" s="127"/>
      <c r="EU91" s="127"/>
      <c r="EV91" s="127"/>
      <c r="EW91" s="127"/>
      <c r="EX91" s="127"/>
      <c r="EY91" s="127"/>
      <c r="EZ91" s="127"/>
      <c r="FA91" s="127"/>
      <c r="FB91" s="127"/>
      <c r="FC91" s="127"/>
      <c r="FD91" s="127"/>
      <c r="FE91" s="127"/>
      <c r="FF91" s="127"/>
      <c r="FG91" s="127"/>
      <c r="FH91" s="127"/>
      <c r="FI91" s="127"/>
      <c r="FJ91" s="127"/>
      <c r="FK91" s="127"/>
      <c r="FL91" s="127"/>
      <c r="FM91" s="127"/>
      <c r="FN91" s="127"/>
      <c r="FO91" s="127"/>
      <c r="FP91" s="127"/>
      <c r="FQ91" s="127"/>
      <c r="FR91" s="127"/>
      <c r="FS91" s="127"/>
      <c r="FT91" s="127"/>
      <c r="FU91" s="127"/>
      <c r="FV91" s="127"/>
      <c r="FW91" s="127"/>
      <c r="FX91" s="127"/>
      <c r="FY91" s="127"/>
      <c r="FZ91" s="127"/>
      <c r="GA91" s="127"/>
      <c r="GB91" s="127"/>
      <c r="GC91" s="127"/>
      <c r="GD91" s="127"/>
      <c r="GE91" s="127"/>
      <c r="GF91" s="127"/>
      <c r="GG91" s="127"/>
      <c r="GH91" s="127"/>
      <c r="GI91" s="127"/>
      <c r="GJ91" s="127"/>
      <c r="GK91" s="127"/>
      <c r="GL91" s="127"/>
      <c r="GM91" s="127"/>
      <c r="GN91" s="127"/>
      <c r="GO91" s="127"/>
      <c r="GP91" s="127"/>
      <c r="GQ91" s="127"/>
      <c r="GR91" s="127"/>
      <c r="GS91" s="127"/>
      <c r="GT91" s="127"/>
      <c r="GU91" s="127"/>
      <c r="GV91" s="127"/>
      <c r="GW91" s="127"/>
      <c r="GX91" s="127"/>
      <c r="GY91" s="127"/>
      <c r="GZ91" s="127"/>
      <c r="HA91" s="127"/>
      <c r="HB91" s="127"/>
      <c r="HC91" s="127"/>
      <c r="HD91" s="127"/>
      <c r="HE91" s="127"/>
      <c r="HF91" s="127"/>
      <c r="HG91" s="127"/>
      <c r="HH91" s="127"/>
      <c r="HI91" s="127"/>
      <c r="HJ91" s="127"/>
      <c r="HK91" s="127"/>
      <c r="HL91" s="127"/>
      <c r="HM91" s="127"/>
      <c r="HN91" s="127"/>
      <c r="HO91" s="127"/>
      <c r="HP91" s="127"/>
      <c r="HQ91" s="127"/>
      <c r="HR91" s="127"/>
      <c r="HS91" s="127"/>
      <c r="HT91" s="127"/>
      <c r="HU91" s="127"/>
      <c r="HV91" s="127"/>
      <c r="HW91" s="127"/>
      <c r="HX91" s="127"/>
      <c r="HY91" s="127"/>
      <c r="HZ91" s="127"/>
      <c r="IA91" s="127"/>
      <c r="IB91" s="127"/>
      <c r="IC91" s="127"/>
      <c r="ID91" s="127"/>
      <c r="IE91" s="127"/>
      <c r="IF91" s="127"/>
      <c r="IG91" s="127"/>
      <c r="IH91" s="127"/>
      <c r="II91" s="127"/>
      <c r="IJ91" s="127"/>
      <c r="IK91" s="127"/>
      <c r="IL91" s="127"/>
      <c r="IM91" s="127"/>
      <c r="IN91" s="127"/>
      <c r="IO91" s="127"/>
      <c r="IP91" s="127"/>
      <c r="IQ91" s="127"/>
      <c r="IR91" s="127"/>
      <c r="IS91" s="127"/>
      <c r="IT91" s="127"/>
      <c r="IU91" s="127"/>
      <c r="IV91" s="127"/>
      <c r="IW91" s="127"/>
      <c r="IX91" s="127"/>
      <c r="IY91" s="127"/>
      <c r="IZ91" s="127"/>
      <c r="JA91" s="127"/>
      <c r="JB91" s="127"/>
      <c r="JC91" s="127"/>
      <c r="JD91" s="127"/>
      <c r="JE91" s="127"/>
      <c r="JF91" s="127"/>
      <c r="JG91" s="127"/>
      <c r="JH91" s="127"/>
      <c r="JI91" s="127"/>
      <c r="JJ91" s="127"/>
      <c r="JK91" s="127"/>
      <c r="JL91" s="127"/>
      <c r="JM91" s="127"/>
      <c r="JN91" s="127"/>
      <c r="JO91" s="127"/>
      <c r="JP91" s="127"/>
      <c r="JQ91" s="127"/>
      <c r="JR91" s="127"/>
      <c r="JS91" s="127"/>
      <c r="JT91" s="127"/>
      <c r="JU91" s="127"/>
      <c r="JV91" s="127"/>
      <c r="JW91" s="127"/>
      <c r="JX91" s="127"/>
      <c r="JY91" s="127"/>
      <c r="JZ91" s="127"/>
      <c r="KA91" s="127"/>
      <c r="KB91" s="127"/>
      <c r="KC91" s="127"/>
      <c r="KD91" s="127"/>
      <c r="KE91" s="127"/>
      <c r="KF91" s="127"/>
    </row>
    <row r="92" spans="1:292" ht="20.100000000000001" customHeight="1" thickBot="1" x14ac:dyDescent="0.3">
      <c r="A92" s="366"/>
      <c r="B92" s="372"/>
      <c r="C92" s="74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3"/>
      <c r="N92" s="103"/>
      <c r="O92" s="103"/>
      <c r="P92" s="103"/>
      <c r="Q92" s="103"/>
      <c r="R92" s="103"/>
      <c r="S92" s="103"/>
      <c r="T92" s="104"/>
      <c r="U92" s="105"/>
      <c r="V92" s="105"/>
      <c r="W92" s="105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2"/>
      <c r="BD92" s="70">
        <f t="shared" si="7"/>
        <v>0</v>
      </c>
      <c r="BE92" s="82"/>
      <c r="BF92" s="65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  <c r="BT92" s="127"/>
      <c r="BU92" s="127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127"/>
      <c r="CV92" s="127"/>
      <c r="CW92" s="127"/>
      <c r="CX92" s="127"/>
      <c r="CY92" s="127"/>
      <c r="CZ92" s="127"/>
      <c r="DA92" s="127"/>
      <c r="DB92" s="127"/>
      <c r="DC92" s="127"/>
      <c r="DD92" s="127"/>
      <c r="DE92" s="127"/>
      <c r="DF92" s="127"/>
      <c r="DG92" s="127"/>
      <c r="DH92" s="127"/>
      <c r="DI92" s="127"/>
      <c r="DJ92" s="127"/>
      <c r="DK92" s="127"/>
      <c r="DL92" s="127"/>
      <c r="DM92" s="127"/>
      <c r="DN92" s="127"/>
      <c r="DO92" s="127"/>
      <c r="DP92" s="127"/>
      <c r="DQ92" s="127"/>
      <c r="DR92" s="127"/>
      <c r="DS92" s="127"/>
      <c r="DT92" s="127"/>
      <c r="DU92" s="127"/>
      <c r="DV92" s="127"/>
      <c r="DW92" s="127"/>
      <c r="DX92" s="127"/>
      <c r="DY92" s="127"/>
      <c r="DZ92" s="127"/>
      <c r="EA92" s="127"/>
      <c r="EB92" s="127"/>
      <c r="EC92" s="127"/>
      <c r="ED92" s="127"/>
      <c r="EE92" s="127"/>
      <c r="EF92" s="127"/>
      <c r="EG92" s="127"/>
      <c r="EH92" s="127"/>
      <c r="EI92" s="127"/>
      <c r="EJ92" s="127"/>
      <c r="EK92" s="127"/>
      <c r="EL92" s="127"/>
      <c r="EM92" s="127"/>
      <c r="EN92" s="127"/>
      <c r="EO92" s="127"/>
      <c r="EP92" s="127"/>
      <c r="EQ92" s="127"/>
      <c r="ER92" s="127"/>
      <c r="ES92" s="127"/>
      <c r="ET92" s="127"/>
      <c r="EU92" s="127"/>
      <c r="EV92" s="127"/>
      <c r="EW92" s="127"/>
      <c r="EX92" s="127"/>
      <c r="EY92" s="127"/>
      <c r="EZ92" s="127"/>
      <c r="FA92" s="127"/>
      <c r="FB92" s="127"/>
      <c r="FC92" s="127"/>
      <c r="FD92" s="127"/>
      <c r="FE92" s="127"/>
      <c r="FF92" s="127"/>
      <c r="FG92" s="127"/>
      <c r="FH92" s="127"/>
      <c r="FI92" s="127"/>
      <c r="FJ92" s="127"/>
      <c r="FK92" s="127"/>
      <c r="FL92" s="127"/>
      <c r="FM92" s="127"/>
      <c r="FN92" s="127"/>
      <c r="FO92" s="127"/>
      <c r="FP92" s="127"/>
      <c r="FQ92" s="127"/>
      <c r="FR92" s="127"/>
      <c r="FS92" s="127"/>
      <c r="FT92" s="127"/>
      <c r="FU92" s="127"/>
      <c r="FV92" s="127"/>
      <c r="FW92" s="127"/>
      <c r="FX92" s="127"/>
      <c r="FY92" s="127"/>
      <c r="FZ92" s="127"/>
      <c r="GA92" s="127"/>
      <c r="GB92" s="127"/>
      <c r="GC92" s="127"/>
      <c r="GD92" s="127"/>
      <c r="GE92" s="127"/>
      <c r="GF92" s="127"/>
      <c r="GG92" s="127"/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7"/>
      <c r="HV92" s="127"/>
      <c r="HW92" s="127"/>
      <c r="HX92" s="127"/>
      <c r="HY92" s="127"/>
      <c r="HZ92" s="127"/>
      <c r="IA92" s="127"/>
      <c r="IB92" s="127"/>
      <c r="IC92" s="127"/>
      <c r="ID92" s="127"/>
      <c r="IE92" s="127"/>
      <c r="IF92" s="127"/>
      <c r="IG92" s="127"/>
      <c r="IH92" s="127"/>
      <c r="II92" s="127"/>
      <c r="IJ92" s="127"/>
      <c r="IK92" s="127"/>
      <c r="IL92" s="127"/>
      <c r="IM92" s="127"/>
      <c r="IN92" s="127"/>
      <c r="IO92" s="127"/>
      <c r="IP92" s="127"/>
      <c r="IQ92" s="127"/>
      <c r="IR92" s="127"/>
      <c r="IS92" s="127"/>
      <c r="IT92" s="127"/>
      <c r="IU92" s="127"/>
      <c r="IV92" s="127"/>
      <c r="IW92" s="127"/>
      <c r="IX92" s="127"/>
      <c r="IY92" s="127"/>
      <c r="IZ92" s="127"/>
      <c r="JA92" s="127"/>
      <c r="JB92" s="127"/>
      <c r="JC92" s="127"/>
      <c r="JD92" s="127"/>
      <c r="JE92" s="127"/>
      <c r="JF92" s="127"/>
      <c r="JG92" s="127"/>
      <c r="JH92" s="127"/>
      <c r="JI92" s="127"/>
      <c r="JJ92" s="127"/>
      <c r="JK92" s="127"/>
      <c r="JL92" s="127"/>
      <c r="JM92" s="127"/>
      <c r="JN92" s="127"/>
      <c r="JO92" s="127"/>
      <c r="JP92" s="127"/>
      <c r="JQ92" s="127"/>
      <c r="JR92" s="127"/>
      <c r="JS92" s="127"/>
      <c r="JT92" s="127"/>
      <c r="JU92" s="127"/>
      <c r="JV92" s="127"/>
      <c r="JW92" s="127"/>
      <c r="JX92" s="127"/>
      <c r="JY92" s="127"/>
      <c r="JZ92" s="127"/>
      <c r="KA92" s="127"/>
      <c r="KB92" s="127"/>
      <c r="KC92" s="127"/>
      <c r="KD92" s="127"/>
      <c r="KE92" s="127"/>
      <c r="KF92" s="127"/>
    </row>
    <row r="93" spans="1:292" ht="20.100000000000001" customHeight="1" thickBot="1" x14ac:dyDescent="0.3">
      <c r="A93" s="366" t="s">
        <v>78</v>
      </c>
      <c r="B93" s="367" t="s">
        <v>79</v>
      </c>
      <c r="C93" s="74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3"/>
      <c r="N93" s="103"/>
      <c r="O93" s="103"/>
      <c r="P93" s="103"/>
      <c r="Q93" s="103"/>
      <c r="R93" s="103"/>
      <c r="S93" s="103"/>
      <c r="T93" s="104"/>
      <c r="U93" s="105"/>
      <c r="V93" s="105"/>
      <c r="W93" s="105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2"/>
      <c r="BD93" s="70">
        <f t="shared" si="7"/>
        <v>0</v>
      </c>
      <c r="BE93" s="82"/>
      <c r="BF93" s="65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127"/>
      <c r="CM93" s="127"/>
      <c r="CN93" s="127"/>
      <c r="CO93" s="127"/>
      <c r="CP93" s="127"/>
      <c r="CQ93" s="127"/>
      <c r="CR93" s="127"/>
      <c r="CS93" s="127"/>
      <c r="CT93" s="127"/>
      <c r="CU93" s="127"/>
      <c r="CV93" s="127"/>
      <c r="CW93" s="127"/>
      <c r="CX93" s="127"/>
      <c r="CY93" s="127"/>
      <c r="CZ93" s="127"/>
      <c r="DA93" s="127"/>
      <c r="DB93" s="127"/>
      <c r="DC93" s="127"/>
      <c r="DD93" s="127"/>
      <c r="DE93" s="127"/>
      <c r="DF93" s="127"/>
      <c r="DG93" s="127"/>
      <c r="DH93" s="127"/>
      <c r="DI93" s="127"/>
      <c r="DJ93" s="127"/>
      <c r="DK93" s="127"/>
      <c r="DL93" s="127"/>
      <c r="DM93" s="127"/>
      <c r="DN93" s="127"/>
      <c r="DO93" s="127"/>
      <c r="DP93" s="127"/>
      <c r="DQ93" s="127"/>
      <c r="DR93" s="127"/>
      <c r="DS93" s="127"/>
      <c r="DT93" s="127"/>
      <c r="DU93" s="127"/>
      <c r="DV93" s="127"/>
      <c r="DW93" s="127"/>
      <c r="DX93" s="127"/>
      <c r="DY93" s="127"/>
      <c r="DZ93" s="127"/>
      <c r="EA93" s="127"/>
      <c r="EB93" s="127"/>
      <c r="EC93" s="127"/>
      <c r="ED93" s="127"/>
      <c r="EE93" s="127"/>
      <c r="EF93" s="127"/>
      <c r="EG93" s="127"/>
      <c r="EH93" s="127"/>
      <c r="EI93" s="127"/>
      <c r="EJ93" s="127"/>
      <c r="EK93" s="127"/>
      <c r="EL93" s="127"/>
      <c r="EM93" s="127"/>
      <c r="EN93" s="127"/>
      <c r="EO93" s="127"/>
      <c r="EP93" s="127"/>
      <c r="EQ93" s="127"/>
      <c r="ER93" s="127"/>
      <c r="ES93" s="127"/>
      <c r="ET93" s="127"/>
      <c r="EU93" s="127"/>
      <c r="EV93" s="127"/>
      <c r="EW93" s="127"/>
      <c r="EX93" s="127"/>
      <c r="EY93" s="127"/>
      <c r="EZ93" s="127"/>
      <c r="FA93" s="127"/>
      <c r="FB93" s="127"/>
      <c r="FC93" s="127"/>
      <c r="FD93" s="127"/>
      <c r="FE93" s="127"/>
      <c r="FF93" s="127"/>
      <c r="FG93" s="127"/>
      <c r="FH93" s="127"/>
      <c r="FI93" s="127"/>
      <c r="FJ93" s="127"/>
      <c r="FK93" s="127"/>
      <c r="FL93" s="127"/>
      <c r="FM93" s="127"/>
      <c r="FN93" s="127"/>
      <c r="FO93" s="127"/>
      <c r="FP93" s="127"/>
      <c r="FQ93" s="127"/>
      <c r="FR93" s="127"/>
      <c r="FS93" s="127"/>
      <c r="FT93" s="127"/>
      <c r="FU93" s="127"/>
      <c r="FV93" s="127"/>
      <c r="FW93" s="127"/>
      <c r="FX93" s="127"/>
      <c r="FY93" s="127"/>
      <c r="FZ93" s="127"/>
      <c r="GA93" s="127"/>
      <c r="GB93" s="127"/>
      <c r="GC93" s="127"/>
      <c r="GD93" s="127"/>
      <c r="GE93" s="127"/>
      <c r="GF93" s="127"/>
      <c r="GG93" s="127"/>
      <c r="GH93" s="127"/>
      <c r="GI93" s="127"/>
      <c r="GJ93" s="127"/>
      <c r="GK93" s="127"/>
      <c r="GL93" s="127"/>
      <c r="GM93" s="127"/>
      <c r="GN93" s="127"/>
      <c r="GO93" s="127"/>
      <c r="GP93" s="127"/>
      <c r="GQ93" s="127"/>
      <c r="GR93" s="127"/>
      <c r="GS93" s="127"/>
      <c r="GT93" s="127"/>
      <c r="GU93" s="127"/>
      <c r="GV93" s="127"/>
      <c r="GW93" s="127"/>
      <c r="GX93" s="127"/>
      <c r="GY93" s="127"/>
      <c r="GZ93" s="127"/>
      <c r="HA93" s="127"/>
      <c r="HB93" s="127"/>
      <c r="HC93" s="127"/>
      <c r="HD93" s="127"/>
      <c r="HE93" s="127"/>
      <c r="HF93" s="127"/>
      <c r="HG93" s="127"/>
      <c r="HH93" s="127"/>
      <c r="HI93" s="127"/>
      <c r="HJ93" s="127"/>
      <c r="HK93" s="127"/>
      <c r="HL93" s="127"/>
      <c r="HM93" s="127"/>
      <c r="HN93" s="127"/>
      <c r="HO93" s="127"/>
      <c r="HP93" s="127"/>
      <c r="HQ93" s="127"/>
      <c r="HR93" s="127"/>
      <c r="HS93" s="127"/>
      <c r="HT93" s="127"/>
      <c r="HU93" s="127"/>
      <c r="HV93" s="127"/>
      <c r="HW93" s="127"/>
      <c r="HX93" s="127"/>
      <c r="HY93" s="127"/>
      <c r="HZ93" s="127"/>
      <c r="IA93" s="127"/>
      <c r="IB93" s="127"/>
      <c r="IC93" s="127"/>
      <c r="ID93" s="127"/>
      <c r="IE93" s="127"/>
      <c r="IF93" s="127"/>
      <c r="IG93" s="127"/>
      <c r="IH93" s="127"/>
      <c r="II93" s="127"/>
      <c r="IJ93" s="127"/>
      <c r="IK93" s="127"/>
      <c r="IL93" s="127"/>
      <c r="IM93" s="127"/>
      <c r="IN93" s="127"/>
      <c r="IO93" s="127"/>
      <c r="IP93" s="127"/>
      <c r="IQ93" s="127"/>
      <c r="IR93" s="127"/>
      <c r="IS93" s="127"/>
      <c r="IT93" s="127"/>
      <c r="IU93" s="127"/>
      <c r="IV93" s="127"/>
      <c r="IW93" s="127"/>
      <c r="IX93" s="127"/>
      <c r="IY93" s="127"/>
      <c r="IZ93" s="127"/>
      <c r="JA93" s="127"/>
      <c r="JB93" s="127"/>
      <c r="JC93" s="127"/>
      <c r="JD93" s="127"/>
      <c r="JE93" s="127"/>
      <c r="JF93" s="127"/>
      <c r="JG93" s="127"/>
      <c r="JH93" s="127"/>
      <c r="JI93" s="127"/>
      <c r="JJ93" s="127"/>
      <c r="JK93" s="127"/>
      <c r="JL93" s="127"/>
      <c r="JM93" s="127"/>
      <c r="JN93" s="127"/>
      <c r="JO93" s="127"/>
      <c r="JP93" s="127"/>
      <c r="JQ93" s="127"/>
      <c r="JR93" s="127"/>
      <c r="JS93" s="127"/>
      <c r="JT93" s="127"/>
      <c r="JU93" s="127"/>
      <c r="JV93" s="127"/>
      <c r="JW93" s="127"/>
      <c r="JX93" s="127"/>
      <c r="JY93" s="127"/>
      <c r="JZ93" s="127"/>
      <c r="KA93" s="127"/>
      <c r="KB93" s="127"/>
      <c r="KC93" s="127"/>
      <c r="KD93" s="127"/>
      <c r="KE93" s="127"/>
      <c r="KF93" s="127"/>
    </row>
    <row r="94" spans="1:292" ht="20.100000000000001" customHeight="1" thickBot="1" x14ac:dyDescent="0.3">
      <c r="A94" s="371"/>
      <c r="B94" s="372"/>
      <c r="C94" s="74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3"/>
      <c r="N94" s="103"/>
      <c r="O94" s="103"/>
      <c r="P94" s="103"/>
      <c r="Q94" s="103"/>
      <c r="R94" s="103"/>
      <c r="S94" s="103"/>
      <c r="T94" s="104"/>
      <c r="U94" s="105"/>
      <c r="V94" s="105"/>
      <c r="W94" s="105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2"/>
      <c r="BD94" s="70">
        <f t="shared" si="7"/>
        <v>0</v>
      </c>
      <c r="BE94" s="82"/>
      <c r="BF94" s="65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127"/>
      <c r="CM94" s="127"/>
      <c r="CN94" s="127"/>
      <c r="CO94" s="127"/>
      <c r="CP94" s="127"/>
      <c r="CQ94" s="127"/>
      <c r="CR94" s="127"/>
      <c r="CS94" s="127"/>
      <c r="CT94" s="127"/>
      <c r="CU94" s="127"/>
      <c r="CV94" s="127"/>
      <c r="CW94" s="127"/>
      <c r="CX94" s="127"/>
      <c r="CY94" s="127"/>
      <c r="CZ94" s="127"/>
      <c r="DA94" s="127"/>
      <c r="DB94" s="127"/>
      <c r="DC94" s="127"/>
      <c r="DD94" s="127"/>
      <c r="DE94" s="127"/>
      <c r="DF94" s="127"/>
      <c r="DG94" s="127"/>
      <c r="DH94" s="127"/>
      <c r="DI94" s="127"/>
      <c r="DJ94" s="127"/>
      <c r="DK94" s="127"/>
      <c r="DL94" s="127"/>
      <c r="DM94" s="127"/>
      <c r="DN94" s="127"/>
      <c r="DO94" s="127"/>
      <c r="DP94" s="127"/>
      <c r="DQ94" s="127"/>
      <c r="DR94" s="127"/>
      <c r="DS94" s="127"/>
      <c r="DT94" s="127"/>
      <c r="DU94" s="127"/>
      <c r="DV94" s="127"/>
      <c r="DW94" s="127"/>
      <c r="DX94" s="127"/>
      <c r="DY94" s="127"/>
      <c r="DZ94" s="127"/>
      <c r="EA94" s="127"/>
      <c r="EB94" s="127"/>
      <c r="EC94" s="127"/>
      <c r="ED94" s="127"/>
      <c r="EE94" s="127"/>
      <c r="EF94" s="127"/>
      <c r="EG94" s="127"/>
      <c r="EH94" s="127"/>
      <c r="EI94" s="127"/>
      <c r="EJ94" s="127"/>
      <c r="EK94" s="127"/>
      <c r="EL94" s="127"/>
      <c r="EM94" s="127"/>
      <c r="EN94" s="127"/>
      <c r="EO94" s="127"/>
      <c r="EP94" s="127"/>
      <c r="EQ94" s="127"/>
      <c r="ER94" s="127"/>
      <c r="ES94" s="127"/>
      <c r="ET94" s="127"/>
      <c r="EU94" s="127"/>
      <c r="EV94" s="127"/>
      <c r="EW94" s="127"/>
      <c r="EX94" s="127"/>
      <c r="EY94" s="127"/>
      <c r="EZ94" s="127"/>
      <c r="FA94" s="127"/>
      <c r="FB94" s="127"/>
      <c r="FC94" s="127"/>
      <c r="FD94" s="127"/>
      <c r="FE94" s="127"/>
      <c r="FF94" s="127"/>
      <c r="FG94" s="127"/>
      <c r="FH94" s="127"/>
      <c r="FI94" s="127"/>
      <c r="FJ94" s="127"/>
      <c r="FK94" s="127"/>
      <c r="FL94" s="127"/>
      <c r="FM94" s="127"/>
      <c r="FN94" s="127"/>
      <c r="FO94" s="127"/>
      <c r="FP94" s="127"/>
      <c r="FQ94" s="127"/>
      <c r="FR94" s="127"/>
      <c r="FS94" s="127"/>
      <c r="FT94" s="127"/>
      <c r="FU94" s="127"/>
      <c r="FV94" s="127"/>
      <c r="FW94" s="127"/>
      <c r="FX94" s="127"/>
      <c r="FY94" s="127"/>
      <c r="FZ94" s="127"/>
      <c r="GA94" s="127"/>
      <c r="GB94" s="127"/>
      <c r="GC94" s="127"/>
      <c r="GD94" s="127"/>
      <c r="GE94" s="127"/>
      <c r="GF94" s="127"/>
      <c r="GG94" s="127"/>
      <c r="GH94" s="127"/>
      <c r="GI94" s="127"/>
      <c r="GJ94" s="127"/>
      <c r="GK94" s="127"/>
      <c r="GL94" s="127"/>
      <c r="GM94" s="127"/>
      <c r="GN94" s="127"/>
      <c r="GO94" s="127"/>
      <c r="GP94" s="127"/>
      <c r="GQ94" s="127"/>
      <c r="GR94" s="127"/>
      <c r="GS94" s="127"/>
      <c r="GT94" s="127"/>
      <c r="GU94" s="127"/>
      <c r="GV94" s="127"/>
      <c r="GW94" s="127"/>
      <c r="GX94" s="127"/>
      <c r="GY94" s="127"/>
      <c r="GZ94" s="127"/>
      <c r="HA94" s="127"/>
      <c r="HB94" s="127"/>
      <c r="HC94" s="127"/>
      <c r="HD94" s="127"/>
      <c r="HE94" s="127"/>
      <c r="HF94" s="127"/>
      <c r="HG94" s="127"/>
      <c r="HH94" s="127"/>
      <c r="HI94" s="127"/>
      <c r="HJ94" s="127"/>
      <c r="HK94" s="127"/>
      <c r="HL94" s="127"/>
      <c r="HM94" s="127"/>
      <c r="HN94" s="127"/>
      <c r="HO94" s="127"/>
      <c r="HP94" s="127"/>
      <c r="HQ94" s="127"/>
      <c r="HR94" s="127"/>
      <c r="HS94" s="127"/>
      <c r="HT94" s="127"/>
      <c r="HU94" s="127"/>
      <c r="HV94" s="127"/>
      <c r="HW94" s="127"/>
      <c r="HX94" s="127"/>
      <c r="HY94" s="127"/>
      <c r="HZ94" s="127"/>
      <c r="IA94" s="127"/>
      <c r="IB94" s="127"/>
      <c r="IC94" s="127"/>
      <c r="ID94" s="127"/>
      <c r="IE94" s="127"/>
      <c r="IF94" s="127"/>
      <c r="IG94" s="127"/>
      <c r="IH94" s="127"/>
      <c r="II94" s="127"/>
      <c r="IJ94" s="127"/>
      <c r="IK94" s="127"/>
      <c r="IL94" s="127"/>
      <c r="IM94" s="127"/>
      <c r="IN94" s="127"/>
      <c r="IO94" s="127"/>
      <c r="IP94" s="127"/>
      <c r="IQ94" s="127"/>
      <c r="IR94" s="127"/>
      <c r="IS94" s="127"/>
      <c r="IT94" s="127"/>
      <c r="IU94" s="127"/>
      <c r="IV94" s="127"/>
      <c r="IW94" s="127"/>
      <c r="IX94" s="127"/>
      <c r="IY94" s="127"/>
      <c r="IZ94" s="127"/>
      <c r="JA94" s="127"/>
      <c r="JB94" s="127"/>
      <c r="JC94" s="127"/>
      <c r="JD94" s="127"/>
      <c r="JE94" s="127"/>
      <c r="JF94" s="127"/>
      <c r="JG94" s="127"/>
      <c r="JH94" s="127"/>
      <c r="JI94" s="127"/>
      <c r="JJ94" s="127"/>
      <c r="JK94" s="127"/>
      <c r="JL94" s="127"/>
      <c r="JM94" s="127"/>
      <c r="JN94" s="127"/>
      <c r="JO94" s="127"/>
      <c r="JP94" s="127"/>
      <c r="JQ94" s="127"/>
      <c r="JR94" s="127"/>
      <c r="JS94" s="127"/>
      <c r="JT94" s="127"/>
      <c r="JU94" s="127"/>
      <c r="JV94" s="127"/>
      <c r="JW94" s="127"/>
      <c r="JX94" s="127"/>
      <c r="JY94" s="127"/>
      <c r="JZ94" s="127"/>
      <c r="KA94" s="127"/>
      <c r="KB94" s="127"/>
      <c r="KC94" s="127"/>
      <c r="KD94" s="127"/>
      <c r="KE94" s="127"/>
      <c r="KF94" s="127"/>
    </row>
    <row r="95" spans="1:292" ht="20.100000000000001" customHeight="1" thickBot="1" x14ac:dyDescent="0.3">
      <c r="A95" s="366" t="s">
        <v>77</v>
      </c>
      <c r="B95" s="367" t="s">
        <v>120</v>
      </c>
      <c r="C95" s="74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3"/>
      <c r="N95" s="103"/>
      <c r="O95" s="103"/>
      <c r="P95" s="103"/>
      <c r="Q95" s="103"/>
      <c r="R95" s="103"/>
      <c r="S95" s="103"/>
      <c r="T95" s="104"/>
      <c r="U95" s="105"/>
      <c r="V95" s="105"/>
      <c r="W95" s="105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2"/>
      <c r="BD95" s="70">
        <f t="shared" si="7"/>
        <v>0</v>
      </c>
      <c r="BE95" s="82"/>
      <c r="BF95" s="65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  <c r="CL95" s="127"/>
      <c r="CM95" s="127"/>
      <c r="CN95" s="127"/>
      <c r="CO95" s="127"/>
      <c r="CP95" s="127"/>
      <c r="CQ95" s="127"/>
      <c r="CR95" s="127"/>
      <c r="CS95" s="127"/>
      <c r="CT95" s="127"/>
      <c r="CU95" s="127"/>
      <c r="CV95" s="127"/>
      <c r="CW95" s="127"/>
      <c r="CX95" s="127"/>
      <c r="CY95" s="127"/>
      <c r="CZ95" s="127"/>
      <c r="DA95" s="127"/>
      <c r="DB95" s="127"/>
      <c r="DC95" s="127"/>
      <c r="DD95" s="127"/>
      <c r="DE95" s="127"/>
      <c r="DF95" s="127"/>
      <c r="DG95" s="127"/>
      <c r="DH95" s="127"/>
      <c r="DI95" s="127"/>
      <c r="DJ95" s="127"/>
      <c r="DK95" s="127"/>
      <c r="DL95" s="127"/>
      <c r="DM95" s="127"/>
      <c r="DN95" s="127"/>
      <c r="DO95" s="127"/>
      <c r="DP95" s="127"/>
      <c r="DQ95" s="127"/>
      <c r="DR95" s="127"/>
      <c r="DS95" s="127"/>
      <c r="DT95" s="127"/>
      <c r="DU95" s="127"/>
      <c r="DV95" s="127"/>
      <c r="DW95" s="127"/>
      <c r="DX95" s="127"/>
      <c r="DY95" s="127"/>
      <c r="DZ95" s="127"/>
      <c r="EA95" s="127"/>
      <c r="EB95" s="127"/>
      <c r="EC95" s="127"/>
      <c r="ED95" s="127"/>
      <c r="EE95" s="127"/>
      <c r="EF95" s="127"/>
      <c r="EG95" s="127"/>
      <c r="EH95" s="127"/>
      <c r="EI95" s="127"/>
      <c r="EJ95" s="127"/>
      <c r="EK95" s="127"/>
      <c r="EL95" s="127"/>
      <c r="EM95" s="127"/>
      <c r="EN95" s="127"/>
      <c r="EO95" s="127"/>
      <c r="EP95" s="127"/>
      <c r="EQ95" s="127"/>
      <c r="ER95" s="127"/>
      <c r="ES95" s="127"/>
      <c r="ET95" s="127"/>
      <c r="EU95" s="127"/>
      <c r="EV95" s="127"/>
      <c r="EW95" s="127"/>
      <c r="EX95" s="127"/>
      <c r="EY95" s="127"/>
      <c r="EZ95" s="127"/>
      <c r="FA95" s="127"/>
      <c r="FB95" s="127"/>
      <c r="FC95" s="127"/>
      <c r="FD95" s="127"/>
      <c r="FE95" s="127"/>
      <c r="FF95" s="127"/>
      <c r="FG95" s="127"/>
      <c r="FH95" s="127"/>
      <c r="FI95" s="127"/>
      <c r="FJ95" s="127"/>
      <c r="FK95" s="127"/>
      <c r="FL95" s="127"/>
      <c r="FM95" s="127"/>
      <c r="FN95" s="127"/>
      <c r="FO95" s="127"/>
      <c r="FP95" s="127"/>
      <c r="FQ95" s="127"/>
      <c r="FR95" s="127"/>
      <c r="FS95" s="127"/>
      <c r="FT95" s="127"/>
      <c r="FU95" s="127"/>
      <c r="FV95" s="127"/>
      <c r="FW95" s="127"/>
      <c r="FX95" s="127"/>
      <c r="FY95" s="127"/>
      <c r="FZ95" s="127"/>
      <c r="GA95" s="127"/>
      <c r="GB95" s="127"/>
      <c r="GC95" s="127"/>
      <c r="GD95" s="127"/>
      <c r="GE95" s="127"/>
      <c r="GF95" s="127"/>
      <c r="GG95" s="127"/>
      <c r="GH95" s="127"/>
      <c r="GI95" s="127"/>
      <c r="GJ95" s="127"/>
      <c r="GK95" s="127"/>
      <c r="GL95" s="127"/>
      <c r="GM95" s="127"/>
      <c r="GN95" s="127"/>
      <c r="GO95" s="127"/>
      <c r="GP95" s="127"/>
      <c r="GQ95" s="127"/>
      <c r="GR95" s="127"/>
      <c r="GS95" s="127"/>
      <c r="GT95" s="127"/>
      <c r="GU95" s="127"/>
      <c r="GV95" s="127"/>
      <c r="GW95" s="127"/>
      <c r="GX95" s="127"/>
      <c r="GY95" s="127"/>
      <c r="GZ95" s="127"/>
      <c r="HA95" s="127"/>
      <c r="HB95" s="127"/>
      <c r="HC95" s="127"/>
      <c r="HD95" s="127"/>
      <c r="HE95" s="127"/>
      <c r="HF95" s="127"/>
      <c r="HG95" s="127"/>
      <c r="HH95" s="127"/>
      <c r="HI95" s="127"/>
      <c r="HJ95" s="127"/>
      <c r="HK95" s="127"/>
      <c r="HL95" s="127"/>
      <c r="HM95" s="127"/>
      <c r="HN95" s="127"/>
      <c r="HO95" s="127"/>
      <c r="HP95" s="127"/>
      <c r="HQ95" s="127"/>
      <c r="HR95" s="127"/>
      <c r="HS95" s="127"/>
      <c r="HT95" s="127"/>
      <c r="HU95" s="127"/>
      <c r="HV95" s="127"/>
      <c r="HW95" s="127"/>
      <c r="HX95" s="127"/>
      <c r="HY95" s="127"/>
      <c r="HZ95" s="127"/>
      <c r="IA95" s="127"/>
      <c r="IB95" s="127"/>
      <c r="IC95" s="127"/>
      <c r="ID95" s="127"/>
      <c r="IE95" s="127"/>
      <c r="IF95" s="127"/>
      <c r="IG95" s="127"/>
      <c r="IH95" s="127"/>
      <c r="II95" s="127"/>
      <c r="IJ95" s="127"/>
      <c r="IK95" s="127"/>
      <c r="IL95" s="127"/>
      <c r="IM95" s="127"/>
      <c r="IN95" s="127"/>
      <c r="IO95" s="127"/>
      <c r="IP95" s="127"/>
      <c r="IQ95" s="127"/>
      <c r="IR95" s="127"/>
      <c r="IS95" s="127"/>
      <c r="IT95" s="127"/>
      <c r="IU95" s="127"/>
      <c r="IV95" s="127"/>
      <c r="IW95" s="127"/>
      <c r="IX95" s="127"/>
      <c r="IY95" s="127"/>
      <c r="IZ95" s="127"/>
      <c r="JA95" s="127"/>
      <c r="JB95" s="127"/>
      <c r="JC95" s="127"/>
      <c r="JD95" s="127"/>
      <c r="JE95" s="127"/>
      <c r="JF95" s="127"/>
      <c r="JG95" s="127"/>
      <c r="JH95" s="127"/>
      <c r="JI95" s="127"/>
      <c r="JJ95" s="127"/>
      <c r="JK95" s="127"/>
      <c r="JL95" s="127"/>
      <c r="JM95" s="127"/>
      <c r="JN95" s="127"/>
      <c r="JO95" s="127"/>
      <c r="JP95" s="127"/>
      <c r="JQ95" s="127"/>
      <c r="JR95" s="127"/>
      <c r="JS95" s="127"/>
      <c r="JT95" s="127"/>
      <c r="JU95" s="127"/>
      <c r="JV95" s="127"/>
      <c r="JW95" s="127"/>
      <c r="JX95" s="127"/>
      <c r="JY95" s="127"/>
      <c r="JZ95" s="127"/>
      <c r="KA95" s="127"/>
      <c r="KB95" s="127"/>
      <c r="KC95" s="127"/>
      <c r="KD95" s="127"/>
      <c r="KE95" s="127"/>
      <c r="KF95" s="127"/>
    </row>
    <row r="96" spans="1:292" ht="20.100000000000001" customHeight="1" thickBot="1" x14ac:dyDescent="0.3">
      <c r="A96" s="366"/>
      <c r="B96" s="372"/>
      <c r="C96" s="74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3"/>
      <c r="N96" s="103"/>
      <c r="O96" s="103"/>
      <c r="P96" s="103"/>
      <c r="Q96" s="103"/>
      <c r="R96" s="103"/>
      <c r="S96" s="103"/>
      <c r="T96" s="104"/>
      <c r="U96" s="105"/>
      <c r="V96" s="105"/>
      <c r="W96" s="105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2"/>
      <c r="BD96" s="70">
        <f t="shared" si="7"/>
        <v>0</v>
      </c>
      <c r="BE96" s="82"/>
      <c r="BF96" s="65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127"/>
      <c r="CM96" s="127"/>
      <c r="CN96" s="127"/>
      <c r="CO96" s="127"/>
      <c r="CP96" s="127"/>
      <c r="CQ96" s="127"/>
      <c r="CR96" s="127"/>
      <c r="CS96" s="127"/>
      <c r="CT96" s="127"/>
      <c r="CU96" s="127"/>
      <c r="CV96" s="127"/>
      <c r="CW96" s="127"/>
      <c r="CX96" s="127"/>
      <c r="CY96" s="127"/>
      <c r="CZ96" s="127"/>
      <c r="DA96" s="127"/>
      <c r="DB96" s="127"/>
      <c r="DC96" s="127"/>
      <c r="DD96" s="127"/>
      <c r="DE96" s="127"/>
      <c r="DF96" s="127"/>
      <c r="DG96" s="127"/>
      <c r="DH96" s="127"/>
      <c r="DI96" s="127"/>
      <c r="DJ96" s="127"/>
      <c r="DK96" s="127"/>
      <c r="DL96" s="127"/>
      <c r="DM96" s="127"/>
      <c r="DN96" s="127"/>
      <c r="DO96" s="127"/>
      <c r="DP96" s="127"/>
      <c r="DQ96" s="127"/>
      <c r="DR96" s="127"/>
      <c r="DS96" s="127"/>
      <c r="DT96" s="127"/>
      <c r="DU96" s="127"/>
      <c r="DV96" s="127"/>
      <c r="DW96" s="127"/>
      <c r="DX96" s="127"/>
      <c r="DY96" s="127"/>
      <c r="DZ96" s="127"/>
      <c r="EA96" s="127"/>
      <c r="EB96" s="127"/>
      <c r="EC96" s="127"/>
      <c r="ED96" s="127"/>
      <c r="EE96" s="127"/>
      <c r="EF96" s="127"/>
      <c r="EG96" s="127"/>
      <c r="EH96" s="127"/>
      <c r="EI96" s="127"/>
      <c r="EJ96" s="127"/>
      <c r="EK96" s="127"/>
      <c r="EL96" s="127"/>
      <c r="EM96" s="127"/>
      <c r="EN96" s="127"/>
      <c r="EO96" s="127"/>
      <c r="EP96" s="127"/>
      <c r="EQ96" s="127"/>
      <c r="ER96" s="127"/>
      <c r="ES96" s="127"/>
      <c r="ET96" s="127"/>
      <c r="EU96" s="127"/>
      <c r="EV96" s="127"/>
      <c r="EW96" s="127"/>
      <c r="EX96" s="127"/>
      <c r="EY96" s="127"/>
      <c r="EZ96" s="127"/>
      <c r="FA96" s="127"/>
      <c r="FB96" s="127"/>
      <c r="FC96" s="127"/>
      <c r="FD96" s="127"/>
      <c r="FE96" s="127"/>
      <c r="FF96" s="127"/>
      <c r="FG96" s="127"/>
      <c r="FH96" s="127"/>
      <c r="FI96" s="127"/>
      <c r="FJ96" s="127"/>
      <c r="FK96" s="127"/>
      <c r="FL96" s="127"/>
      <c r="FM96" s="127"/>
      <c r="FN96" s="127"/>
      <c r="FO96" s="127"/>
      <c r="FP96" s="127"/>
      <c r="FQ96" s="127"/>
      <c r="FR96" s="127"/>
      <c r="FS96" s="127"/>
      <c r="FT96" s="127"/>
      <c r="FU96" s="127"/>
      <c r="FV96" s="127"/>
      <c r="FW96" s="127"/>
      <c r="FX96" s="127"/>
      <c r="FY96" s="127"/>
      <c r="FZ96" s="127"/>
      <c r="GA96" s="127"/>
      <c r="GB96" s="127"/>
      <c r="GC96" s="127"/>
      <c r="GD96" s="127"/>
      <c r="GE96" s="127"/>
      <c r="GF96" s="127"/>
      <c r="GG96" s="127"/>
      <c r="GH96" s="127"/>
      <c r="GI96" s="127"/>
      <c r="GJ96" s="127"/>
      <c r="GK96" s="127"/>
      <c r="GL96" s="127"/>
      <c r="GM96" s="127"/>
      <c r="GN96" s="127"/>
      <c r="GO96" s="127"/>
      <c r="GP96" s="127"/>
      <c r="GQ96" s="127"/>
      <c r="GR96" s="127"/>
      <c r="GS96" s="127"/>
      <c r="GT96" s="127"/>
      <c r="GU96" s="127"/>
      <c r="GV96" s="127"/>
      <c r="GW96" s="127"/>
      <c r="GX96" s="127"/>
      <c r="GY96" s="127"/>
      <c r="GZ96" s="127"/>
      <c r="HA96" s="127"/>
      <c r="HB96" s="127"/>
      <c r="HC96" s="127"/>
      <c r="HD96" s="127"/>
      <c r="HE96" s="127"/>
      <c r="HF96" s="127"/>
      <c r="HG96" s="127"/>
      <c r="HH96" s="127"/>
      <c r="HI96" s="127"/>
      <c r="HJ96" s="127"/>
      <c r="HK96" s="127"/>
      <c r="HL96" s="127"/>
      <c r="HM96" s="127"/>
      <c r="HN96" s="127"/>
      <c r="HO96" s="127"/>
      <c r="HP96" s="127"/>
      <c r="HQ96" s="127"/>
      <c r="HR96" s="127"/>
      <c r="HS96" s="127"/>
      <c r="HT96" s="127"/>
      <c r="HU96" s="127"/>
      <c r="HV96" s="127"/>
      <c r="HW96" s="127"/>
      <c r="HX96" s="127"/>
      <c r="HY96" s="127"/>
      <c r="HZ96" s="127"/>
      <c r="IA96" s="127"/>
      <c r="IB96" s="127"/>
      <c r="IC96" s="127"/>
      <c r="ID96" s="127"/>
      <c r="IE96" s="127"/>
      <c r="IF96" s="127"/>
      <c r="IG96" s="127"/>
      <c r="IH96" s="127"/>
      <c r="II96" s="127"/>
      <c r="IJ96" s="127"/>
      <c r="IK96" s="127"/>
      <c r="IL96" s="127"/>
      <c r="IM96" s="127"/>
      <c r="IN96" s="127"/>
      <c r="IO96" s="127"/>
      <c r="IP96" s="127"/>
      <c r="IQ96" s="127"/>
      <c r="IR96" s="127"/>
      <c r="IS96" s="127"/>
      <c r="IT96" s="127"/>
      <c r="IU96" s="127"/>
      <c r="IV96" s="127"/>
      <c r="IW96" s="127"/>
      <c r="IX96" s="127"/>
      <c r="IY96" s="127"/>
      <c r="IZ96" s="127"/>
      <c r="JA96" s="127"/>
      <c r="JB96" s="127"/>
      <c r="JC96" s="127"/>
      <c r="JD96" s="127"/>
      <c r="JE96" s="127"/>
      <c r="JF96" s="127"/>
      <c r="JG96" s="127"/>
      <c r="JH96" s="127"/>
      <c r="JI96" s="127"/>
      <c r="JJ96" s="127"/>
      <c r="JK96" s="127"/>
      <c r="JL96" s="127"/>
      <c r="JM96" s="127"/>
      <c r="JN96" s="127"/>
      <c r="JO96" s="127"/>
      <c r="JP96" s="127"/>
      <c r="JQ96" s="127"/>
      <c r="JR96" s="127"/>
      <c r="JS96" s="127"/>
      <c r="JT96" s="127"/>
      <c r="JU96" s="127"/>
      <c r="JV96" s="127"/>
      <c r="JW96" s="127"/>
      <c r="JX96" s="127"/>
      <c r="JY96" s="127"/>
      <c r="JZ96" s="127"/>
      <c r="KA96" s="127"/>
      <c r="KB96" s="127"/>
      <c r="KC96" s="127"/>
      <c r="KD96" s="127"/>
      <c r="KE96" s="127"/>
      <c r="KF96" s="127"/>
    </row>
    <row r="97" spans="1:292" ht="20.100000000000001" customHeight="1" thickBot="1" x14ac:dyDescent="0.3">
      <c r="A97" s="366" t="s">
        <v>80</v>
      </c>
      <c r="B97" s="367" t="s">
        <v>81</v>
      </c>
      <c r="C97" s="74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3"/>
      <c r="N97" s="103"/>
      <c r="O97" s="103"/>
      <c r="P97" s="103"/>
      <c r="Q97" s="103"/>
      <c r="R97" s="103"/>
      <c r="S97" s="103"/>
      <c r="T97" s="104"/>
      <c r="U97" s="105"/>
      <c r="V97" s="105"/>
      <c r="W97" s="105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2"/>
      <c r="BD97" s="70">
        <f t="shared" si="7"/>
        <v>0</v>
      </c>
      <c r="BE97" s="82"/>
      <c r="BF97" s="65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127"/>
      <c r="CM97" s="127"/>
      <c r="CN97" s="127"/>
      <c r="CO97" s="127"/>
      <c r="CP97" s="127"/>
      <c r="CQ97" s="127"/>
      <c r="CR97" s="127"/>
      <c r="CS97" s="127"/>
      <c r="CT97" s="127"/>
      <c r="CU97" s="127"/>
      <c r="CV97" s="127"/>
      <c r="CW97" s="127"/>
      <c r="CX97" s="127"/>
      <c r="CY97" s="127"/>
      <c r="CZ97" s="127"/>
      <c r="DA97" s="127"/>
      <c r="DB97" s="127"/>
      <c r="DC97" s="127"/>
      <c r="DD97" s="127"/>
      <c r="DE97" s="127"/>
      <c r="DF97" s="127"/>
      <c r="DG97" s="127"/>
      <c r="DH97" s="127"/>
      <c r="DI97" s="127"/>
      <c r="DJ97" s="127"/>
      <c r="DK97" s="127"/>
      <c r="DL97" s="127"/>
      <c r="DM97" s="127"/>
      <c r="DN97" s="127"/>
      <c r="DO97" s="127"/>
      <c r="DP97" s="127"/>
      <c r="DQ97" s="127"/>
      <c r="DR97" s="127"/>
      <c r="DS97" s="127"/>
      <c r="DT97" s="127"/>
      <c r="DU97" s="127"/>
      <c r="DV97" s="127"/>
      <c r="DW97" s="127"/>
      <c r="DX97" s="127"/>
      <c r="DY97" s="127"/>
      <c r="DZ97" s="127"/>
      <c r="EA97" s="127"/>
      <c r="EB97" s="127"/>
      <c r="EC97" s="127"/>
      <c r="ED97" s="127"/>
      <c r="EE97" s="127"/>
      <c r="EF97" s="127"/>
      <c r="EG97" s="127"/>
      <c r="EH97" s="127"/>
      <c r="EI97" s="127"/>
      <c r="EJ97" s="127"/>
      <c r="EK97" s="127"/>
      <c r="EL97" s="127"/>
      <c r="EM97" s="127"/>
      <c r="EN97" s="127"/>
      <c r="EO97" s="127"/>
      <c r="EP97" s="127"/>
      <c r="EQ97" s="127"/>
      <c r="ER97" s="127"/>
      <c r="ES97" s="127"/>
      <c r="ET97" s="127"/>
      <c r="EU97" s="127"/>
      <c r="EV97" s="127"/>
      <c r="EW97" s="127"/>
      <c r="EX97" s="127"/>
      <c r="EY97" s="127"/>
      <c r="EZ97" s="127"/>
      <c r="FA97" s="127"/>
      <c r="FB97" s="127"/>
      <c r="FC97" s="127"/>
      <c r="FD97" s="127"/>
      <c r="FE97" s="127"/>
      <c r="FF97" s="127"/>
      <c r="FG97" s="127"/>
      <c r="FH97" s="127"/>
      <c r="FI97" s="127"/>
      <c r="FJ97" s="127"/>
      <c r="FK97" s="127"/>
      <c r="FL97" s="127"/>
      <c r="FM97" s="127"/>
      <c r="FN97" s="127"/>
      <c r="FO97" s="127"/>
      <c r="FP97" s="127"/>
      <c r="FQ97" s="127"/>
      <c r="FR97" s="127"/>
      <c r="FS97" s="127"/>
      <c r="FT97" s="127"/>
      <c r="FU97" s="127"/>
      <c r="FV97" s="127"/>
      <c r="FW97" s="127"/>
      <c r="FX97" s="127"/>
      <c r="FY97" s="127"/>
      <c r="FZ97" s="127"/>
      <c r="GA97" s="127"/>
      <c r="GB97" s="127"/>
      <c r="GC97" s="127"/>
      <c r="GD97" s="127"/>
      <c r="GE97" s="127"/>
      <c r="GF97" s="127"/>
      <c r="GG97" s="127"/>
      <c r="GH97" s="127"/>
      <c r="GI97" s="127"/>
      <c r="GJ97" s="127"/>
      <c r="GK97" s="127"/>
      <c r="GL97" s="127"/>
      <c r="GM97" s="127"/>
      <c r="GN97" s="127"/>
      <c r="GO97" s="127"/>
      <c r="GP97" s="127"/>
      <c r="GQ97" s="127"/>
      <c r="GR97" s="127"/>
      <c r="GS97" s="127"/>
      <c r="GT97" s="127"/>
      <c r="GU97" s="127"/>
      <c r="GV97" s="127"/>
      <c r="GW97" s="127"/>
      <c r="GX97" s="127"/>
      <c r="GY97" s="127"/>
      <c r="GZ97" s="127"/>
      <c r="HA97" s="127"/>
      <c r="HB97" s="127"/>
      <c r="HC97" s="127"/>
      <c r="HD97" s="127"/>
      <c r="HE97" s="127"/>
      <c r="HF97" s="127"/>
      <c r="HG97" s="127"/>
      <c r="HH97" s="127"/>
      <c r="HI97" s="127"/>
      <c r="HJ97" s="127"/>
      <c r="HK97" s="127"/>
      <c r="HL97" s="127"/>
      <c r="HM97" s="127"/>
      <c r="HN97" s="127"/>
      <c r="HO97" s="127"/>
      <c r="HP97" s="127"/>
      <c r="HQ97" s="127"/>
      <c r="HR97" s="127"/>
      <c r="HS97" s="127"/>
      <c r="HT97" s="127"/>
      <c r="HU97" s="127"/>
      <c r="HV97" s="127"/>
      <c r="HW97" s="127"/>
      <c r="HX97" s="127"/>
      <c r="HY97" s="127"/>
      <c r="HZ97" s="127"/>
      <c r="IA97" s="127"/>
      <c r="IB97" s="127"/>
      <c r="IC97" s="127"/>
      <c r="ID97" s="127"/>
      <c r="IE97" s="127"/>
      <c r="IF97" s="127"/>
      <c r="IG97" s="127"/>
      <c r="IH97" s="127"/>
      <c r="II97" s="127"/>
      <c r="IJ97" s="127"/>
      <c r="IK97" s="127"/>
      <c r="IL97" s="127"/>
      <c r="IM97" s="127"/>
      <c r="IN97" s="127"/>
      <c r="IO97" s="127"/>
      <c r="IP97" s="127"/>
      <c r="IQ97" s="127"/>
      <c r="IR97" s="127"/>
      <c r="IS97" s="127"/>
      <c r="IT97" s="127"/>
      <c r="IU97" s="127"/>
      <c r="IV97" s="127"/>
      <c r="IW97" s="127"/>
      <c r="IX97" s="127"/>
      <c r="IY97" s="127"/>
      <c r="IZ97" s="127"/>
      <c r="JA97" s="127"/>
      <c r="JB97" s="127"/>
      <c r="JC97" s="127"/>
      <c r="JD97" s="127"/>
      <c r="JE97" s="127"/>
      <c r="JF97" s="127"/>
      <c r="JG97" s="127"/>
      <c r="JH97" s="127"/>
      <c r="JI97" s="127"/>
      <c r="JJ97" s="127"/>
      <c r="JK97" s="127"/>
      <c r="JL97" s="127"/>
      <c r="JM97" s="127"/>
      <c r="JN97" s="127"/>
      <c r="JO97" s="127"/>
      <c r="JP97" s="127"/>
      <c r="JQ97" s="127"/>
      <c r="JR97" s="127"/>
      <c r="JS97" s="127"/>
      <c r="JT97" s="127"/>
      <c r="JU97" s="127"/>
      <c r="JV97" s="127"/>
      <c r="JW97" s="127"/>
      <c r="JX97" s="127"/>
      <c r="JY97" s="127"/>
      <c r="JZ97" s="127"/>
      <c r="KA97" s="127"/>
      <c r="KB97" s="127"/>
      <c r="KC97" s="127"/>
      <c r="KD97" s="127"/>
      <c r="KE97" s="127"/>
      <c r="KF97" s="127"/>
    </row>
    <row r="98" spans="1:292" ht="20.100000000000001" customHeight="1" thickBot="1" x14ac:dyDescent="0.3">
      <c r="A98" s="371"/>
      <c r="B98" s="372"/>
      <c r="C98" s="74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3"/>
      <c r="N98" s="103"/>
      <c r="O98" s="103"/>
      <c r="P98" s="103"/>
      <c r="Q98" s="103"/>
      <c r="R98" s="103"/>
      <c r="S98" s="103"/>
      <c r="T98" s="104"/>
      <c r="U98" s="105"/>
      <c r="V98" s="105"/>
      <c r="W98" s="105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2"/>
      <c r="BD98" s="70">
        <f t="shared" si="7"/>
        <v>0</v>
      </c>
      <c r="BE98" s="82"/>
      <c r="BF98" s="65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7"/>
      <c r="EQ98" s="127"/>
      <c r="ER98" s="127"/>
      <c r="ES98" s="127"/>
      <c r="ET98" s="127"/>
      <c r="EU98" s="127"/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7"/>
      <c r="FL98" s="127"/>
      <c r="FM98" s="127"/>
      <c r="FN98" s="127"/>
      <c r="FO98" s="127"/>
      <c r="FP98" s="127"/>
      <c r="FQ98" s="127"/>
      <c r="FR98" s="127"/>
      <c r="FS98" s="127"/>
      <c r="FT98" s="127"/>
      <c r="FU98" s="127"/>
      <c r="FV98" s="127"/>
      <c r="FW98" s="127"/>
      <c r="FX98" s="127"/>
      <c r="FY98" s="127"/>
      <c r="FZ98" s="127"/>
      <c r="GA98" s="127"/>
      <c r="GB98" s="127"/>
      <c r="GC98" s="127"/>
      <c r="GD98" s="127"/>
      <c r="GE98" s="127"/>
      <c r="GF98" s="127"/>
      <c r="GG98" s="127"/>
      <c r="GH98" s="127"/>
      <c r="GI98" s="127"/>
      <c r="GJ98" s="127"/>
      <c r="GK98" s="127"/>
      <c r="GL98" s="127"/>
      <c r="GM98" s="127"/>
      <c r="GN98" s="127"/>
      <c r="GO98" s="127"/>
      <c r="GP98" s="127"/>
      <c r="GQ98" s="127"/>
      <c r="GR98" s="127"/>
      <c r="GS98" s="127"/>
      <c r="GT98" s="127"/>
      <c r="GU98" s="127"/>
      <c r="GV98" s="127"/>
      <c r="GW98" s="127"/>
      <c r="GX98" s="127"/>
      <c r="GY98" s="127"/>
      <c r="GZ98" s="127"/>
      <c r="HA98" s="127"/>
      <c r="HB98" s="127"/>
      <c r="HC98" s="127"/>
      <c r="HD98" s="127"/>
      <c r="HE98" s="127"/>
      <c r="HF98" s="127"/>
      <c r="HG98" s="127"/>
      <c r="HH98" s="127"/>
      <c r="HI98" s="127"/>
      <c r="HJ98" s="127"/>
      <c r="HK98" s="127"/>
      <c r="HL98" s="127"/>
      <c r="HM98" s="127"/>
      <c r="HN98" s="127"/>
      <c r="HO98" s="127"/>
      <c r="HP98" s="127"/>
      <c r="HQ98" s="127"/>
      <c r="HR98" s="127"/>
      <c r="HS98" s="127"/>
      <c r="HT98" s="127"/>
      <c r="HU98" s="127"/>
      <c r="HV98" s="127"/>
      <c r="HW98" s="127"/>
      <c r="HX98" s="127"/>
      <c r="HY98" s="127"/>
      <c r="HZ98" s="127"/>
      <c r="IA98" s="127"/>
      <c r="IB98" s="127"/>
      <c r="IC98" s="127"/>
      <c r="ID98" s="127"/>
      <c r="IE98" s="127"/>
      <c r="IF98" s="127"/>
      <c r="IG98" s="127"/>
      <c r="IH98" s="127"/>
      <c r="II98" s="127"/>
      <c r="IJ98" s="127"/>
      <c r="IK98" s="127"/>
      <c r="IL98" s="127"/>
      <c r="IM98" s="127"/>
      <c r="IN98" s="127"/>
      <c r="IO98" s="127"/>
      <c r="IP98" s="127"/>
      <c r="IQ98" s="127"/>
      <c r="IR98" s="127"/>
      <c r="IS98" s="127"/>
      <c r="IT98" s="127"/>
      <c r="IU98" s="127"/>
      <c r="IV98" s="127"/>
      <c r="IW98" s="127"/>
      <c r="IX98" s="127"/>
      <c r="IY98" s="127"/>
      <c r="IZ98" s="127"/>
      <c r="JA98" s="127"/>
      <c r="JB98" s="127"/>
      <c r="JC98" s="127"/>
      <c r="JD98" s="127"/>
      <c r="JE98" s="127"/>
      <c r="JF98" s="127"/>
      <c r="JG98" s="127"/>
      <c r="JH98" s="127"/>
      <c r="JI98" s="127"/>
      <c r="JJ98" s="127"/>
      <c r="JK98" s="127"/>
      <c r="JL98" s="127"/>
      <c r="JM98" s="127"/>
      <c r="JN98" s="127"/>
      <c r="JO98" s="127"/>
      <c r="JP98" s="127"/>
      <c r="JQ98" s="127"/>
      <c r="JR98" s="127"/>
      <c r="JS98" s="127"/>
      <c r="JT98" s="127"/>
      <c r="JU98" s="127"/>
      <c r="JV98" s="127"/>
      <c r="JW98" s="127"/>
      <c r="JX98" s="127"/>
      <c r="JY98" s="127"/>
      <c r="JZ98" s="127"/>
      <c r="KA98" s="127"/>
      <c r="KB98" s="127"/>
      <c r="KC98" s="127"/>
      <c r="KD98" s="127"/>
      <c r="KE98" s="127"/>
      <c r="KF98" s="127"/>
    </row>
    <row r="99" spans="1:292" ht="20.100000000000001" customHeight="1" thickBot="1" x14ac:dyDescent="0.3">
      <c r="A99" s="366" t="s">
        <v>77</v>
      </c>
      <c r="B99" s="367" t="s">
        <v>119</v>
      </c>
      <c r="C99" s="74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3"/>
      <c r="N99" s="103"/>
      <c r="O99" s="103"/>
      <c r="P99" s="103"/>
      <c r="Q99" s="103"/>
      <c r="R99" s="103"/>
      <c r="S99" s="103"/>
      <c r="T99" s="104"/>
      <c r="U99" s="105"/>
      <c r="V99" s="105"/>
      <c r="W99" s="105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2"/>
      <c r="BD99" s="70">
        <f t="shared" si="7"/>
        <v>0</v>
      </c>
      <c r="BE99" s="82"/>
      <c r="BF99" s="65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  <c r="CN99" s="127"/>
      <c r="CO99" s="127"/>
      <c r="CP99" s="127"/>
      <c r="CQ99" s="127"/>
      <c r="CR99" s="127"/>
      <c r="CS99" s="127"/>
      <c r="CT99" s="127"/>
      <c r="CU99" s="127"/>
      <c r="CV99" s="127"/>
      <c r="CW99" s="127"/>
      <c r="CX99" s="127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7"/>
      <c r="EQ99" s="127"/>
      <c r="ER99" s="127"/>
      <c r="ES99" s="127"/>
      <c r="ET99" s="127"/>
      <c r="EU99" s="127"/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7"/>
      <c r="FL99" s="127"/>
      <c r="FM99" s="127"/>
      <c r="FN99" s="127"/>
      <c r="FO99" s="127"/>
      <c r="FP99" s="127"/>
      <c r="FQ99" s="127"/>
      <c r="FR99" s="127"/>
      <c r="FS99" s="127"/>
      <c r="FT99" s="127"/>
      <c r="FU99" s="127"/>
      <c r="FV99" s="127"/>
      <c r="FW99" s="127"/>
      <c r="FX99" s="127"/>
      <c r="FY99" s="127"/>
      <c r="FZ99" s="127"/>
      <c r="GA99" s="127"/>
      <c r="GB99" s="127"/>
      <c r="GC99" s="127"/>
      <c r="GD99" s="127"/>
      <c r="GE99" s="127"/>
      <c r="GF99" s="127"/>
      <c r="GG99" s="127"/>
      <c r="GH99" s="127"/>
      <c r="GI99" s="127"/>
      <c r="GJ99" s="127"/>
      <c r="GK99" s="127"/>
      <c r="GL99" s="127"/>
      <c r="GM99" s="127"/>
      <c r="GN99" s="127"/>
      <c r="GO99" s="127"/>
      <c r="GP99" s="127"/>
      <c r="GQ99" s="127"/>
      <c r="GR99" s="127"/>
      <c r="GS99" s="127"/>
      <c r="GT99" s="127"/>
      <c r="GU99" s="127"/>
      <c r="GV99" s="127"/>
      <c r="GW99" s="127"/>
      <c r="GX99" s="127"/>
      <c r="GY99" s="127"/>
      <c r="GZ99" s="127"/>
      <c r="HA99" s="127"/>
      <c r="HB99" s="127"/>
      <c r="HC99" s="127"/>
      <c r="HD99" s="127"/>
      <c r="HE99" s="127"/>
      <c r="HF99" s="127"/>
      <c r="HG99" s="127"/>
      <c r="HH99" s="127"/>
      <c r="HI99" s="127"/>
      <c r="HJ99" s="127"/>
      <c r="HK99" s="127"/>
      <c r="HL99" s="127"/>
      <c r="HM99" s="127"/>
      <c r="HN99" s="127"/>
      <c r="HO99" s="127"/>
      <c r="HP99" s="127"/>
      <c r="HQ99" s="127"/>
      <c r="HR99" s="127"/>
      <c r="HS99" s="127"/>
      <c r="HT99" s="127"/>
      <c r="HU99" s="127"/>
      <c r="HV99" s="127"/>
      <c r="HW99" s="127"/>
      <c r="HX99" s="127"/>
      <c r="HY99" s="127"/>
      <c r="HZ99" s="127"/>
      <c r="IA99" s="127"/>
      <c r="IB99" s="127"/>
      <c r="IC99" s="127"/>
      <c r="ID99" s="127"/>
      <c r="IE99" s="127"/>
      <c r="IF99" s="127"/>
      <c r="IG99" s="127"/>
      <c r="IH99" s="127"/>
      <c r="II99" s="127"/>
      <c r="IJ99" s="127"/>
      <c r="IK99" s="127"/>
      <c r="IL99" s="127"/>
      <c r="IM99" s="127"/>
      <c r="IN99" s="127"/>
      <c r="IO99" s="127"/>
      <c r="IP99" s="127"/>
      <c r="IQ99" s="127"/>
      <c r="IR99" s="127"/>
      <c r="IS99" s="127"/>
      <c r="IT99" s="127"/>
      <c r="IU99" s="127"/>
      <c r="IV99" s="127"/>
      <c r="IW99" s="127"/>
      <c r="IX99" s="127"/>
      <c r="IY99" s="127"/>
      <c r="IZ99" s="127"/>
      <c r="JA99" s="127"/>
      <c r="JB99" s="127"/>
      <c r="JC99" s="127"/>
      <c r="JD99" s="127"/>
      <c r="JE99" s="127"/>
      <c r="JF99" s="127"/>
      <c r="JG99" s="127"/>
      <c r="JH99" s="127"/>
      <c r="JI99" s="127"/>
      <c r="JJ99" s="127"/>
      <c r="JK99" s="127"/>
      <c r="JL99" s="127"/>
      <c r="JM99" s="127"/>
      <c r="JN99" s="127"/>
      <c r="JO99" s="127"/>
      <c r="JP99" s="127"/>
      <c r="JQ99" s="127"/>
      <c r="JR99" s="127"/>
      <c r="JS99" s="127"/>
      <c r="JT99" s="127"/>
      <c r="JU99" s="127"/>
      <c r="JV99" s="127"/>
      <c r="JW99" s="127"/>
      <c r="JX99" s="127"/>
      <c r="JY99" s="127"/>
      <c r="JZ99" s="127"/>
      <c r="KA99" s="127"/>
      <c r="KB99" s="127"/>
      <c r="KC99" s="127"/>
      <c r="KD99" s="127"/>
      <c r="KE99" s="127"/>
      <c r="KF99" s="127"/>
    </row>
    <row r="100" spans="1:292" ht="20.100000000000001" customHeight="1" thickBot="1" x14ac:dyDescent="0.3">
      <c r="A100" s="366"/>
      <c r="B100" s="372"/>
      <c r="C100" s="74" t="s">
        <v>138</v>
      </c>
      <c r="D100" s="107"/>
      <c r="E100" s="102"/>
      <c r="F100" s="102"/>
      <c r="G100" s="102"/>
      <c r="H100" s="102"/>
      <c r="I100" s="102"/>
      <c r="J100" s="102"/>
      <c r="K100" s="102"/>
      <c r="L100" s="102"/>
      <c r="M100" s="103"/>
      <c r="N100" s="103"/>
      <c r="O100" s="103"/>
      <c r="P100" s="103"/>
      <c r="Q100" s="103"/>
      <c r="R100" s="103"/>
      <c r="S100" s="103"/>
      <c r="T100" s="104"/>
      <c r="U100" s="105"/>
      <c r="V100" s="105"/>
      <c r="W100" s="105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2"/>
      <c r="BD100" s="70">
        <f t="shared" si="7"/>
        <v>0</v>
      </c>
      <c r="BE100" s="82"/>
      <c r="BF100" s="65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  <c r="CN100" s="127"/>
      <c r="CO100" s="127"/>
      <c r="CP100" s="127"/>
      <c r="CQ100" s="127"/>
      <c r="CR100" s="127"/>
      <c r="CS100" s="127"/>
      <c r="CT100" s="127"/>
      <c r="CU100" s="127"/>
      <c r="CV100" s="127"/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7"/>
      <c r="EQ100" s="127"/>
      <c r="ER100" s="127"/>
      <c r="ES100" s="127"/>
      <c r="ET100" s="127"/>
      <c r="EU100" s="127"/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127"/>
      <c r="FO100" s="127"/>
      <c r="FP100" s="127"/>
      <c r="FQ100" s="127"/>
      <c r="FR100" s="127"/>
      <c r="FS100" s="127"/>
      <c r="FT100" s="127"/>
      <c r="FU100" s="127"/>
      <c r="FV100" s="127"/>
      <c r="FW100" s="127"/>
      <c r="FX100" s="127"/>
      <c r="FY100" s="127"/>
      <c r="FZ100" s="127"/>
      <c r="GA100" s="127"/>
      <c r="GB100" s="127"/>
      <c r="GC100" s="127"/>
      <c r="GD100" s="127"/>
      <c r="GE100" s="127"/>
      <c r="GF100" s="127"/>
      <c r="GG100" s="127"/>
      <c r="GH100" s="127"/>
      <c r="GI100" s="127"/>
      <c r="GJ100" s="127"/>
      <c r="GK100" s="127"/>
      <c r="GL100" s="127"/>
      <c r="GM100" s="127"/>
      <c r="GN100" s="127"/>
      <c r="GO100" s="127"/>
      <c r="GP100" s="127"/>
      <c r="GQ100" s="127"/>
      <c r="GR100" s="127"/>
      <c r="GS100" s="127"/>
      <c r="GT100" s="127"/>
      <c r="GU100" s="127"/>
      <c r="GV100" s="127"/>
      <c r="GW100" s="127"/>
      <c r="GX100" s="127"/>
      <c r="GY100" s="127"/>
      <c r="GZ100" s="127"/>
      <c r="HA100" s="127"/>
      <c r="HB100" s="127"/>
      <c r="HC100" s="127"/>
      <c r="HD100" s="127"/>
      <c r="HE100" s="127"/>
      <c r="HF100" s="127"/>
      <c r="HG100" s="127"/>
      <c r="HH100" s="127"/>
      <c r="HI100" s="127"/>
      <c r="HJ100" s="127"/>
      <c r="HK100" s="127"/>
      <c r="HL100" s="127"/>
      <c r="HM100" s="127"/>
      <c r="HN100" s="127"/>
      <c r="HO100" s="127"/>
      <c r="HP100" s="127"/>
      <c r="HQ100" s="127"/>
      <c r="HR100" s="127"/>
      <c r="HS100" s="127"/>
      <c r="HT100" s="127"/>
      <c r="HU100" s="127"/>
      <c r="HV100" s="127"/>
      <c r="HW100" s="127"/>
      <c r="HX100" s="127"/>
      <c r="HY100" s="127"/>
      <c r="HZ100" s="127"/>
      <c r="IA100" s="127"/>
      <c r="IB100" s="127"/>
      <c r="IC100" s="127"/>
      <c r="ID100" s="127"/>
      <c r="IE100" s="127"/>
      <c r="IF100" s="127"/>
      <c r="IG100" s="127"/>
      <c r="IH100" s="127"/>
      <c r="II100" s="127"/>
      <c r="IJ100" s="127"/>
      <c r="IK100" s="127"/>
      <c r="IL100" s="127"/>
      <c r="IM100" s="127"/>
      <c r="IN100" s="127"/>
      <c r="IO100" s="127"/>
      <c r="IP100" s="127"/>
      <c r="IQ100" s="127"/>
      <c r="IR100" s="127"/>
      <c r="IS100" s="127"/>
      <c r="IT100" s="127"/>
      <c r="IU100" s="127"/>
      <c r="IV100" s="127"/>
      <c r="IW100" s="127"/>
      <c r="IX100" s="127"/>
      <c r="IY100" s="127"/>
      <c r="IZ100" s="127"/>
      <c r="JA100" s="127"/>
      <c r="JB100" s="127"/>
      <c r="JC100" s="127"/>
      <c r="JD100" s="127"/>
      <c r="JE100" s="127"/>
      <c r="JF100" s="127"/>
      <c r="JG100" s="127"/>
      <c r="JH100" s="127"/>
      <c r="JI100" s="127"/>
      <c r="JJ100" s="127"/>
      <c r="JK100" s="127"/>
      <c r="JL100" s="127"/>
      <c r="JM100" s="127"/>
      <c r="JN100" s="127"/>
      <c r="JO100" s="127"/>
      <c r="JP100" s="127"/>
      <c r="JQ100" s="127"/>
      <c r="JR100" s="127"/>
      <c r="JS100" s="127"/>
      <c r="JT100" s="127"/>
      <c r="JU100" s="127"/>
      <c r="JV100" s="127"/>
      <c r="JW100" s="127"/>
      <c r="JX100" s="127"/>
      <c r="JY100" s="127"/>
      <c r="JZ100" s="127"/>
      <c r="KA100" s="127"/>
      <c r="KB100" s="127"/>
      <c r="KC100" s="127"/>
      <c r="KD100" s="127"/>
      <c r="KE100" s="127"/>
      <c r="KF100" s="127"/>
    </row>
    <row r="101" spans="1:292" ht="20.100000000000001" customHeight="1" thickBot="1" x14ac:dyDescent="0.3">
      <c r="A101" s="366" t="s">
        <v>82</v>
      </c>
      <c r="B101" s="367" t="s">
        <v>83</v>
      </c>
      <c r="C101" s="74" t="s">
        <v>137</v>
      </c>
      <c r="D101" s="107"/>
      <c r="E101" s="102"/>
      <c r="F101" s="102"/>
      <c r="G101" s="102"/>
      <c r="H101" s="102"/>
      <c r="I101" s="102"/>
      <c r="J101" s="102"/>
      <c r="K101" s="102"/>
      <c r="L101" s="102"/>
      <c r="M101" s="103"/>
      <c r="N101" s="103"/>
      <c r="O101" s="103"/>
      <c r="P101" s="103"/>
      <c r="Q101" s="103"/>
      <c r="R101" s="103"/>
      <c r="S101" s="103"/>
      <c r="T101" s="104"/>
      <c r="U101" s="105"/>
      <c r="V101" s="105"/>
      <c r="W101" s="105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2"/>
      <c r="BD101" s="70">
        <f t="shared" si="7"/>
        <v>0</v>
      </c>
      <c r="BE101" s="82"/>
      <c r="BF101" s="65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7"/>
      <c r="FL101" s="127"/>
      <c r="FM101" s="127"/>
      <c r="FN101" s="127"/>
      <c r="FO101" s="127"/>
      <c r="FP101" s="127"/>
      <c r="FQ101" s="127"/>
      <c r="FR101" s="127"/>
      <c r="FS101" s="127"/>
      <c r="FT101" s="127"/>
      <c r="FU101" s="127"/>
      <c r="FV101" s="127"/>
      <c r="FW101" s="127"/>
      <c r="FX101" s="127"/>
      <c r="FY101" s="127"/>
      <c r="FZ101" s="127"/>
      <c r="GA101" s="127"/>
      <c r="GB101" s="127"/>
      <c r="GC101" s="127"/>
      <c r="GD101" s="127"/>
      <c r="GE101" s="127"/>
      <c r="GF101" s="127"/>
      <c r="GG101" s="127"/>
      <c r="GH101" s="127"/>
      <c r="GI101" s="127"/>
      <c r="GJ101" s="127"/>
      <c r="GK101" s="127"/>
      <c r="GL101" s="127"/>
      <c r="GM101" s="127"/>
      <c r="GN101" s="127"/>
      <c r="GO101" s="127"/>
      <c r="GP101" s="127"/>
      <c r="GQ101" s="127"/>
      <c r="GR101" s="127"/>
      <c r="GS101" s="127"/>
      <c r="GT101" s="127"/>
      <c r="GU101" s="127"/>
      <c r="GV101" s="127"/>
      <c r="GW101" s="127"/>
      <c r="GX101" s="127"/>
      <c r="GY101" s="127"/>
      <c r="GZ101" s="127"/>
      <c r="HA101" s="127"/>
      <c r="HB101" s="127"/>
      <c r="HC101" s="127"/>
      <c r="HD101" s="127"/>
      <c r="HE101" s="127"/>
      <c r="HF101" s="127"/>
      <c r="HG101" s="127"/>
      <c r="HH101" s="127"/>
      <c r="HI101" s="127"/>
      <c r="HJ101" s="127"/>
      <c r="HK101" s="127"/>
      <c r="HL101" s="127"/>
      <c r="HM101" s="127"/>
      <c r="HN101" s="127"/>
      <c r="HO101" s="127"/>
      <c r="HP101" s="127"/>
      <c r="HQ101" s="127"/>
      <c r="HR101" s="127"/>
      <c r="HS101" s="127"/>
      <c r="HT101" s="127"/>
      <c r="HU101" s="127"/>
      <c r="HV101" s="127"/>
      <c r="HW101" s="127"/>
      <c r="HX101" s="127"/>
      <c r="HY101" s="127"/>
      <c r="HZ101" s="127"/>
      <c r="IA101" s="127"/>
      <c r="IB101" s="127"/>
      <c r="IC101" s="127"/>
      <c r="ID101" s="127"/>
      <c r="IE101" s="127"/>
      <c r="IF101" s="127"/>
      <c r="IG101" s="127"/>
      <c r="IH101" s="127"/>
      <c r="II101" s="127"/>
      <c r="IJ101" s="127"/>
      <c r="IK101" s="127"/>
      <c r="IL101" s="127"/>
      <c r="IM101" s="127"/>
      <c r="IN101" s="127"/>
      <c r="IO101" s="127"/>
      <c r="IP101" s="127"/>
      <c r="IQ101" s="127"/>
      <c r="IR101" s="127"/>
      <c r="IS101" s="127"/>
      <c r="IT101" s="127"/>
      <c r="IU101" s="127"/>
      <c r="IV101" s="127"/>
      <c r="IW101" s="127"/>
      <c r="IX101" s="127"/>
      <c r="IY101" s="127"/>
      <c r="IZ101" s="127"/>
      <c r="JA101" s="127"/>
      <c r="JB101" s="127"/>
      <c r="JC101" s="127"/>
      <c r="JD101" s="127"/>
      <c r="JE101" s="127"/>
      <c r="JF101" s="127"/>
      <c r="JG101" s="127"/>
      <c r="JH101" s="127"/>
      <c r="JI101" s="127"/>
      <c r="JJ101" s="127"/>
      <c r="JK101" s="127"/>
      <c r="JL101" s="127"/>
      <c r="JM101" s="127"/>
      <c r="JN101" s="127"/>
      <c r="JO101" s="127"/>
      <c r="JP101" s="127"/>
      <c r="JQ101" s="127"/>
      <c r="JR101" s="127"/>
      <c r="JS101" s="127"/>
      <c r="JT101" s="127"/>
      <c r="JU101" s="127"/>
      <c r="JV101" s="127"/>
      <c r="JW101" s="127"/>
      <c r="JX101" s="127"/>
      <c r="JY101" s="127"/>
      <c r="JZ101" s="127"/>
      <c r="KA101" s="127"/>
      <c r="KB101" s="127"/>
      <c r="KC101" s="127"/>
      <c r="KD101" s="127"/>
      <c r="KE101" s="127"/>
      <c r="KF101" s="127"/>
    </row>
    <row r="102" spans="1:292" ht="20.100000000000001" customHeight="1" thickBot="1" x14ac:dyDescent="0.3">
      <c r="A102" s="371"/>
      <c r="B102" s="372"/>
      <c r="C102" s="74" t="s">
        <v>138</v>
      </c>
      <c r="D102" s="107"/>
      <c r="E102" s="102"/>
      <c r="F102" s="102"/>
      <c r="G102" s="102"/>
      <c r="H102" s="102"/>
      <c r="I102" s="102"/>
      <c r="J102" s="102"/>
      <c r="K102" s="102"/>
      <c r="L102" s="102"/>
      <c r="M102" s="103"/>
      <c r="N102" s="103"/>
      <c r="O102" s="103"/>
      <c r="P102" s="103"/>
      <c r="Q102" s="103"/>
      <c r="R102" s="103"/>
      <c r="S102" s="103"/>
      <c r="T102" s="104"/>
      <c r="U102" s="105"/>
      <c r="V102" s="105"/>
      <c r="W102" s="105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2"/>
      <c r="BD102" s="70">
        <f t="shared" si="7"/>
        <v>0</v>
      </c>
      <c r="BE102" s="82"/>
      <c r="BF102" s="65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  <c r="CN102" s="127"/>
      <c r="CO102" s="127"/>
      <c r="CP102" s="127"/>
      <c r="CQ102" s="127"/>
      <c r="CR102" s="127"/>
      <c r="CS102" s="127"/>
      <c r="CT102" s="127"/>
      <c r="CU102" s="127"/>
      <c r="CV102" s="127"/>
      <c r="CW102" s="127"/>
      <c r="CX102" s="127"/>
      <c r="CY102" s="127"/>
      <c r="CZ102" s="127"/>
      <c r="DA102" s="127"/>
      <c r="DB102" s="127"/>
      <c r="DC102" s="127"/>
      <c r="DD102" s="127"/>
      <c r="DE102" s="127"/>
      <c r="DF102" s="127"/>
      <c r="DG102" s="127"/>
      <c r="DH102" s="127"/>
      <c r="DI102" s="127"/>
      <c r="DJ102" s="127"/>
      <c r="DK102" s="127"/>
      <c r="DL102" s="127"/>
      <c r="DM102" s="127"/>
      <c r="DN102" s="127"/>
      <c r="DO102" s="127"/>
      <c r="DP102" s="127"/>
      <c r="DQ102" s="127"/>
      <c r="DR102" s="127"/>
      <c r="DS102" s="127"/>
      <c r="DT102" s="127"/>
      <c r="DU102" s="127"/>
      <c r="DV102" s="127"/>
      <c r="DW102" s="127"/>
      <c r="DX102" s="127"/>
      <c r="DY102" s="127"/>
      <c r="DZ102" s="127"/>
      <c r="EA102" s="127"/>
      <c r="EB102" s="127"/>
      <c r="EC102" s="127"/>
      <c r="ED102" s="127"/>
      <c r="EE102" s="127"/>
      <c r="EF102" s="127"/>
      <c r="EG102" s="127"/>
      <c r="EH102" s="127"/>
      <c r="EI102" s="127"/>
      <c r="EJ102" s="127"/>
      <c r="EK102" s="127"/>
      <c r="EL102" s="127"/>
      <c r="EM102" s="127"/>
      <c r="EN102" s="127"/>
      <c r="EO102" s="127"/>
      <c r="EP102" s="127"/>
      <c r="EQ102" s="127"/>
      <c r="ER102" s="127"/>
      <c r="ES102" s="127"/>
      <c r="ET102" s="127"/>
      <c r="EU102" s="127"/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7"/>
      <c r="FL102" s="127"/>
      <c r="FM102" s="127"/>
      <c r="FN102" s="127"/>
      <c r="FO102" s="127"/>
      <c r="FP102" s="127"/>
      <c r="FQ102" s="127"/>
      <c r="FR102" s="127"/>
      <c r="FS102" s="127"/>
      <c r="FT102" s="127"/>
      <c r="FU102" s="127"/>
      <c r="FV102" s="127"/>
      <c r="FW102" s="127"/>
      <c r="FX102" s="127"/>
      <c r="FY102" s="127"/>
      <c r="FZ102" s="127"/>
      <c r="GA102" s="127"/>
      <c r="GB102" s="127"/>
      <c r="GC102" s="127"/>
      <c r="GD102" s="127"/>
      <c r="GE102" s="127"/>
      <c r="GF102" s="127"/>
      <c r="GG102" s="127"/>
      <c r="GH102" s="127"/>
      <c r="GI102" s="127"/>
      <c r="GJ102" s="127"/>
      <c r="GK102" s="127"/>
      <c r="GL102" s="127"/>
      <c r="GM102" s="127"/>
      <c r="GN102" s="127"/>
      <c r="GO102" s="127"/>
      <c r="GP102" s="127"/>
      <c r="GQ102" s="127"/>
      <c r="GR102" s="127"/>
      <c r="GS102" s="127"/>
      <c r="GT102" s="127"/>
      <c r="GU102" s="127"/>
      <c r="GV102" s="127"/>
      <c r="GW102" s="127"/>
      <c r="GX102" s="127"/>
      <c r="GY102" s="127"/>
      <c r="GZ102" s="127"/>
      <c r="HA102" s="127"/>
      <c r="HB102" s="127"/>
      <c r="HC102" s="127"/>
      <c r="HD102" s="127"/>
      <c r="HE102" s="127"/>
      <c r="HF102" s="127"/>
      <c r="HG102" s="127"/>
      <c r="HH102" s="127"/>
      <c r="HI102" s="127"/>
      <c r="HJ102" s="127"/>
      <c r="HK102" s="127"/>
      <c r="HL102" s="127"/>
      <c r="HM102" s="127"/>
      <c r="HN102" s="127"/>
      <c r="HO102" s="127"/>
      <c r="HP102" s="127"/>
      <c r="HQ102" s="127"/>
      <c r="HR102" s="127"/>
      <c r="HS102" s="127"/>
      <c r="HT102" s="127"/>
      <c r="HU102" s="127"/>
      <c r="HV102" s="127"/>
      <c r="HW102" s="127"/>
      <c r="HX102" s="127"/>
      <c r="HY102" s="127"/>
      <c r="HZ102" s="127"/>
      <c r="IA102" s="127"/>
      <c r="IB102" s="127"/>
      <c r="IC102" s="127"/>
      <c r="ID102" s="127"/>
      <c r="IE102" s="127"/>
      <c r="IF102" s="127"/>
      <c r="IG102" s="127"/>
      <c r="IH102" s="127"/>
      <c r="II102" s="127"/>
      <c r="IJ102" s="127"/>
      <c r="IK102" s="127"/>
      <c r="IL102" s="127"/>
      <c r="IM102" s="127"/>
      <c r="IN102" s="127"/>
      <c r="IO102" s="127"/>
      <c r="IP102" s="127"/>
      <c r="IQ102" s="127"/>
      <c r="IR102" s="127"/>
      <c r="IS102" s="127"/>
      <c r="IT102" s="127"/>
      <c r="IU102" s="127"/>
      <c r="IV102" s="127"/>
      <c r="IW102" s="127"/>
      <c r="IX102" s="127"/>
      <c r="IY102" s="127"/>
      <c r="IZ102" s="127"/>
      <c r="JA102" s="127"/>
      <c r="JB102" s="127"/>
      <c r="JC102" s="127"/>
      <c r="JD102" s="127"/>
      <c r="JE102" s="127"/>
      <c r="JF102" s="127"/>
      <c r="JG102" s="127"/>
      <c r="JH102" s="127"/>
      <c r="JI102" s="127"/>
      <c r="JJ102" s="127"/>
      <c r="JK102" s="127"/>
      <c r="JL102" s="127"/>
      <c r="JM102" s="127"/>
      <c r="JN102" s="127"/>
      <c r="JO102" s="127"/>
      <c r="JP102" s="127"/>
      <c r="JQ102" s="127"/>
      <c r="JR102" s="127"/>
      <c r="JS102" s="127"/>
      <c r="JT102" s="127"/>
      <c r="JU102" s="127"/>
      <c r="JV102" s="127"/>
      <c r="JW102" s="127"/>
      <c r="JX102" s="127"/>
      <c r="JY102" s="127"/>
      <c r="JZ102" s="127"/>
      <c r="KA102" s="127"/>
      <c r="KB102" s="127"/>
      <c r="KC102" s="127"/>
      <c r="KD102" s="127"/>
      <c r="KE102" s="127"/>
      <c r="KF102" s="127"/>
    </row>
    <row r="103" spans="1:292" ht="20.100000000000001" customHeight="1" thickBot="1" x14ac:dyDescent="0.3">
      <c r="A103" s="366" t="s">
        <v>77</v>
      </c>
      <c r="B103" s="367" t="s">
        <v>118</v>
      </c>
      <c r="C103" s="74" t="s">
        <v>137</v>
      </c>
      <c r="D103" s="107"/>
      <c r="E103" s="102"/>
      <c r="F103" s="102"/>
      <c r="G103" s="102"/>
      <c r="H103" s="102"/>
      <c r="I103" s="102"/>
      <c r="J103" s="102"/>
      <c r="K103" s="102"/>
      <c r="L103" s="102"/>
      <c r="M103" s="103"/>
      <c r="N103" s="103"/>
      <c r="O103" s="103"/>
      <c r="P103" s="103"/>
      <c r="Q103" s="103"/>
      <c r="R103" s="103"/>
      <c r="S103" s="103"/>
      <c r="T103" s="104"/>
      <c r="U103" s="105"/>
      <c r="V103" s="105"/>
      <c r="W103" s="105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2"/>
      <c r="BD103" s="70">
        <f t="shared" si="7"/>
        <v>0</v>
      </c>
      <c r="BE103" s="82"/>
      <c r="BF103" s="65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  <c r="CN103" s="127"/>
      <c r="CO103" s="127"/>
      <c r="CP103" s="127"/>
      <c r="CQ103" s="127"/>
      <c r="CR103" s="127"/>
      <c r="CS103" s="127"/>
      <c r="CT103" s="127"/>
      <c r="CU103" s="127"/>
      <c r="CV103" s="127"/>
      <c r="CW103" s="127"/>
      <c r="CX103" s="127"/>
      <c r="CY103" s="127"/>
      <c r="CZ103" s="127"/>
      <c r="DA103" s="127"/>
      <c r="DB103" s="127"/>
      <c r="DC103" s="127"/>
      <c r="DD103" s="127"/>
      <c r="DE103" s="127"/>
      <c r="DF103" s="127"/>
      <c r="DG103" s="127"/>
      <c r="DH103" s="127"/>
      <c r="DI103" s="127"/>
      <c r="DJ103" s="127"/>
      <c r="DK103" s="127"/>
      <c r="DL103" s="127"/>
      <c r="DM103" s="127"/>
      <c r="DN103" s="127"/>
      <c r="DO103" s="127"/>
      <c r="DP103" s="127"/>
      <c r="DQ103" s="127"/>
      <c r="DR103" s="127"/>
      <c r="DS103" s="127"/>
      <c r="DT103" s="127"/>
      <c r="DU103" s="127"/>
      <c r="DV103" s="127"/>
      <c r="DW103" s="127"/>
      <c r="DX103" s="127"/>
      <c r="DY103" s="127"/>
      <c r="DZ103" s="127"/>
      <c r="EA103" s="127"/>
      <c r="EB103" s="127"/>
      <c r="EC103" s="127"/>
      <c r="ED103" s="127"/>
      <c r="EE103" s="127"/>
      <c r="EF103" s="127"/>
      <c r="EG103" s="127"/>
      <c r="EH103" s="127"/>
      <c r="EI103" s="127"/>
      <c r="EJ103" s="127"/>
      <c r="EK103" s="127"/>
      <c r="EL103" s="127"/>
      <c r="EM103" s="127"/>
      <c r="EN103" s="127"/>
      <c r="EO103" s="127"/>
      <c r="EP103" s="127"/>
      <c r="EQ103" s="127"/>
      <c r="ER103" s="127"/>
      <c r="ES103" s="127"/>
      <c r="ET103" s="127"/>
      <c r="EU103" s="127"/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7"/>
      <c r="FL103" s="127"/>
      <c r="FM103" s="127"/>
      <c r="FN103" s="127"/>
      <c r="FO103" s="127"/>
      <c r="FP103" s="127"/>
      <c r="FQ103" s="127"/>
      <c r="FR103" s="127"/>
      <c r="FS103" s="127"/>
      <c r="FT103" s="127"/>
      <c r="FU103" s="127"/>
      <c r="FV103" s="127"/>
      <c r="FW103" s="127"/>
      <c r="FX103" s="127"/>
      <c r="FY103" s="127"/>
      <c r="FZ103" s="127"/>
      <c r="GA103" s="127"/>
      <c r="GB103" s="127"/>
      <c r="GC103" s="127"/>
      <c r="GD103" s="127"/>
      <c r="GE103" s="127"/>
      <c r="GF103" s="127"/>
      <c r="GG103" s="127"/>
      <c r="GH103" s="127"/>
      <c r="GI103" s="127"/>
      <c r="GJ103" s="127"/>
      <c r="GK103" s="127"/>
      <c r="GL103" s="127"/>
      <c r="GM103" s="127"/>
      <c r="GN103" s="127"/>
      <c r="GO103" s="127"/>
      <c r="GP103" s="127"/>
      <c r="GQ103" s="127"/>
      <c r="GR103" s="127"/>
      <c r="GS103" s="127"/>
      <c r="GT103" s="127"/>
      <c r="GU103" s="127"/>
      <c r="GV103" s="127"/>
      <c r="GW103" s="127"/>
      <c r="GX103" s="127"/>
      <c r="GY103" s="127"/>
      <c r="GZ103" s="127"/>
      <c r="HA103" s="127"/>
      <c r="HB103" s="127"/>
      <c r="HC103" s="127"/>
      <c r="HD103" s="127"/>
      <c r="HE103" s="127"/>
      <c r="HF103" s="127"/>
      <c r="HG103" s="127"/>
      <c r="HH103" s="127"/>
      <c r="HI103" s="127"/>
      <c r="HJ103" s="127"/>
      <c r="HK103" s="127"/>
      <c r="HL103" s="127"/>
      <c r="HM103" s="127"/>
      <c r="HN103" s="127"/>
      <c r="HO103" s="127"/>
      <c r="HP103" s="127"/>
      <c r="HQ103" s="127"/>
      <c r="HR103" s="127"/>
      <c r="HS103" s="127"/>
      <c r="HT103" s="127"/>
      <c r="HU103" s="127"/>
      <c r="HV103" s="127"/>
      <c r="HW103" s="127"/>
      <c r="HX103" s="127"/>
      <c r="HY103" s="127"/>
      <c r="HZ103" s="127"/>
      <c r="IA103" s="127"/>
      <c r="IB103" s="127"/>
      <c r="IC103" s="127"/>
      <c r="ID103" s="127"/>
      <c r="IE103" s="127"/>
      <c r="IF103" s="127"/>
      <c r="IG103" s="127"/>
      <c r="IH103" s="127"/>
      <c r="II103" s="127"/>
      <c r="IJ103" s="127"/>
      <c r="IK103" s="127"/>
      <c r="IL103" s="127"/>
      <c r="IM103" s="127"/>
      <c r="IN103" s="127"/>
      <c r="IO103" s="127"/>
      <c r="IP103" s="127"/>
      <c r="IQ103" s="127"/>
      <c r="IR103" s="127"/>
      <c r="IS103" s="127"/>
      <c r="IT103" s="127"/>
      <c r="IU103" s="127"/>
      <c r="IV103" s="127"/>
      <c r="IW103" s="127"/>
      <c r="IX103" s="127"/>
      <c r="IY103" s="127"/>
      <c r="IZ103" s="127"/>
      <c r="JA103" s="127"/>
      <c r="JB103" s="127"/>
      <c r="JC103" s="127"/>
      <c r="JD103" s="127"/>
      <c r="JE103" s="127"/>
      <c r="JF103" s="127"/>
      <c r="JG103" s="127"/>
      <c r="JH103" s="127"/>
      <c r="JI103" s="127"/>
      <c r="JJ103" s="127"/>
      <c r="JK103" s="127"/>
      <c r="JL103" s="127"/>
      <c r="JM103" s="127"/>
      <c r="JN103" s="127"/>
      <c r="JO103" s="127"/>
      <c r="JP103" s="127"/>
      <c r="JQ103" s="127"/>
      <c r="JR103" s="127"/>
      <c r="JS103" s="127"/>
      <c r="JT103" s="127"/>
      <c r="JU103" s="127"/>
      <c r="JV103" s="127"/>
      <c r="JW103" s="127"/>
      <c r="JX103" s="127"/>
      <c r="JY103" s="127"/>
      <c r="JZ103" s="127"/>
      <c r="KA103" s="127"/>
      <c r="KB103" s="127"/>
      <c r="KC103" s="127"/>
      <c r="KD103" s="127"/>
      <c r="KE103" s="127"/>
      <c r="KF103" s="127"/>
    </row>
    <row r="104" spans="1:292" ht="20.100000000000001" customHeight="1" thickBot="1" x14ac:dyDescent="0.3">
      <c r="A104" s="366"/>
      <c r="B104" s="372"/>
      <c r="C104" s="74" t="s">
        <v>138</v>
      </c>
      <c r="D104" s="113"/>
      <c r="E104" s="114"/>
      <c r="F104" s="114"/>
      <c r="G104" s="114"/>
      <c r="H104" s="114"/>
      <c r="I104" s="114"/>
      <c r="J104" s="114"/>
      <c r="K104" s="114"/>
      <c r="L104" s="114"/>
      <c r="M104" s="115"/>
      <c r="N104" s="115"/>
      <c r="O104" s="115"/>
      <c r="P104" s="115"/>
      <c r="Q104" s="115"/>
      <c r="R104" s="115"/>
      <c r="S104" s="115"/>
      <c r="T104" s="116"/>
      <c r="U104" s="117"/>
      <c r="V104" s="117"/>
      <c r="W104" s="117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7"/>
      <c r="BD104" s="70">
        <f t="shared" si="7"/>
        <v>0</v>
      </c>
      <c r="BE104" s="82"/>
      <c r="BF104" s="65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  <c r="CW104" s="127"/>
      <c r="CX104" s="127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7"/>
      <c r="EQ104" s="127"/>
      <c r="ER104" s="127"/>
      <c r="ES104" s="127"/>
      <c r="ET104" s="127"/>
      <c r="EU104" s="127"/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7"/>
      <c r="FL104" s="127"/>
      <c r="FM104" s="127"/>
      <c r="FN104" s="127"/>
      <c r="FO104" s="127"/>
      <c r="FP104" s="127"/>
      <c r="FQ104" s="127"/>
      <c r="FR104" s="127"/>
      <c r="FS104" s="127"/>
      <c r="FT104" s="127"/>
      <c r="FU104" s="127"/>
      <c r="FV104" s="127"/>
      <c r="FW104" s="127"/>
      <c r="FX104" s="127"/>
      <c r="FY104" s="127"/>
      <c r="FZ104" s="127"/>
      <c r="GA104" s="127"/>
      <c r="GB104" s="127"/>
      <c r="GC104" s="127"/>
      <c r="GD104" s="127"/>
      <c r="GE104" s="127"/>
      <c r="GF104" s="127"/>
      <c r="GG104" s="127"/>
      <c r="GH104" s="127"/>
      <c r="GI104" s="127"/>
      <c r="GJ104" s="127"/>
      <c r="GK104" s="127"/>
      <c r="GL104" s="127"/>
      <c r="GM104" s="127"/>
      <c r="GN104" s="127"/>
      <c r="GO104" s="127"/>
      <c r="GP104" s="127"/>
      <c r="GQ104" s="127"/>
      <c r="GR104" s="127"/>
      <c r="GS104" s="127"/>
      <c r="GT104" s="127"/>
      <c r="GU104" s="127"/>
      <c r="GV104" s="127"/>
      <c r="GW104" s="127"/>
      <c r="GX104" s="127"/>
      <c r="GY104" s="127"/>
      <c r="GZ104" s="127"/>
      <c r="HA104" s="127"/>
      <c r="HB104" s="127"/>
      <c r="HC104" s="127"/>
      <c r="HD104" s="127"/>
      <c r="HE104" s="127"/>
      <c r="HF104" s="127"/>
      <c r="HG104" s="127"/>
      <c r="HH104" s="127"/>
      <c r="HI104" s="127"/>
      <c r="HJ104" s="127"/>
      <c r="HK104" s="127"/>
      <c r="HL104" s="127"/>
      <c r="HM104" s="127"/>
      <c r="HN104" s="127"/>
      <c r="HO104" s="127"/>
      <c r="HP104" s="127"/>
      <c r="HQ104" s="127"/>
      <c r="HR104" s="127"/>
      <c r="HS104" s="127"/>
      <c r="HT104" s="127"/>
      <c r="HU104" s="127"/>
      <c r="HV104" s="127"/>
      <c r="HW104" s="127"/>
      <c r="HX104" s="127"/>
      <c r="HY104" s="127"/>
      <c r="HZ104" s="127"/>
      <c r="IA104" s="127"/>
      <c r="IB104" s="127"/>
      <c r="IC104" s="127"/>
      <c r="ID104" s="127"/>
      <c r="IE104" s="127"/>
      <c r="IF104" s="127"/>
      <c r="IG104" s="127"/>
      <c r="IH104" s="127"/>
      <c r="II104" s="127"/>
      <c r="IJ104" s="127"/>
      <c r="IK104" s="127"/>
      <c r="IL104" s="127"/>
      <c r="IM104" s="127"/>
      <c r="IN104" s="127"/>
      <c r="IO104" s="127"/>
      <c r="IP104" s="127"/>
      <c r="IQ104" s="127"/>
      <c r="IR104" s="127"/>
      <c r="IS104" s="127"/>
      <c r="IT104" s="127"/>
      <c r="IU104" s="127"/>
      <c r="IV104" s="127"/>
      <c r="IW104" s="127"/>
      <c r="IX104" s="127"/>
      <c r="IY104" s="127"/>
      <c r="IZ104" s="127"/>
      <c r="JA104" s="127"/>
      <c r="JB104" s="127"/>
      <c r="JC104" s="127"/>
      <c r="JD104" s="127"/>
      <c r="JE104" s="127"/>
      <c r="JF104" s="127"/>
      <c r="JG104" s="127"/>
      <c r="JH104" s="127"/>
      <c r="JI104" s="127"/>
      <c r="JJ104" s="127"/>
      <c r="JK104" s="127"/>
      <c r="JL104" s="127"/>
      <c r="JM104" s="127"/>
      <c r="JN104" s="127"/>
      <c r="JO104" s="127"/>
      <c r="JP104" s="127"/>
      <c r="JQ104" s="127"/>
      <c r="JR104" s="127"/>
      <c r="JS104" s="127"/>
      <c r="JT104" s="127"/>
      <c r="JU104" s="127"/>
      <c r="JV104" s="127"/>
      <c r="JW104" s="127"/>
      <c r="JX104" s="127"/>
      <c r="JY104" s="127"/>
      <c r="JZ104" s="127"/>
      <c r="KA104" s="127"/>
      <c r="KB104" s="127"/>
      <c r="KC104" s="127"/>
      <c r="KD104" s="127"/>
      <c r="KE104" s="127"/>
      <c r="KF104" s="127"/>
    </row>
    <row r="105" spans="1:292" ht="20.100000000000001" customHeight="1" thickBot="1" x14ac:dyDescent="0.3">
      <c r="A105" s="359" t="s">
        <v>84</v>
      </c>
      <c r="B105" s="361" t="s">
        <v>85</v>
      </c>
      <c r="C105" s="121" t="s">
        <v>137</v>
      </c>
      <c r="D105" s="70">
        <f>D107+D109</f>
        <v>22</v>
      </c>
      <c r="E105" s="70">
        <f t="shared" ref="E105:BC106" si="9">E107+E109</f>
        <v>16</v>
      </c>
      <c r="F105" s="70">
        <f t="shared" si="9"/>
        <v>0</v>
      </c>
      <c r="G105" s="70">
        <f t="shared" si="9"/>
        <v>12</v>
      </c>
      <c r="H105" s="70">
        <f t="shared" si="9"/>
        <v>0</v>
      </c>
      <c r="I105" s="70">
        <f t="shared" si="9"/>
        <v>2</v>
      </c>
      <c r="J105" s="70">
        <f t="shared" si="9"/>
        <v>6</v>
      </c>
      <c r="K105" s="70">
        <f t="shared" si="9"/>
        <v>34</v>
      </c>
      <c r="L105" s="70">
        <f t="shared" si="9"/>
        <v>32</v>
      </c>
      <c r="M105" s="70">
        <f t="shared" si="9"/>
        <v>0</v>
      </c>
      <c r="N105" s="70">
        <f t="shared" si="9"/>
        <v>0</v>
      </c>
      <c r="O105" s="70">
        <f t="shared" si="9"/>
        <v>0</v>
      </c>
      <c r="P105" s="70">
        <f t="shared" si="9"/>
        <v>0</v>
      </c>
      <c r="Q105" s="70">
        <f t="shared" si="9"/>
        <v>0</v>
      </c>
      <c r="R105" s="70">
        <f t="shared" si="9"/>
        <v>0</v>
      </c>
      <c r="S105" s="70">
        <f t="shared" si="9"/>
        <v>0</v>
      </c>
      <c r="T105" s="70">
        <f t="shared" si="9"/>
        <v>0</v>
      </c>
      <c r="U105" s="70">
        <f t="shared" si="9"/>
        <v>0</v>
      </c>
      <c r="V105" s="70">
        <f t="shared" si="9"/>
        <v>0</v>
      </c>
      <c r="W105" s="70">
        <f t="shared" si="9"/>
        <v>0</v>
      </c>
      <c r="X105" s="70">
        <f t="shared" si="9"/>
        <v>0</v>
      </c>
      <c r="Y105" s="70">
        <f t="shared" si="9"/>
        <v>0</v>
      </c>
      <c r="Z105" s="70">
        <f t="shared" si="9"/>
        <v>0</v>
      </c>
      <c r="AA105" s="70">
        <f t="shared" si="9"/>
        <v>0</v>
      </c>
      <c r="AB105" s="70">
        <f t="shared" si="9"/>
        <v>0</v>
      </c>
      <c r="AC105" s="70">
        <f t="shared" si="9"/>
        <v>0</v>
      </c>
      <c r="AD105" s="70">
        <f t="shared" si="9"/>
        <v>0</v>
      </c>
      <c r="AE105" s="70">
        <f t="shared" si="9"/>
        <v>0</v>
      </c>
      <c r="AF105" s="70">
        <f t="shared" si="9"/>
        <v>0</v>
      </c>
      <c r="AG105" s="70">
        <f t="shared" si="9"/>
        <v>0</v>
      </c>
      <c r="AH105" s="70">
        <f t="shared" si="9"/>
        <v>0</v>
      </c>
      <c r="AI105" s="70">
        <f t="shared" si="9"/>
        <v>0</v>
      </c>
      <c r="AJ105" s="70">
        <f t="shared" si="9"/>
        <v>0</v>
      </c>
      <c r="AK105" s="70">
        <f t="shared" si="9"/>
        <v>0</v>
      </c>
      <c r="AL105" s="70">
        <f t="shared" si="9"/>
        <v>0</v>
      </c>
      <c r="AM105" s="70">
        <f t="shared" si="9"/>
        <v>0</v>
      </c>
      <c r="AN105" s="70">
        <f t="shared" si="9"/>
        <v>0</v>
      </c>
      <c r="AO105" s="70">
        <f t="shared" si="9"/>
        <v>0</v>
      </c>
      <c r="AP105" s="70">
        <f t="shared" si="9"/>
        <v>0</v>
      </c>
      <c r="AQ105" s="70">
        <f t="shared" si="9"/>
        <v>0</v>
      </c>
      <c r="AR105" s="70">
        <f t="shared" si="9"/>
        <v>0</v>
      </c>
      <c r="AS105" s="70">
        <f t="shared" si="9"/>
        <v>0</v>
      </c>
      <c r="AT105" s="70">
        <f t="shared" si="9"/>
        <v>0</v>
      </c>
      <c r="AU105" s="70">
        <f t="shared" si="9"/>
        <v>0</v>
      </c>
      <c r="AV105" s="70">
        <f t="shared" si="9"/>
        <v>0</v>
      </c>
      <c r="AW105" s="70">
        <f t="shared" si="9"/>
        <v>0</v>
      </c>
      <c r="AX105" s="70">
        <f t="shared" si="9"/>
        <v>0</v>
      </c>
      <c r="AY105" s="70">
        <f t="shared" si="9"/>
        <v>0</v>
      </c>
      <c r="AZ105" s="70">
        <f t="shared" si="9"/>
        <v>0</v>
      </c>
      <c r="BA105" s="70">
        <f t="shared" si="9"/>
        <v>0</v>
      </c>
      <c r="BB105" s="70">
        <f t="shared" si="9"/>
        <v>0</v>
      </c>
      <c r="BC105" s="70">
        <f t="shared" si="9"/>
        <v>0</v>
      </c>
      <c r="BD105" s="70">
        <f t="shared" si="7"/>
        <v>124</v>
      </c>
      <c r="BE105" s="82"/>
      <c r="BF105" s="65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27"/>
      <c r="BR105" s="127"/>
      <c r="BS105" s="127"/>
      <c r="BT105" s="127"/>
      <c r="BU105" s="127"/>
      <c r="BV105" s="127"/>
      <c r="BW105" s="127"/>
      <c r="BX105" s="127"/>
      <c r="BY105" s="127"/>
      <c r="BZ105" s="127"/>
      <c r="CA105" s="127"/>
      <c r="CB105" s="127"/>
      <c r="CC105" s="127"/>
      <c r="CD105" s="127"/>
      <c r="CE105" s="127"/>
      <c r="CF105" s="127"/>
      <c r="CG105" s="127"/>
      <c r="CH105" s="127"/>
      <c r="CI105" s="127"/>
      <c r="CJ105" s="127"/>
      <c r="CK105" s="127"/>
      <c r="CL105" s="127"/>
      <c r="CM105" s="127"/>
      <c r="CN105" s="127"/>
      <c r="CO105" s="127"/>
      <c r="CP105" s="127"/>
      <c r="CQ105" s="127"/>
      <c r="CR105" s="127"/>
      <c r="CS105" s="127"/>
      <c r="CT105" s="127"/>
      <c r="CU105" s="127"/>
      <c r="CV105" s="127"/>
      <c r="CW105" s="127"/>
      <c r="CX105" s="127"/>
      <c r="CY105" s="127"/>
      <c r="CZ105" s="127"/>
      <c r="DA105" s="127"/>
      <c r="DB105" s="127"/>
      <c r="DC105" s="127"/>
      <c r="DD105" s="127"/>
      <c r="DE105" s="127"/>
      <c r="DF105" s="127"/>
      <c r="DG105" s="127"/>
      <c r="DH105" s="127"/>
      <c r="DI105" s="127"/>
      <c r="DJ105" s="127"/>
      <c r="DK105" s="127"/>
      <c r="DL105" s="127"/>
      <c r="DM105" s="127"/>
      <c r="DN105" s="127"/>
      <c r="DO105" s="127"/>
      <c r="DP105" s="127"/>
      <c r="DQ105" s="127"/>
      <c r="DR105" s="127"/>
      <c r="DS105" s="127"/>
      <c r="DT105" s="127"/>
      <c r="DU105" s="127"/>
      <c r="DV105" s="127"/>
      <c r="DW105" s="127"/>
      <c r="DX105" s="127"/>
      <c r="DY105" s="127"/>
      <c r="DZ105" s="127"/>
      <c r="EA105" s="127"/>
      <c r="EB105" s="127"/>
      <c r="EC105" s="127"/>
      <c r="ED105" s="127"/>
      <c r="EE105" s="127"/>
      <c r="EF105" s="127"/>
      <c r="EG105" s="127"/>
      <c r="EH105" s="127"/>
      <c r="EI105" s="127"/>
      <c r="EJ105" s="127"/>
      <c r="EK105" s="127"/>
      <c r="EL105" s="127"/>
      <c r="EM105" s="127"/>
      <c r="EN105" s="127"/>
      <c r="EO105" s="127"/>
      <c r="EP105" s="127"/>
      <c r="EQ105" s="127"/>
      <c r="ER105" s="127"/>
      <c r="ES105" s="127"/>
      <c r="ET105" s="127"/>
      <c r="EU105" s="127"/>
      <c r="EV105" s="127"/>
      <c r="EW105" s="127"/>
      <c r="EX105" s="127"/>
      <c r="EY105" s="127"/>
      <c r="EZ105" s="127"/>
      <c r="FA105" s="127"/>
      <c r="FB105" s="127"/>
      <c r="FC105" s="127"/>
      <c r="FD105" s="127"/>
      <c r="FE105" s="127"/>
      <c r="FF105" s="127"/>
      <c r="FG105" s="127"/>
      <c r="FH105" s="127"/>
      <c r="FI105" s="127"/>
      <c r="FJ105" s="127"/>
      <c r="FK105" s="127"/>
      <c r="FL105" s="127"/>
      <c r="FM105" s="127"/>
      <c r="FN105" s="127"/>
      <c r="FO105" s="127"/>
      <c r="FP105" s="127"/>
      <c r="FQ105" s="127"/>
      <c r="FR105" s="127"/>
      <c r="FS105" s="127"/>
      <c r="FT105" s="127"/>
      <c r="FU105" s="127"/>
      <c r="FV105" s="127"/>
      <c r="FW105" s="127"/>
      <c r="FX105" s="127"/>
      <c r="FY105" s="127"/>
      <c r="FZ105" s="127"/>
      <c r="GA105" s="127"/>
      <c r="GB105" s="127"/>
      <c r="GC105" s="127"/>
      <c r="GD105" s="127"/>
      <c r="GE105" s="127"/>
      <c r="GF105" s="127"/>
      <c r="GG105" s="127"/>
      <c r="GH105" s="127"/>
      <c r="GI105" s="127"/>
      <c r="GJ105" s="127"/>
      <c r="GK105" s="127"/>
      <c r="GL105" s="127"/>
      <c r="GM105" s="127"/>
      <c r="GN105" s="127"/>
      <c r="GO105" s="127"/>
      <c r="GP105" s="127"/>
      <c r="GQ105" s="127"/>
      <c r="GR105" s="127"/>
      <c r="GS105" s="127"/>
      <c r="GT105" s="127"/>
      <c r="GU105" s="127"/>
      <c r="GV105" s="127"/>
      <c r="GW105" s="127"/>
      <c r="GX105" s="127"/>
      <c r="GY105" s="127"/>
      <c r="GZ105" s="127"/>
      <c r="HA105" s="127"/>
      <c r="HB105" s="127"/>
      <c r="HC105" s="127"/>
      <c r="HD105" s="127"/>
      <c r="HE105" s="127"/>
      <c r="HF105" s="127"/>
      <c r="HG105" s="127"/>
      <c r="HH105" s="127"/>
      <c r="HI105" s="127"/>
      <c r="HJ105" s="127"/>
      <c r="HK105" s="127"/>
      <c r="HL105" s="127"/>
      <c r="HM105" s="127"/>
      <c r="HN105" s="127"/>
      <c r="HO105" s="127"/>
      <c r="HP105" s="127"/>
      <c r="HQ105" s="127"/>
      <c r="HR105" s="127"/>
      <c r="HS105" s="127"/>
      <c r="HT105" s="127"/>
      <c r="HU105" s="127"/>
      <c r="HV105" s="127"/>
      <c r="HW105" s="127"/>
      <c r="HX105" s="127"/>
      <c r="HY105" s="127"/>
      <c r="HZ105" s="127"/>
      <c r="IA105" s="127"/>
      <c r="IB105" s="127"/>
      <c r="IC105" s="127"/>
      <c r="ID105" s="127"/>
      <c r="IE105" s="127"/>
      <c r="IF105" s="127"/>
      <c r="IG105" s="127"/>
      <c r="IH105" s="127"/>
      <c r="II105" s="127"/>
      <c r="IJ105" s="127"/>
      <c r="IK105" s="127"/>
      <c r="IL105" s="127"/>
      <c r="IM105" s="127"/>
      <c r="IN105" s="127"/>
      <c r="IO105" s="127"/>
      <c r="IP105" s="127"/>
      <c r="IQ105" s="127"/>
      <c r="IR105" s="127"/>
      <c r="IS105" s="127"/>
      <c r="IT105" s="127"/>
      <c r="IU105" s="127"/>
      <c r="IV105" s="127"/>
      <c r="IW105" s="127"/>
      <c r="IX105" s="127"/>
      <c r="IY105" s="127"/>
      <c r="IZ105" s="127"/>
      <c r="JA105" s="127"/>
      <c r="JB105" s="127"/>
      <c r="JC105" s="127"/>
      <c r="JD105" s="127"/>
      <c r="JE105" s="127"/>
      <c r="JF105" s="127"/>
      <c r="JG105" s="127"/>
      <c r="JH105" s="127"/>
      <c r="JI105" s="127"/>
      <c r="JJ105" s="127"/>
      <c r="JK105" s="127"/>
      <c r="JL105" s="127"/>
      <c r="JM105" s="127"/>
      <c r="JN105" s="127"/>
      <c r="JO105" s="127"/>
      <c r="JP105" s="127"/>
      <c r="JQ105" s="127"/>
      <c r="JR105" s="127"/>
      <c r="JS105" s="127"/>
      <c r="JT105" s="127"/>
      <c r="JU105" s="127"/>
      <c r="JV105" s="127"/>
      <c r="JW105" s="127"/>
      <c r="JX105" s="127"/>
      <c r="JY105" s="127"/>
      <c r="JZ105" s="127"/>
      <c r="KA105" s="127"/>
      <c r="KB105" s="127"/>
      <c r="KC105" s="127"/>
      <c r="KD105" s="127"/>
      <c r="KE105" s="127"/>
      <c r="KF105" s="127"/>
    </row>
    <row r="106" spans="1:292" ht="20.100000000000001" customHeight="1" thickBot="1" x14ac:dyDescent="0.3">
      <c r="A106" s="359"/>
      <c r="B106" s="361"/>
      <c r="C106" s="121" t="s">
        <v>138</v>
      </c>
      <c r="D106" s="70">
        <f>D108+D110</f>
        <v>11</v>
      </c>
      <c r="E106" s="70">
        <f t="shared" si="9"/>
        <v>8</v>
      </c>
      <c r="F106" s="70">
        <f t="shared" si="9"/>
        <v>0</v>
      </c>
      <c r="G106" s="70">
        <f t="shared" si="9"/>
        <v>6</v>
      </c>
      <c r="H106" s="70">
        <f t="shared" si="9"/>
        <v>0</v>
      </c>
      <c r="I106" s="70">
        <f t="shared" si="9"/>
        <v>1</v>
      </c>
      <c r="J106" s="70">
        <f t="shared" si="9"/>
        <v>3</v>
      </c>
      <c r="K106" s="70">
        <f t="shared" si="9"/>
        <v>17</v>
      </c>
      <c r="L106" s="70">
        <f t="shared" si="9"/>
        <v>16</v>
      </c>
      <c r="M106" s="70">
        <f t="shared" si="9"/>
        <v>0</v>
      </c>
      <c r="N106" s="70">
        <f t="shared" si="9"/>
        <v>0</v>
      </c>
      <c r="O106" s="70">
        <f t="shared" si="9"/>
        <v>0</v>
      </c>
      <c r="P106" s="70">
        <f t="shared" si="9"/>
        <v>0</v>
      </c>
      <c r="Q106" s="70">
        <f t="shared" si="9"/>
        <v>0</v>
      </c>
      <c r="R106" s="70">
        <f t="shared" si="9"/>
        <v>0</v>
      </c>
      <c r="S106" s="70">
        <f t="shared" si="9"/>
        <v>0</v>
      </c>
      <c r="T106" s="70">
        <f t="shared" si="9"/>
        <v>0</v>
      </c>
      <c r="U106" s="70">
        <f t="shared" si="9"/>
        <v>0</v>
      </c>
      <c r="V106" s="70">
        <f t="shared" si="9"/>
        <v>0</v>
      </c>
      <c r="W106" s="70">
        <f t="shared" si="9"/>
        <v>0</v>
      </c>
      <c r="X106" s="70">
        <f t="shared" si="9"/>
        <v>0</v>
      </c>
      <c r="Y106" s="70">
        <f t="shared" si="9"/>
        <v>0</v>
      </c>
      <c r="Z106" s="70">
        <f t="shared" si="9"/>
        <v>0</v>
      </c>
      <c r="AA106" s="70">
        <f t="shared" si="9"/>
        <v>0</v>
      </c>
      <c r="AB106" s="70">
        <f t="shared" si="9"/>
        <v>0</v>
      </c>
      <c r="AC106" s="70">
        <f t="shared" si="9"/>
        <v>0</v>
      </c>
      <c r="AD106" s="70">
        <f t="shared" si="9"/>
        <v>0</v>
      </c>
      <c r="AE106" s="70">
        <f t="shared" si="9"/>
        <v>0</v>
      </c>
      <c r="AF106" s="70">
        <f t="shared" si="9"/>
        <v>0</v>
      </c>
      <c r="AG106" s="70">
        <f t="shared" si="9"/>
        <v>0</v>
      </c>
      <c r="AH106" s="70">
        <f t="shared" si="9"/>
        <v>0</v>
      </c>
      <c r="AI106" s="70">
        <f t="shared" si="9"/>
        <v>0</v>
      </c>
      <c r="AJ106" s="70">
        <f t="shared" si="9"/>
        <v>0</v>
      </c>
      <c r="AK106" s="70">
        <f t="shared" si="9"/>
        <v>0</v>
      </c>
      <c r="AL106" s="70">
        <f t="shared" si="9"/>
        <v>0</v>
      </c>
      <c r="AM106" s="70">
        <f t="shared" si="9"/>
        <v>0</v>
      </c>
      <c r="AN106" s="70">
        <f t="shared" si="9"/>
        <v>0</v>
      </c>
      <c r="AO106" s="70">
        <f t="shared" si="9"/>
        <v>0</v>
      </c>
      <c r="AP106" s="70">
        <f t="shared" si="9"/>
        <v>0</v>
      </c>
      <c r="AQ106" s="70">
        <f t="shared" si="9"/>
        <v>0</v>
      </c>
      <c r="AR106" s="70">
        <f t="shared" si="9"/>
        <v>0</v>
      </c>
      <c r="AS106" s="70">
        <f t="shared" si="9"/>
        <v>0</v>
      </c>
      <c r="AT106" s="70">
        <f t="shared" si="9"/>
        <v>0</v>
      </c>
      <c r="AU106" s="70">
        <f t="shared" si="9"/>
        <v>0</v>
      </c>
      <c r="AV106" s="70">
        <f t="shared" si="9"/>
        <v>0</v>
      </c>
      <c r="AW106" s="70">
        <f t="shared" si="9"/>
        <v>0</v>
      </c>
      <c r="AX106" s="70">
        <f t="shared" si="9"/>
        <v>0</v>
      </c>
      <c r="AY106" s="70">
        <f t="shared" si="9"/>
        <v>0</v>
      </c>
      <c r="AZ106" s="70">
        <f t="shared" si="9"/>
        <v>0</v>
      </c>
      <c r="BA106" s="70">
        <f t="shared" si="9"/>
        <v>0</v>
      </c>
      <c r="BB106" s="70">
        <f t="shared" si="9"/>
        <v>0</v>
      </c>
      <c r="BC106" s="70">
        <f t="shared" si="9"/>
        <v>0</v>
      </c>
      <c r="BD106" s="70">
        <f t="shared" si="7"/>
        <v>62</v>
      </c>
      <c r="BE106" s="82"/>
      <c r="BF106" s="65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  <c r="CN106" s="127"/>
      <c r="CO106" s="127"/>
      <c r="CP106" s="127"/>
      <c r="CQ106" s="127"/>
      <c r="CR106" s="127"/>
      <c r="CS106" s="127"/>
      <c r="CT106" s="127"/>
      <c r="CU106" s="127"/>
      <c r="CV106" s="127"/>
      <c r="CW106" s="127"/>
      <c r="CX106" s="127"/>
      <c r="CY106" s="127"/>
      <c r="CZ106" s="127"/>
      <c r="DA106" s="127"/>
      <c r="DB106" s="127"/>
      <c r="DC106" s="127"/>
      <c r="DD106" s="127"/>
      <c r="DE106" s="127"/>
      <c r="DF106" s="127"/>
      <c r="DG106" s="127"/>
      <c r="DH106" s="127"/>
      <c r="DI106" s="127"/>
      <c r="DJ106" s="127"/>
      <c r="DK106" s="127"/>
      <c r="DL106" s="127"/>
      <c r="DM106" s="127"/>
      <c r="DN106" s="127"/>
      <c r="DO106" s="127"/>
      <c r="DP106" s="127"/>
      <c r="DQ106" s="127"/>
      <c r="DR106" s="127"/>
      <c r="DS106" s="127"/>
      <c r="DT106" s="127"/>
      <c r="DU106" s="127"/>
      <c r="DV106" s="127"/>
      <c r="DW106" s="127"/>
      <c r="DX106" s="127"/>
      <c r="DY106" s="127"/>
      <c r="DZ106" s="127"/>
      <c r="EA106" s="127"/>
      <c r="EB106" s="127"/>
      <c r="EC106" s="127"/>
      <c r="ED106" s="127"/>
      <c r="EE106" s="127"/>
      <c r="EF106" s="127"/>
      <c r="EG106" s="127"/>
      <c r="EH106" s="127"/>
      <c r="EI106" s="127"/>
      <c r="EJ106" s="127"/>
      <c r="EK106" s="127"/>
      <c r="EL106" s="127"/>
      <c r="EM106" s="127"/>
      <c r="EN106" s="127"/>
      <c r="EO106" s="127"/>
      <c r="EP106" s="127"/>
      <c r="EQ106" s="127"/>
      <c r="ER106" s="127"/>
      <c r="ES106" s="127"/>
      <c r="ET106" s="127"/>
      <c r="EU106" s="127"/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7"/>
      <c r="FL106" s="127"/>
      <c r="FM106" s="127"/>
      <c r="FN106" s="127"/>
      <c r="FO106" s="127"/>
      <c r="FP106" s="127"/>
      <c r="FQ106" s="127"/>
      <c r="FR106" s="127"/>
      <c r="FS106" s="127"/>
      <c r="FT106" s="127"/>
      <c r="FU106" s="127"/>
      <c r="FV106" s="127"/>
      <c r="FW106" s="127"/>
      <c r="FX106" s="127"/>
      <c r="FY106" s="127"/>
      <c r="FZ106" s="127"/>
      <c r="GA106" s="127"/>
      <c r="GB106" s="127"/>
      <c r="GC106" s="127"/>
      <c r="GD106" s="127"/>
      <c r="GE106" s="127"/>
      <c r="GF106" s="127"/>
      <c r="GG106" s="127"/>
      <c r="GH106" s="127"/>
      <c r="GI106" s="127"/>
      <c r="GJ106" s="127"/>
      <c r="GK106" s="127"/>
      <c r="GL106" s="127"/>
      <c r="GM106" s="127"/>
      <c r="GN106" s="127"/>
      <c r="GO106" s="127"/>
      <c r="GP106" s="127"/>
      <c r="GQ106" s="127"/>
      <c r="GR106" s="127"/>
      <c r="GS106" s="127"/>
      <c r="GT106" s="127"/>
      <c r="GU106" s="127"/>
      <c r="GV106" s="127"/>
      <c r="GW106" s="127"/>
      <c r="GX106" s="127"/>
      <c r="GY106" s="127"/>
      <c r="GZ106" s="127"/>
      <c r="HA106" s="127"/>
      <c r="HB106" s="127"/>
      <c r="HC106" s="127"/>
      <c r="HD106" s="127"/>
      <c r="HE106" s="127"/>
      <c r="HF106" s="127"/>
      <c r="HG106" s="127"/>
      <c r="HH106" s="127"/>
      <c r="HI106" s="127"/>
      <c r="HJ106" s="127"/>
      <c r="HK106" s="127"/>
      <c r="HL106" s="127"/>
      <c r="HM106" s="127"/>
      <c r="HN106" s="127"/>
      <c r="HO106" s="127"/>
      <c r="HP106" s="127"/>
      <c r="HQ106" s="127"/>
      <c r="HR106" s="127"/>
      <c r="HS106" s="127"/>
      <c r="HT106" s="127"/>
      <c r="HU106" s="127"/>
      <c r="HV106" s="127"/>
      <c r="HW106" s="127"/>
      <c r="HX106" s="127"/>
      <c r="HY106" s="127"/>
      <c r="HZ106" s="127"/>
      <c r="IA106" s="127"/>
      <c r="IB106" s="127"/>
      <c r="IC106" s="127"/>
      <c r="ID106" s="127"/>
      <c r="IE106" s="127"/>
      <c r="IF106" s="127"/>
      <c r="IG106" s="127"/>
      <c r="IH106" s="127"/>
      <c r="II106" s="127"/>
      <c r="IJ106" s="127"/>
      <c r="IK106" s="127"/>
      <c r="IL106" s="127"/>
      <c r="IM106" s="127"/>
      <c r="IN106" s="127"/>
      <c r="IO106" s="127"/>
      <c r="IP106" s="127"/>
      <c r="IQ106" s="127"/>
      <c r="IR106" s="127"/>
      <c r="IS106" s="127"/>
      <c r="IT106" s="127"/>
      <c r="IU106" s="127"/>
      <c r="IV106" s="127"/>
      <c r="IW106" s="127"/>
      <c r="IX106" s="127"/>
      <c r="IY106" s="127"/>
      <c r="IZ106" s="127"/>
      <c r="JA106" s="127"/>
      <c r="JB106" s="127"/>
      <c r="JC106" s="127"/>
      <c r="JD106" s="127"/>
      <c r="JE106" s="127"/>
      <c r="JF106" s="127"/>
      <c r="JG106" s="127"/>
      <c r="JH106" s="127"/>
      <c r="JI106" s="127"/>
      <c r="JJ106" s="127"/>
      <c r="JK106" s="127"/>
      <c r="JL106" s="127"/>
      <c r="JM106" s="127"/>
      <c r="JN106" s="127"/>
      <c r="JO106" s="127"/>
      <c r="JP106" s="127"/>
      <c r="JQ106" s="127"/>
      <c r="JR106" s="127"/>
      <c r="JS106" s="127"/>
      <c r="JT106" s="127"/>
      <c r="JU106" s="127"/>
      <c r="JV106" s="127"/>
      <c r="JW106" s="127"/>
      <c r="JX106" s="127"/>
      <c r="JY106" s="127"/>
      <c r="JZ106" s="127"/>
      <c r="KA106" s="127"/>
      <c r="KB106" s="127"/>
      <c r="KC106" s="127"/>
      <c r="KD106" s="127"/>
      <c r="KE106" s="127"/>
      <c r="KF106" s="127"/>
    </row>
    <row r="107" spans="1:292" ht="20.100000000000001" customHeight="1" thickBot="1" x14ac:dyDescent="0.3">
      <c r="A107" s="359" t="s">
        <v>86</v>
      </c>
      <c r="B107" s="360" t="s">
        <v>87</v>
      </c>
      <c r="C107" s="84" t="s">
        <v>137</v>
      </c>
      <c r="D107" s="172">
        <v>22</v>
      </c>
      <c r="E107" s="220">
        <v>16</v>
      </c>
      <c r="F107" s="95"/>
      <c r="G107" s="95">
        <v>12</v>
      </c>
      <c r="H107" s="95"/>
      <c r="I107" s="95">
        <v>2</v>
      </c>
      <c r="J107" s="95">
        <v>6</v>
      </c>
      <c r="K107" s="95">
        <v>34</v>
      </c>
      <c r="L107" s="95">
        <v>32</v>
      </c>
      <c r="M107" s="96"/>
      <c r="N107" s="96"/>
      <c r="O107" s="96"/>
      <c r="P107" s="96"/>
      <c r="Q107" s="96"/>
      <c r="R107" s="96"/>
      <c r="S107" s="96"/>
      <c r="T107" s="97"/>
      <c r="U107" s="98"/>
      <c r="V107" s="98"/>
      <c r="W107" s="98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173"/>
      <c r="BD107" s="70">
        <f t="shared" si="7"/>
        <v>124</v>
      </c>
      <c r="BE107" s="82"/>
      <c r="BF107" s="65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7"/>
      <c r="CE107" s="127"/>
      <c r="CF107" s="127"/>
      <c r="CG107" s="127"/>
      <c r="CH107" s="127"/>
      <c r="CI107" s="127"/>
      <c r="CJ107" s="127"/>
      <c r="CK107" s="127"/>
      <c r="CL107" s="127"/>
      <c r="CM107" s="127"/>
      <c r="CN107" s="127"/>
      <c r="CO107" s="127"/>
      <c r="CP107" s="127"/>
      <c r="CQ107" s="127"/>
      <c r="CR107" s="127"/>
      <c r="CS107" s="127"/>
      <c r="CT107" s="127"/>
      <c r="CU107" s="127"/>
      <c r="CV107" s="127"/>
      <c r="CW107" s="127"/>
      <c r="CX107" s="127"/>
      <c r="CY107" s="127"/>
      <c r="CZ107" s="127"/>
      <c r="DA107" s="127"/>
      <c r="DB107" s="127"/>
      <c r="DC107" s="127"/>
      <c r="DD107" s="127"/>
      <c r="DE107" s="127"/>
      <c r="DF107" s="127"/>
      <c r="DG107" s="127"/>
      <c r="DH107" s="127"/>
      <c r="DI107" s="127"/>
      <c r="DJ107" s="127"/>
      <c r="DK107" s="127"/>
      <c r="DL107" s="127"/>
      <c r="DM107" s="127"/>
      <c r="DN107" s="127"/>
      <c r="DO107" s="127"/>
      <c r="DP107" s="127"/>
      <c r="DQ107" s="127"/>
      <c r="DR107" s="127"/>
      <c r="DS107" s="127"/>
      <c r="DT107" s="127"/>
      <c r="DU107" s="127"/>
      <c r="DV107" s="127"/>
      <c r="DW107" s="127"/>
      <c r="DX107" s="127"/>
      <c r="DY107" s="127"/>
      <c r="DZ107" s="127"/>
      <c r="EA107" s="127"/>
      <c r="EB107" s="127"/>
      <c r="EC107" s="127"/>
      <c r="ED107" s="127"/>
      <c r="EE107" s="127"/>
      <c r="EF107" s="127"/>
      <c r="EG107" s="127"/>
      <c r="EH107" s="127"/>
      <c r="EI107" s="127"/>
      <c r="EJ107" s="127"/>
      <c r="EK107" s="127"/>
      <c r="EL107" s="127"/>
      <c r="EM107" s="127"/>
      <c r="EN107" s="127"/>
      <c r="EO107" s="127"/>
      <c r="EP107" s="127"/>
      <c r="EQ107" s="127"/>
      <c r="ER107" s="127"/>
      <c r="ES107" s="127"/>
      <c r="ET107" s="127"/>
      <c r="EU107" s="127"/>
      <c r="EV107" s="127"/>
      <c r="EW107" s="127"/>
      <c r="EX107" s="127"/>
      <c r="EY107" s="127"/>
      <c r="EZ107" s="127"/>
      <c r="FA107" s="127"/>
      <c r="FB107" s="127"/>
      <c r="FC107" s="127"/>
      <c r="FD107" s="127"/>
      <c r="FE107" s="127"/>
      <c r="FF107" s="127"/>
      <c r="FG107" s="127"/>
      <c r="FH107" s="127"/>
      <c r="FI107" s="127"/>
      <c r="FJ107" s="127"/>
      <c r="FK107" s="127"/>
      <c r="FL107" s="127"/>
      <c r="FM107" s="127"/>
      <c r="FN107" s="127"/>
      <c r="FO107" s="127"/>
      <c r="FP107" s="127"/>
      <c r="FQ107" s="127"/>
      <c r="FR107" s="127"/>
      <c r="FS107" s="127"/>
      <c r="FT107" s="127"/>
      <c r="FU107" s="127"/>
      <c r="FV107" s="127"/>
      <c r="FW107" s="127"/>
      <c r="FX107" s="127"/>
      <c r="FY107" s="127"/>
      <c r="FZ107" s="127"/>
      <c r="GA107" s="127"/>
      <c r="GB107" s="127"/>
      <c r="GC107" s="127"/>
      <c r="GD107" s="127"/>
      <c r="GE107" s="127"/>
      <c r="GF107" s="127"/>
      <c r="GG107" s="127"/>
      <c r="GH107" s="127"/>
      <c r="GI107" s="127"/>
      <c r="GJ107" s="127"/>
      <c r="GK107" s="127"/>
      <c r="GL107" s="127"/>
      <c r="GM107" s="127"/>
      <c r="GN107" s="127"/>
      <c r="GO107" s="127"/>
      <c r="GP107" s="127"/>
      <c r="GQ107" s="127"/>
      <c r="GR107" s="127"/>
      <c r="GS107" s="127"/>
      <c r="GT107" s="127"/>
      <c r="GU107" s="127"/>
      <c r="GV107" s="127"/>
      <c r="GW107" s="127"/>
      <c r="GX107" s="127"/>
      <c r="GY107" s="127"/>
      <c r="GZ107" s="127"/>
      <c r="HA107" s="127"/>
      <c r="HB107" s="127"/>
      <c r="HC107" s="127"/>
      <c r="HD107" s="127"/>
      <c r="HE107" s="127"/>
      <c r="HF107" s="127"/>
      <c r="HG107" s="127"/>
      <c r="HH107" s="127"/>
      <c r="HI107" s="127"/>
      <c r="HJ107" s="127"/>
      <c r="HK107" s="127"/>
      <c r="HL107" s="127"/>
      <c r="HM107" s="127"/>
      <c r="HN107" s="127"/>
      <c r="HO107" s="127"/>
      <c r="HP107" s="127"/>
      <c r="HQ107" s="127"/>
      <c r="HR107" s="127"/>
      <c r="HS107" s="127"/>
      <c r="HT107" s="127"/>
      <c r="HU107" s="127"/>
      <c r="HV107" s="127"/>
      <c r="HW107" s="127"/>
      <c r="HX107" s="127"/>
      <c r="HY107" s="127"/>
      <c r="HZ107" s="127"/>
      <c r="IA107" s="127"/>
      <c r="IB107" s="127"/>
      <c r="IC107" s="127"/>
      <c r="ID107" s="127"/>
      <c r="IE107" s="127"/>
      <c r="IF107" s="127"/>
      <c r="IG107" s="127"/>
      <c r="IH107" s="127"/>
      <c r="II107" s="127"/>
      <c r="IJ107" s="127"/>
      <c r="IK107" s="127"/>
      <c r="IL107" s="127"/>
      <c r="IM107" s="127"/>
      <c r="IN107" s="127"/>
      <c r="IO107" s="127"/>
      <c r="IP107" s="127"/>
      <c r="IQ107" s="127"/>
      <c r="IR107" s="127"/>
      <c r="IS107" s="127"/>
      <c r="IT107" s="127"/>
      <c r="IU107" s="127"/>
      <c r="IV107" s="127"/>
      <c r="IW107" s="127"/>
      <c r="IX107" s="127"/>
      <c r="IY107" s="127"/>
      <c r="IZ107" s="127"/>
      <c r="JA107" s="127"/>
      <c r="JB107" s="127"/>
      <c r="JC107" s="127"/>
      <c r="JD107" s="127"/>
      <c r="JE107" s="127"/>
      <c r="JF107" s="127"/>
      <c r="JG107" s="127"/>
      <c r="JH107" s="127"/>
      <c r="JI107" s="127"/>
      <c r="JJ107" s="127"/>
      <c r="JK107" s="127"/>
      <c r="JL107" s="127"/>
      <c r="JM107" s="127"/>
      <c r="JN107" s="127"/>
      <c r="JO107" s="127"/>
      <c r="JP107" s="127"/>
      <c r="JQ107" s="127"/>
      <c r="JR107" s="127"/>
      <c r="JS107" s="127"/>
      <c r="JT107" s="127"/>
      <c r="JU107" s="127"/>
      <c r="JV107" s="127"/>
      <c r="JW107" s="127"/>
      <c r="JX107" s="127"/>
      <c r="JY107" s="127"/>
      <c r="JZ107" s="127"/>
      <c r="KA107" s="127"/>
      <c r="KB107" s="127"/>
      <c r="KC107" s="127"/>
      <c r="KD107" s="127"/>
      <c r="KE107" s="127"/>
      <c r="KF107" s="127"/>
    </row>
    <row r="108" spans="1:292" ht="20.100000000000001" customHeight="1" thickBot="1" x14ac:dyDescent="0.3">
      <c r="A108" s="359"/>
      <c r="B108" s="360"/>
      <c r="C108" s="84" t="s">
        <v>138</v>
      </c>
      <c r="D108" s="107">
        <v>11</v>
      </c>
      <c r="E108" s="102">
        <v>8</v>
      </c>
      <c r="F108" s="102"/>
      <c r="G108" s="102">
        <v>6</v>
      </c>
      <c r="H108" s="102"/>
      <c r="I108" s="102">
        <v>1</v>
      </c>
      <c r="J108" s="102">
        <v>3</v>
      </c>
      <c r="K108" s="102">
        <v>17</v>
      </c>
      <c r="L108" s="102">
        <v>16</v>
      </c>
      <c r="M108" s="103"/>
      <c r="N108" s="103"/>
      <c r="O108" s="103"/>
      <c r="P108" s="103"/>
      <c r="Q108" s="103"/>
      <c r="R108" s="103"/>
      <c r="S108" s="103"/>
      <c r="T108" s="104"/>
      <c r="U108" s="105"/>
      <c r="V108" s="105"/>
      <c r="W108" s="105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10"/>
      <c r="BD108" s="70">
        <f t="shared" si="7"/>
        <v>62</v>
      </c>
      <c r="BE108" s="82"/>
      <c r="BF108" s="65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7"/>
      <c r="CD108" s="127"/>
      <c r="CE108" s="127"/>
      <c r="CF108" s="127"/>
      <c r="CG108" s="127"/>
      <c r="CH108" s="127"/>
      <c r="CI108" s="127"/>
      <c r="CJ108" s="127"/>
      <c r="CK108" s="127"/>
      <c r="CL108" s="127"/>
      <c r="CM108" s="127"/>
      <c r="CN108" s="127"/>
      <c r="CO108" s="127"/>
      <c r="CP108" s="127"/>
      <c r="CQ108" s="127"/>
      <c r="CR108" s="127"/>
      <c r="CS108" s="127"/>
      <c r="CT108" s="127"/>
      <c r="CU108" s="127"/>
      <c r="CV108" s="127"/>
      <c r="CW108" s="127"/>
      <c r="CX108" s="127"/>
      <c r="CY108" s="127"/>
      <c r="CZ108" s="127"/>
      <c r="DA108" s="127"/>
      <c r="DB108" s="127"/>
      <c r="DC108" s="127"/>
      <c r="DD108" s="127"/>
      <c r="DE108" s="127"/>
      <c r="DF108" s="127"/>
      <c r="DG108" s="127"/>
      <c r="DH108" s="127"/>
      <c r="DI108" s="127"/>
      <c r="DJ108" s="127"/>
      <c r="DK108" s="127"/>
      <c r="DL108" s="127"/>
      <c r="DM108" s="127"/>
      <c r="DN108" s="127"/>
      <c r="DO108" s="127"/>
      <c r="DP108" s="127"/>
      <c r="DQ108" s="127"/>
      <c r="DR108" s="127"/>
      <c r="DS108" s="127"/>
      <c r="DT108" s="127"/>
      <c r="DU108" s="127"/>
      <c r="DV108" s="127"/>
      <c r="DW108" s="127"/>
      <c r="DX108" s="127"/>
      <c r="DY108" s="127"/>
      <c r="DZ108" s="127"/>
      <c r="EA108" s="127"/>
      <c r="EB108" s="127"/>
      <c r="EC108" s="127"/>
      <c r="ED108" s="127"/>
      <c r="EE108" s="127"/>
      <c r="EF108" s="127"/>
      <c r="EG108" s="127"/>
      <c r="EH108" s="127"/>
      <c r="EI108" s="127"/>
      <c r="EJ108" s="127"/>
      <c r="EK108" s="127"/>
      <c r="EL108" s="127"/>
      <c r="EM108" s="127"/>
      <c r="EN108" s="127"/>
      <c r="EO108" s="127"/>
      <c r="EP108" s="127"/>
      <c r="EQ108" s="127"/>
      <c r="ER108" s="127"/>
      <c r="ES108" s="127"/>
      <c r="ET108" s="127"/>
      <c r="EU108" s="127"/>
      <c r="EV108" s="127"/>
      <c r="EW108" s="127"/>
      <c r="EX108" s="127"/>
      <c r="EY108" s="127"/>
      <c r="EZ108" s="127"/>
      <c r="FA108" s="127"/>
      <c r="FB108" s="127"/>
      <c r="FC108" s="127"/>
      <c r="FD108" s="127"/>
      <c r="FE108" s="127"/>
      <c r="FF108" s="127"/>
      <c r="FG108" s="127"/>
      <c r="FH108" s="127"/>
      <c r="FI108" s="127"/>
      <c r="FJ108" s="127"/>
      <c r="FK108" s="127"/>
      <c r="FL108" s="127"/>
      <c r="FM108" s="127"/>
      <c r="FN108" s="127"/>
      <c r="FO108" s="127"/>
      <c r="FP108" s="127"/>
      <c r="FQ108" s="127"/>
      <c r="FR108" s="127"/>
      <c r="FS108" s="127"/>
      <c r="FT108" s="127"/>
      <c r="FU108" s="127"/>
      <c r="FV108" s="127"/>
      <c r="FW108" s="127"/>
      <c r="FX108" s="127"/>
      <c r="FY108" s="127"/>
      <c r="FZ108" s="127"/>
      <c r="GA108" s="127"/>
      <c r="GB108" s="127"/>
      <c r="GC108" s="127"/>
      <c r="GD108" s="127"/>
      <c r="GE108" s="127"/>
      <c r="GF108" s="127"/>
      <c r="GG108" s="127"/>
      <c r="GH108" s="127"/>
      <c r="GI108" s="127"/>
      <c r="GJ108" s="127"/>
      <c r="GK108" s="127"/>
      <c r="GL108" s="127"/>
      <c r="GM108" s="127"/>
      <c r="GN108" s="127"/>
      <c r="GO108" s="127"/>
      <c r="GP108" s="127"/>
      <c r="GQ108" s="127"/>
      <c r="GR108" s="127"/>
      <c r="GS108" s="127"/>
      <c r="GT108" s="127"/>
      <c r="GU108" s="127"/>
      <c r="GV108" s="127"/>
      <c r="GW108" s="127"/>
      <c r="GX108" s="127"/>
      <c r="GY108" s="127"/>
      <c r="GZ108" s="127"/>
      <c r="HA108" s="127"/>
      <c r="HB108" s="127"/>
      <c r="HC108" s="127"/>
      <c r="HD108" s="127"/>
      <c r="HE108" s="127"/>
      <c r="HF108" s="127"/>
      <c r="HG108" s="127"/>
      <c r="HH108" s="127"/>
      <c r="HI108" s="127"/>
      <c r="HJ108" s="127"/>
      <c r="HK108" s="127"/>
      <c r="HL108" s="127"/>
      <c r="HM108" s="127"/>
      <c r="HN108" s="127"/>
      <c r="HO108" s="127"/>
      <c r="HP108" s="127"/>
      <c r="HQ108" s="127"/>
      <c r="HR108" s="127"/>
      <c r="HS108" s="127"/>
      <c r="HT108" s="127"/>
      <c r="HU108" s="127"/>
      <c r="HV108" s="127"/>
      <c r="HW108" s="127"/>
      <c r="HX108" s="127"/>
      <c r="HY108" s="127"/>
      <c r="HZ108" s="127"/>
      <c r="IA108" s="127"/>
      <c r="IB108" s="127"/>
      <c r="IC108" s="127"/>
      <c r="ID108" s="127"/>
      <c r="IE108" s="127"/>
      <c r="IF108" s="127"/>
      <c r="IG108" s="127"/>
      <c r="IH108" s="127"/>
      <c r="II108" s="127"/>
      <c r="IJ108" s="127"/>
      <c r="IK108" s="127"/>
      <c r="IL108" s="127"/>
      <c r="IM108" s="127"/>
      <c r="IN108" s="127"/>
      <c r="IO108" s="127"/>
      <c r="IP108" s="127"/>
      <c r="IQ108" s="127"/>
      <c r="IR108" s="127"/>
      <c r="IS108" s="127"/>
      <c r="IT108" s="127"/>
      <c r="IU108" s="127"/>
      <c r="IV108" s="127"/>
      <c r="IW108" s="127"/>
      <c r="IX108" s="127"/>
      <c r="IY108" s="127"/>
      <c r="IZ108" s="127"/>
      <c r="JA108" s="127"/>
      <c r="JB108" s="127"/>
      <c r="JC108" s="127"/>
      <c r="JD108" s="127"/>
      <c r="JE108" s="127"/>
      <c r="JF108" s="127"/>
      <c r="JG108" s="127"/>
      <c r="JH108" s="127"/>
      <c r="JI108" s="127"/>
      <c r="JJ108" s="127"/>
      <c r="JK108" s="127"/>
      <c r="JL108" s="127"/>
      <c r="JM108" s="127"/>
      <c r="JN108" s="127"/>
      <c r="JO108" s="127"/>
      <c r="JP108" s="127"/>
      <c r="JQ108" s="127"/>
      <c r="JR108" s="127"/>
      <c r="JS108" s="127"/>
      <c r="JT108" s="127"/>
      <c r="JU108" s="127"/>
      <c r="JV108" s="127"/>
      <c r="JW108" s="127"/>
      <c r="JX108" s="127"/>
      <c r="JY108" s="127"/>
      <c r="JZ108" s="127"/>
      <c r="KA108" s="127"/>
      <c r="KB108" s="127"/>
      <c r="KC108" s="127"/>
      <c r="KD108" s="127"/>
      <c r="KE108" s="127"/>
      <c r="KF108" s="127"/>
    </row>
    <row r="109" spans="1:292" ht="20.100000000000001" customHeight="1" thickBot="1" x14ac:dyDescent="0.3">
      <c r="A109" s="366" t="s">
        <v>88</v>
      </c>
      <c r="B109" s="367" t="s">
        <v>116</v>
      </c>
      <c r="C109" s="74" t="s">
        <v>137</v>
      </c>
      <c r="D109" s="107"/>
      <c r="E109" s="102"/>
      <c r="F109" s="102"/>
      <c r="G109" s="102"/>
      <c r="H109" s="102"/>
      <c r="I109" s="102"/>
      <c r="J109" s="102"/>
      <c r="K109" s="102"/>
      <c r="L109" s="102"/>
      <c r="M109" s="103"/>
      <c r="N109" s="103"/>
      <c r="O109" s="103"/>
      <c r="P109" s="103"/>
      <c r="Q109" s="103"/>
      <c r="R109" s="103"/>
      <c r="S109" s="103"/>
      <c r="T109" s="104"/>
      <c r="U109" s="105"/>
      <c r="V109" s="105"/>
      <c r="W109" s="105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10"/>
      <c r="BD109" s="70">
        <f t="shared" si="7"/>
        <v>0</v>
      </c>
      <c r="BE109" s="82"/>
      <c r="BF109" s="65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  <c r="CL109" s="127"/>
      <c r="CM109" s="127"/>
      <c r="CN109" s="127"/>
      <c r="CO109" s="127"/>
      <c r="CP109" s="127"/>
      <c r="CQ109" s="127"/>
      <c r="CR109" s="127"/>
      <c r="CS109" s="127"/>
      <c r="CT109" s="127"/>
      <c r="CU109" s="127"/>
      <c r="CV109" s="127"/>
      <c r="CW109" s="127"/>
      <c r="CX109" s="127"/>
      <c r="CY109" s="127"/>
      <c r="CZ109" s="127"/>
      <c r="DA109" s="127"/>
      <c r="DB109" s="127"/>
      <c r="DC109" s="127"/>
      <c r="DD109" s="127"/>
      <c r="DE109" s="127"/>
      <c r="DF109" s="127"/>
      <c r="DG109" s="127"/>
      <c r="DH109" s="127"/>
      <c r="DI109" s="127"/>
      <c r="DJ109" s="127"/>
      <c r="DK109" s="127"/>
      <c r="DL109" s="127"/>
      <c r="DM109" s="127"/>
      <c r="DN109" s="127"/>
      <c r="DO109" s="127"/>
      <c r="DP109" s="127"/>
      <c r="DQ109" s="127"/>
      <c r="DR109" s="127"/>
      <c r="DS109" s="127"/>
      <c r="DT109" s="127"/>
      <c r="DU109" s="127"/>
      <c r="DV109" s="127"/>
      <c r="DW109" s="127"/>
      <c r="DX109" s="127"/>
      <c r="DY109" s="127"/>
      <c r="DZ109" s="127"/>
      <c r="EA109" s="127"/>
      <c r="EB109" s="127"/>
      <c r="EC109" s="127"/>
      <c r="ED109" s="127"/>
      <c r="EE109" s="127"/>
      <c r="EF109" s="127"/>
      <c r="EG109" s="127"/>
      <c r="EH109" s="127"/>
      <c r="EI109" s="127"/>
      <c r="EJ109" s="127"/>
      <c r="EK109" s="127"/>
      <c r="EL109" s="127"/>
      <c r="EM109" s="127"/>
      <c r="EN109" s="127"/>
      <c r="EO109" s="127"/>
      <c r="EP109" s="127"/>
      <c r="EQ109" s="127"/>
      <c r="ER109" s="127"/>
      <c r="ES109" s="127"/>
      <c r="ET109" s="127"/>
      <c r="EU109" s="127"/>
      <c r="EV109" s="127"/>
      <c r="EW109" s="127"/>
      <c r="EX109" s="127"/>
      <c r="EY109" s="127"/>
      <c r="EZ109" s="127"/>
      <c r="FA109" s="127"/>
      <c r="FB109" s="127"/>
      <c r="FC109" s="127"/>
      <c r="FD109" s="127"/>
      <c r="FE109" s="127"/>
      <c r="FF109" s="127"/>
      <c r="FG109" s="127"/>
      <c r="FH109" s="127"/>
      <c r="FI109" s="127"/>
      <c r="FJ109" s="127"/>
      <c r="FK109" s="127"/>
      <c r="FL109" s="127"/>
      <c r="FM109" s="127"/>
      <c r="FN109" s="127"/>
      <c r="FO109" s="127"/>
      <c r="FP109" s="127"/>
      <c r="FQ109" s="127"/>
      <c r="FR109" s="127"/>
      <c r="FS109" s="127"/>
      <c r="FT109" s="127"/>
      <c r="FU109" s="127"/>
      <c r="FV109" s="127"/>
      <c r="FW109" s="127"/>
      <c r="FX109" s="127"/>
      <c r="FY109" s="127"/>
      <c r="FZ109" s="127"/>
      <c r="GA109" s="127"/>
      <c r="GB109" s="127"/>
      <c r="GC109" s="127"/>
      <c r="GD109" s="127"/>
      <c r="GE109" s="127"/>
      <c r="GF109" s="127"/>
      <c r="GG109" s="127"/>
      <c r="GH109" s="127"/>
      <c r="GI109" s="127"/>
      <c r="GJ109" s="127"/>
      <c r="GK109" s="127"/>
      <c r="GL109" s="127"/>
      <c r="GM109" s="127"/>
      <c r="GN109" s="127"/>
      <c r="GO109" s="127"/>
      <c r="GP109" s="127"/>
      <c r="GQ109" s="127"/>
      <c r="GR109" s="127"/>
      <c r="GS109" s="127"/>
      <c r="GT109" s="127"/>
      <c r="GU109" s="127"/>
      <c r="GV109" s="127"/>
      <c r="GW109" s="127"/>
      <c r="GX109" s="127"/>
      <c r="GY109" s="127"/>
      <c r="GZ109" s="127"/>
      <c r="HA109" s="127"/>
      <c r="HB109" s="127"/>
      <c r="HC109" s="127"/>
      <c r="HD109" s="127"/>
      <c r="HE109" s="127"/>
      <c r="HF109" s="127"/>
      <c r="HG109" s="127"/>
      <c r="HH109" s="127"/>
      <c r="HI109" s="127"/>
      <c r="HJ109" s="127"/>
      <c r="HK109" s="127"/>
      <c r="HL109" s="127"/>
      <c r="HM109" s="127"/>
      <c r="HN109" s="127"/>
      <c r="HO109" s="127"/>
      <c r="HP109" s="127"/>
      <c r="HQ109" s="127"/>
      <c r="HR109" s="127"/>
      <c r="HS109" s="127"/>
      <c r="HT109" s="127"/>
      <c r="HU109" s="127"/>
      <c r="HV109" s="127"/>
      <c r="HW109" s="127"/>
      <c r="HX109" s="127"/>
      <c r="HY109" s="127"/>
      <c r="HZ109" s="127"/>
      <c r="IA109" s="127"/>
      <c r="IB109" s="127"/>
      <c r="IC109" s="127"/>
      <c r="ID109" s="127"/>
      <c r="IE109" s="127"/>
      <c r="IF109" s="127"/>
      <c r="IG109" s="127"/>
      <c r="IH109" s="127"/>
      <c r="II109" s="127"/>
      <c r="IJ109" s="127"/>
      <c r="IK109" s="127"/>
      <c r="IL109" s="127"/>
      <c r="IM109" s="127"/>
      <c r="IN109" s="127"/>
      <c r="IO109" s="127"/>
      <c r="IP109" s="127"/>
      <c r="IQ109" s="127"/>
      <c r="IR109" s="127"/>
      <c r="IS109" s="127"/>
      <c r="IT109" s="127"/>
      <c r="IU109" s="127"/>
      <c r="IV109" s="127"/>
      <c r="IW109" s="127"/>
      <c r="IX109" s="127"/>
      <c r="IY109" s="127"/>
      <c r="IZ109" s="127"/>
      <c r="JA109" s="127"/>
      <c r="JB109" s="127"/>
      <c r="JC109" s="127"/>
      <c r="JD109" s="127"/>
      <c r="JE109" s="127"/>
      <c r="JF109" s="127"/>
      <c r="JG109" s="127"/>
      <c r="JH109" s="127"/>
      <c r="JI109" s="127"/>
      <c r="JJ109" s="127"/>
      <c r="JK109" s="127"/>
      <c r="JL109" s="127"/>
      <c r="JM109" s="127"/>
      <c r="JN109" s="127"/>
      <c r="JO109" s="127"/>
      <c r="JP109" s="127"/>
      <c r="JQ109" s="127"/>
      <c r="JR109" s="127"/>
      <c r="JS109" s="127"/>
      <c r="JT109" s="127"/>
      <c r="JU109" s="127"/>
      <c r="JV109" s="127"/>
      <c r="JW109" s="127"/>
      <c r="JX109" s="127"/>
      <c r="JY109" s="127"/>
      <c r="JZ109" s="127"/>
      <c r="KA109" s="127"/>
      <c r="KB109" s="127"/>
      <c r="KC109" s="127"/>
      <c r="KD109" s="127"/>
      <c r="KE109" s="127"/>
      <c r="KF109" s="127"/>
    </row>
    <row r="110" spans="1:292" ht="20.100000000000001" customHeight="1" thickBot="1" x14ac:dyDescent="0.3">
      <c r="A110" s="366"/>
      <c r="B110" s="372"/>
      <c r="C110" s="74" t="s">
        <v>138</v>
      </c>
      <c r="D110" s="113"/>
      <c r="E110" s="114"/>
      <c r="F110" s="114"/>
      <c r="G110" s="114"/>
      <c r="H110" s="114"/>
      <c r="I110" s="114"/>
      <c r="J110" s="114"/>
      <c r="K110" s="114"/>
      <c r="L110" s="114"/>
      <c r="M110" s="115"/>
      <c r="N110" s="115"/>
      <c r="O110" s="115"/>
      <c r="P110" s="115"/>
      <c r="Q110" s="115"/>
      <c r="R110" s="115"/>
      <c r="S110" s="115"/>
      <c r="T110" s="116"/>
      <c r="U110" s="117"/>
      <c r="V110" s="117"/>
      <c r="W110" s="117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7"/>
      <c r="BD110" s="70">
        <f t="shared" si="7"/>
        <v>0</v>
      </c>
      <c r="BE110" s="82"/>
      <c r="BF110" s="65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7"/>
      <c r="CC110" s="127"/>
      <c r="CD110" s="127"/>
      <c r="CE110" s="127"/>
      <c r="CF110" s="127"/>
      <c r="CG110" s="127"/>
      <c r="CH110" s="127"/>
      <c r="CI110" s="127"/>
      <c r="CJ110" s="127"/>
      <c r="CK110" s="127"/>
      <c r="CL110" s="127"/>
      <c r="CM110" s="127"/>
      <c r="CN110" s="127"/>
      <c r="CO110" s="127"/>
      <c r="CP110" s="127"/>
      <c r="CQ110" s="127"/>
      <c r="CR110" s="127"/>
      <c r="CS110" s="127"/>
      <c r="CT110" s="127"/>
      <c r="CU110" s="127"/>
      <c r="CV110" s="127"/>
      <c r="CW110" s="127"/>
      <c r="CX110" s="127"/>
      <c r="CY110" s="127"/>
      <c r="CZ110" s="127"/>
      <c r="DA110" s="127"/>
      <c r="DB110" s="127"/>
      <c r="DC110" s="127"/>
      <c r="DD110" s="127"/>
      <c r="DE110" s="127"/>
      <c r="DF110" s="127"/>
      <c r="DG110" s="127"/>
      <c r="DH110" s="127"/>
      <c r="DI110" s="127"/>
      <c r="DJ110" s="127"/>
      <c r="DK110" s="127"/>
      <c r="DL110" s="127"/>
      <c r="DM110" s="127"/>
      <c r="DN110" s="127"/>
      <c r="DO110" s="127"/>
      <c r="DP110" s="127"/>
      <c r="DQ110" s="127"/>
      <c r="DR110" s="127"/>
      <c r="DS110" s="127"/>
      <c r="DT110" s="127"/>
      <c r="DU110" s="127"/>
      <c r="DV110" s="127"/>
      <c r="DW110" s="127"/>
      <c r="DX110" s="127"/>
      <c r="DY110" s="127"/>
      <c r="DZ110" s="127"/>
      <c r="EA110" s="127"/>
      <c r="EB110" s="127"/>
      <c r="EC110" s="127"/>
      <c r="ED110" s="127"/>
      <c r="EE110" s="127"/>
      <c r="EF110" s="127"/>
      <c r="EG110" s="127"/>
      <c r="EH110" s="127"/>
      <c r="EI110" s="127"/>
      <c r="EJ110" s="127"/>
      <c r="EK110" s="127"/>
      <c r="EL110" s="127"/>
      <c r="EM110" s="127"/>
      <c r="EN110" s="127"/>
      <c r="EO110" s="127"/>
      <c r="EP110" s="127"/>
      <c r="EQ110" s="127"/>
      <c r="ER110" s="127"/>
      <c r="ES110" s="127"/>
      <c r="ET110" s="127"/>
      <c r="EU110" s="127"/>
      <c r="EV110" s="127"/>
      <c r="EW110" s="127"/>
      <c r="EX110" s="127"/>
      <c r="EY110" s="127"/>
      <c r="EZ110" s="127"/>
      <c r="FA110" s="127"/>
      <c r="FB110" s="127"/>
      <c r="FC110" s="127"/>
      <c r="FD110" s="127"/>
      <c r="FE110" s="127"/>
      <c r="FF110" s="127"/>
      <c r="FG110" s="127"/>
      <c r="FH110" s="127"/>
      <c r="FI110" s="127"/>
      <c r="FJ110" s="127"/>
      <c r="FK110" s="127"/>
      <c r="FL110" s="127"/>
      <c r="FM110" s="127"/>
      <c r="FN110" s="127"/>
      <c r="FO110" s="127"/>
      <c r="FP110" s="127"/>
      <c r="FQ110" s="127"/>
      <c r="FR110" s="127"/>
      <c r="FS110" s="127"/>
      <c r="FT110" s="127"/>
      <c r="FU110" s="127"/>
      <c r="FV110" s="127"/>
      <c r="FW110" s="127"/>
      <c r="FX110" s="127"/>
      <c r="FY110" s="127"/>
      <c r="FZ110" s="127"/>
      <c r="GA110" s="127"/>
      <c r="GB110" s="127"/>
      <c r="GC110" s="127"/>
      <c r="GD110" s="127"/>
      <c r="GE110" s="127"/>
      <c r="GF110" s="127"/>
      <c r="GG110" s="127"/>
      <c r="GH110" s="127"/>
      <c r="GI110" s="127"/>
      <c r="GJ110" s="127"/>
      <c r="GK110" s="127"/>
      <c r="GL110" s="127"/>
      <c r="GM110" s="127"/>
      <c r="GN110" s="127"/>
      <c r="GO110" s="127"/>
      <c r="GP110" s="127"/>
      <c r="GQ110" s="127"/>
      <c r="GR110" s="127"/>
      <c r="GS110" s="127"/>
      <c r="GT110" s="127"/>
      <c r="GU110" s="127"/>
      <c r="GV110" s="127"/>
      <c r="GW110" s="127"/>
      <c r="GX110" s="127"/>
      <c r="GY110" s="127"/>
      <c r="GZ110" s="127"/>
      <c r="HA110" s="127"/>
      <c r="HB110" s="127"/>
      <c r="HC110" s="127"/>
      <c r="HD110" s="127"/>
      <c r="HE110" s="127"/>
      <c r="HF110" s="127"/>
      <c r="HG110" s="127"/>
      <c r="HH110" s="127"/>
      <c r="HI110" s="127"/>
      <c r="HJ110" s="127"/>
      <c r="HK110" s="127"/>
      <c r="HL110" s="127"/>
      <c r="HM110" s="127"/>
      <c r="HN110" s="127"/>
      <c r="HO110" s="127"/>
      <c r="HP110" s="127"/>
      <c r="HQ110" s="127"/>
      <c r="HR110" s="127"/>
      <c r="HS110" s="127"/>
      <c r="HT110" s="127"/>
      <c r="HU110" s="127"/>
      <c r="HV110" s="127"/>
      <c r="HW110" s="127"/>
      <c r="HX110" s="127"/>
      <c r="HY110" s="127"/>
      <c r="HZ110" s="127"/>
      <c r="IA110" s="127"/>
      <c r="IB110" s="127"/>
      <c r="IC110" s="127"/>
      <c r="ID110" s="127"/>
      <c r="IE110" s="127"/>
      <c r="IF110" s="127"/>
      <c r="IG110" s="127"/>
      <c r="IH110" s="127"/>
      <c r="II110" s="127"/>
      <c r="IJ110" s="127"/>
      <c r="IK110" s="127"/>
      <c r="IL110" s="127"/>
      <c r="IM110" s="127"/>
      <c r="IN110" s="127"/>
      <c r="IO110" s="127"/>
      <c r="IP110" s="127"/>
      <c r="IQ110" s="127"/>
      <c r="IR110" s="127"/>
      <c r="IS110" s="127"/>
      <c r="IT110" s="127"/>
      <c r="IU110" s="127"/>
      <c r="IV110" s="127"/>
      <c r="IW110" s="127"/>
      <c r="IX110" s="127"/>
      <c r="IY110" s="127"/>
      <c r="IZ110" s="127"/>
      <c r="JA110" s="127"/>
      <c r="JB110" s="127"/>
      <c r="JC110" s="127"/>
      <c r="JD110" s="127"/>
      <c r="JE110" s="127"/>
      <c r="JF110" s="127"/>
      <c r="JG110" s="127"/>
      <c r="JH110" s="127"/>
      <c r="JI110" s="127"/>
      <c r="JJ110" s="127"/>
      <c r="JK110" s="127"/>
      <c r="JL110" s="127"/>
      <c r="JM110" s="127"/>
      <c r="JN110" s="127"/>
      <c r="JO110" s="127"/>
      <c r="JP110" s="127"/>
      <c r="JQ110" s="127"/>
      <c r="JR110" s="127"/>
      <c r="JS110" s="127"/>
      <c r="JT110" s="127"/>
      <c r="JU110" s="127"/>
      <c r="JV110" s="127"/>
      <c r="JW110" s="127"/>
      <c r="JX110" s="127"/>
      <c r="JY110" s="127"/>
      <c r="JZ110" s="127"/>
      <c r="KA110" s="127"/>
      <c r="KB110" s="127"/>
      <c r="KC110" s="127"/>
      <c r="KD110" s="127"/>
      <c r="KE110" s="127"/>
      <c r="KF110" s="127"/>
    </row>
    <row r="111" spans="1:292" ht="20.100000000000001" customHeight="1" thickBot="1" x14ac:dyDescent="0.3">
      <c r="A111" s="359" t="s">
        <v>89</v>
      </c>
      <c r="B111" s="361" t="s">
        <v>90</v>
      </c>
      <c r="C111" s="121" t="s">
        <v>137</v>
      </c>
      <c r="D111" s="70">
        <f>D113+D115</f>
        <v>2</v>
      </c>
      <c r="E111" s="70">
        <f t="shared" ref="E111:BC112" si="10">E113+E115</f>
        <v>10</v>
      </c>
      <c r="F111" s="70">
        <f t="shared" si="10"/>
        <v>10</v>
      </c>
      <c r="G111" s="70">
        <f t="shared" si="10"/>
        <v>12</v>
      </c>
      <c r="H111" s="70">
        <f t="shared" si="10"/>
        <v>14</v>
      </c>
      <c r="I111" s="70">
        <f t="shared" si="10"/>
        <v>14</v>
      </c>
      <c r="J111" s="70">
        <f t="shared" si="10"/>
        <v>14</v>
      </c>
      <c r="K111" s="70">
        <f t="shared" si="10"/>
        <v>2</v>
      </c>
      <c r="L111" s="70">
        <f t="shared" si="10"/>
        <v>0</v>
      </c>
      <c r="M111" s="70">
        <f t="shared" si="10"/>
        <v>0</v>
      </c>
      <c r="N111" s="70">
        <f t="shared" si="10"/>
        <v>0</v>
      </c>
      <c r="O111" s="70">
        <f t="shared" si="10"/>
        <v>0</v>
      </c>
      <c r="P111" s="70">
        <f t="shared" si="10"/>
        <v>0</v>
      </c>
      <c r="Q111" s="70">
        <f t="shared" si="10"/>
        <v>0</v>
      </c>
      <c r="R111" s="70">
        <f t="shared" si="10"/>
        <v>0</v>
      </c>
      <c r="S111" s="70">
        <f t="shared" si="10"/>
        <v>0</v>
      </c>
      <c r="T111" s="451">
        <f t="shared" si="10"/>
        <v>0</v>
      </c>
      <c r="U111" s="221">
        <f t="shared" si="10"/>
        <v>0</v>
      </c>
      <c r="V111" s="221">
        <f t="shared" si="10"/>
        <v>0</v>
      </c>
      <c r="W111" s="70">
        <f t="shared" si="10"/>
        <v>0</v>
      </c>
      <c r="X111" s="70">
        <f t="shared" si="10"/>
        <v>0</v>
      </c>
      <c r="Y111" s="70">
        <f t="shared" si="10"/>
        <v>0</v>
      </c>
      <c r="Z111" s="70">
        <f t="shared" si="10"/>
        <v>0</v>
      </c>
      <c r="AA111" s="70">
        <f t="shared" si="10"/>
        <v>0</v>
      </c>
      <c r="AB111" s="70">
        <f t="shared" si="10"/>
        <v>0</v>
      </c>
      <c r="AC111" s="70">
        <f t="shared" si="10"/>
        <v>0</v>
      </c>
      <c r="AD111" s="70">
        <f t="shared" si="10"/>
        <v>0</v>
      </c>
      <c r="AE111" s="70">
        <f t="shared" si="10"/>
        <v>0</v>
      </c>
      <c r="AF111" s="70">
        <f t="shared" si="10"/>
        <v>0</v>
      </c>
      <c r="AG111" s="70">
        <f t="shared" si="10"/>
        <v>0</v>
      </c>
      <c r="AH111" s="70">
        <f t="shared" si="10"/>
        <v>0</v>
      </c>
      <c r="AI111" s="70">
        <f t="shared" si="10"/>
        <v>0</v>
      </c>
      <c r="AJ111" s="70">
        <f t="shared" si="10"/>
        <v>0</v>
      </c>
      <c r="AK111" s="70">
        <f t="shared" si="10"/>
        <v>0</v>
      </c>
      <c r="AL111" s="70">
        <f t="shared" si="10"/>
        <v>0</v>
      </c>
      <c r="AM111" s="70">
        <f t="shared" si="10"/>
        <v>0</v>
      </c>
      <c r="AN111" s="70">
        <f t="shared" si="10"/>
        <v>0</v>
      </c>
      <c r="AO111" s="70">
        <f t="shared" si="10"/>
        <v>0</v>
      </c>
      <c r="AP111" s="70">
        <f t="shared" si="10"/>
        <v>0</v>
      </c>
      <c r="AQ111" s="70">
        <f t="shared" si="10"/>
        <v>0</v>
      </c>
      <c r="AR111" s="70">
        <f t="shared" si="10"/>
        <v>0</v>
      </c>
      <c r="AS111" s="70">
        <f t="shared" si="10"/>
        <v>0</v>
      </c>
      <c r="AT111" s="70">
        <f t="shared" si="10"/>
        <v>0</v>
      </c>
      <c r="AU111" s="70">
        <f t="shared" si="10"/>
        <v>0</v>
      </c>
      <c r="AV111" s="70">
        <f t="shared" si="10"/>
        <v>0</v>
      </c>
      <c r="AW111" s="70">
        <f t="shared" si="10"/>
        <v>0</v>
      </c>
      <c r="AX111" s="70">
        <f t="shared" si="10"/>
        <v>0</v>
      </c>
      <c r="AY111" s="70">
        <f t="shared" si="10"/>
        <v>0</v>
      </c>
      <c r="AZ111" s="70">
        <f t="shared" si="10"/>
        <v>0</v>
      </c>
      <c r="BA111" s="70">
        <f t="shared" si="10"/>
        <v>0</v>
      </c>
      <c r="BB111" s="70">
        <f t="shared" si="10"/>
        <v>0</v>
      </c>
      <c r="BC111" s="70">
        <f t="shared" si="10"/>
        <v>0</v>
      </c>
      <c r="BD111" s="70">
        <f t="shared" si="7"/>
        <v>78</v>
      </c>
      <c r="BE111" s="82"/>
      <c r="BF111" s="65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7"/>
      <c r="CA111" s="127"/>
      <c r="CB111" s="127"/>
      <c r="CC111" s="127"/>
      <c r="CD111" s="127"/>
      <c r="CE111" s="127"/>
      <c r="CF111" s="127"/>
      <c r="CG111" s="127"/>
      <c r="CH111" s="127"/>
      <c r="CI111" s="127"/>
      <c r="CJ111" s="127"/>
      <c r="CK111" s="127"/>
      <c r="CL111" s="127"/>
      <c r="CM111" s="127"/>
      <c r="CN111" s="127"/>
      <c r="CO111" s="127"/>
      <c r="CP111" s="127"/>
      <c r="CQ111" s="127"/>
      <c r="CR111" s="127"/>
      <c r="CS111" s="127"/>
      <c r="CT111" s="127"/>
      <c r="CU111" s="127"/>
      <c r="CV111" s="127"/>
      <c r="CW111" s="127"/>
      <c r="CX111" s="127"/>
      <c r="CY111" s="127"/>
      <c r="CZ111" s="127"/>
      <c r="DA111" s="127"/>
      <c r="DB111" s="127"/>
      <c r="DC111" s="127"/>
      <c r="DD111" s="127"/>
      <c r="DE111" s="127"/>
      <c r="DF111" s="127"/>
      <c r="DG111" s="127"/>
      <c r="DH111" s="127"/>
      <c r="DI111" s="127"/>
      <c r="DJ111" s="127"/>
      <c r="DK111" s="127"/>
      <c r="DL111" s="127"/>
      <c r="DM111" s="127"/>
      <c r="DN111" s="127"/>
      <c r="DO111" s="127"/>
      <c r="DP111" s="127"/>
      <c r="DQ111" s="127"/>
      <c r="DR111" s="127"/>
      <c r="DS111" s="127"/>
      <c r="DT111" s="127"/>
      <c r="DU111" s="127"/>
      <c r="DV111" s="127"/>
      <c r="DW111" s="127"/>
      <c r="DX111" s="127"/>
      <c r="DY111" s="127"/>
      <c r="DZ111" s="127"/>
      <c r="EA111" s="127"/>
      <c r="EB111" s="127"/>
      <c r="EC111" s="127"/>
      <c r="ED111" s="127"/>
      <c r="EE111" s="127"/>
      <c r="EF111" s="127"/>
      <c r="EG111" s="127"/>
      <c r="EH111" s="127"/>
      <c r="EI111" s="127"/>
      <c r="EJ111" s="127"/>
      <c r="EK111" s="127"/>
      <c r="EL111" s="127"/>
      <c r="EM111" s="127"/>
      <c r="EN111" s="127"/>
      <c r="EO111" s="127"/>
      <c r="EP111" s="127"/>
      <c r="EQ111" s="127"/>
      <c r="ER111" s="127"/>
      <c r="ES111" s="127"/>
      <c r="ET111" s="127"/>
      <c r="EU111" s="127"/>
      <c r="EV111" s="127"/>
      <c r="EW111" s="127"/>
      <c r="EX111" s="127"/>
      <c r="EY111" s="127"/>
      <c r="EZ111" s="127"/>
      <c r="FA111" s="127"/>
      <c r="FB111" s="127"/>
      <c r="FC111" s="127"/>
      <c r="FD111" s="127"/>
      <c r="FE111" s="127"/>
      <c r="FF111" s="127"/>
      <c r="FG111" s="127"/>
      <c r="FH111" s="127"/>
      <c r="FI111" s="127"/>
      <c r="FJ111" s="127"/>
      <c r="FK111" s="127"/>
      <c r="FL111" s="127"/>
      <c r="FM111" s="127"/>
      <c r="FN111" s="127"/>
      <c r="FO111" s="127"/>
      <c r="FP111" s="127"/>
      <c r="FQ111" s="127"/>
      <c r="FR111" s="127"/>
      <c r="FS111" s="127"/>
      <c r="FT111" s="127"/>
      <c r="FU111" s="127"/>
      <c r="FV111" s="127"/>
      <c r="FW111" s="127"/>
      <c r="FX111" s="127"/>
      <c r="FY111" s="127"/>
      <c r="FZ111" s="127"/>
      <c r="GA111" s="127"/>
      <c r="GB111" s="127"/>
      <c r="GC111" s="127"/>
      <c r="GD111" s="127"/>
      <c r="GE111" s="127"/>
      <c r="GF111" s="127"/>
      <c r="GG111" s="127"/>
      <c r="GH111" s="127"/>
      <c r="GI111" s="127"/>
      <c r="GJ111" s="127"/>
      <c r="GK111" s="127"/>
      <c r="GL111" s="127"/>
      <c r="GM111" s="127"/>
      <c r="GN111" s="127"/>
      <c r="GO111" s="127"/>
      <c r="GP111" s="127"/>
      <c r="GQ111" s="127"/>
      <c r="GR111" s="127"/>
      <c r="GS111" s="127"/>
      <c r="GT111" s="127"/>
      <c r="GU111" s="127"/>
      <c r="GV111" s="127"/>
      <c r="GW111" s="127"/>
      <c r="GX111" s="127"/>
      <c r="GY111" s="127"/>
      <c r="GZ111" s="127"/>
      <c r="HA111" s="127"/>
      <c r="HB111" s="127"/>
      <c r="HC111" s="127"/>
      <c r="HD111" s="127"/>
      <c r="HE111" s="127"/>
      <c r="HF111" s="127"/>
      <c r="HG111" s="127"/>
      <c r="HH111" s="127"/>
      <c r="HI111" s="127"/>
      <c r="HJ111" s="127"/>
      <c r="HK111" s="127"/>
      <c r="HL111" s="127"/>
      <c r="HM111" s="127"/>
      <c r="HN111" s="127"/>
      <c r="HO111" s="127"/>
      <c r="HP111" s="127"/>
      <c r="HQ111" s="127"/>
      <c r="HR111" s="127"/>
      <c r="HS111" s="127"/>
      <c r="HT111" s="127"/>
      <c r="HU111" s="127"/>
      <c r="HV111" s="127"/>
      <c r="HW111" s="127"/>
      <c r="HX111" s="127"/>
      <c r="HY111" s="127"/>
      <c r="HZ111" s="127"/>
      <c r="IA111" s="127"/>
      <c r="IB111" s="127"/>
      <c r="IC111" s="127"/>
      <c r="ID111" s="127"/>
      <c r="IE111" s="127"/>
      <c r="IF111" s="127"/>
      <c r="IG111" s="127"/>
      <c r="IH111" s="127"/>
      <c r="II111" s="127"/>
      <c r="IJ111" s="127"/>
      <c r="IK111" s="127"/>
      <c r="IL111" s="127"/>
      <c r="IM111" s="127"/>
      <c r="IN111" s="127"/>
      <c r="IO111" s="127"/>
      <c r="IP111" s="127"/>
      <c r="IQ111" s="127"/>
      <c r="IR111" s="127"/>
      <c r="IS111" s="127"/>
      <c r="IT111" s="127"/>
      <c r="IU111" s="127"/>
      <c r="IV111" s="127"/>
      <c r="IW111" s="127"/>
      <c r="IX111" s="127"/>
      <c r="IY111" s="127"/>
      <c r="IZ111" s="127"/>
      <c r="JA111" s="127"/>
      <c r="JB111" s="127"/>
      <c r="JC111" s="127"/>
      <c r="JD111" s="127"/>
      <c r="JE111" s="127"/>
      <c r="JF111" s="127"/>
      <c r="JG111" s="127"/>
      <c r="JH111" s="127"/>
      <c r="JI111" s="127"/>
      <c r="JJ111" s="127"/>
      <c r="JK111" s="127"/>
      <c r="JL111" s="127"/>
      <c r="JM111" s="127"/>
      <c r="JN111" s="127"/>
      <c r="JO111" s="127"/>
      <c r="JP111" s="127"/>
      <c r="JQ111" s="127"/>
      <c r="JR111" s="127"/>
      <c r="JS111" s="127"/>
      <c r="JT111" s="127"/>
      <c r="JU111" s="127"/>
      <c r="JV111" s="127"/>
      <c r="JW111" s="127"/>
      <c r="JX111" s="127"/>
      <c r="JY111" s="127"/>
      <c r="JZ111" s="127"/>
      <c r="KA111" s="127"/>
      <c r="KB111" s="127"/>
      <c r="KC111" s="127"/>
      <c r="KD111" s="127"/>
      <c r="KE111" s="127"/>
      <c r="KF111" s="127"/>
    </row>
    <row r="112" spans="1:292" ht="20.100000000000001" customHeight="1" thickBot="1" x14ac:dyDescent="0.3">
      <c r="A112" s="359"/>
      <c r="B112" s="361"/>
      <c r="C112" s="121" t="s">
        <v>138</v>
      </c>
      <c r="D112" s="70">
        <f>D114+D116</f>
        <v>1</v>
      </c>
      <c r="E112" s="70">
        <f t="shared" si="10"/>
        <v>5</v>
      </c>
      <c r="F112" s="70">
        <f t="shared" si="10"/>
        <v>5</v>
      </c>
      <c r="G112" s="70">
        <f t="shared" si="10"/>
        <v>6</v>
      </c>
      <c r="H112" s="70">
        <f t="shared" si="10"/>
        <v>7</v>
      </c>
      <c r="I112" s="70">
        <f t="shared" si="10"/>
        <v>7</v>
      </c>
      <c r="J112" s="70">
        <f t="shared" si="10"/>
        <v>7</v>
      </c>
      <c r="K112" s="70">
        <f t="shared" si="10"/>
        <v>1</v>
      </c>
      <c r="L112" s="70">
        <f t="shared" si="10"/>
        <v>0</v>
      </c>
      <c r="M112" s="70">
        <f t="shared" si="10"/>
        <v>0</v>
      </c>
      <c r="N112" s="70">
        <f t="shared" si="10"/>
        <v>0</v>
      </c>
      <c r="O112" s="70">
        <f t="shared" si="10"/>
        <v>0</v>
      </c>
      <c r="P112" s="70">
        <f t="shared" si="10"/>
        <v>0</v>
      </c>
      <c r="Q112" s="70">
        <f t="shared" si="10"/>
        <v>0</v>
      </c>
      <c r="R112" s="70">
        <f t="shared" si="10"/>
        <v>0</v>
      </c>
      <c r="S112" s="70">
        <f t="shared" si="10"/>
        <v>0</v>
      </c>
      <c r="T112" s="451">
        <f t="shared" si="10"/>
        <v>0</v>
      </c>
      <c r="U112" s="221">
        <f t="shared" si="10"/>
        <v>0</v>
      </c>
      <c r="V112" s="221">
        <f t="shared" si="10"/>
        <v>0</v>
      </c>
      <c r="W112" s="70">
        <f t="shared" si="10"/>
        <v>0</v>
      </c>
      <c r="X112" s="70">
        <f t="shared" si="10"/>
        <v>0</v>
      </c>
      <c r="Y112" s="70">
        <f t="shared" si="10"/>
        <v>0</v>
      </c>
      <c r="Z112" s="70">
        <f t="shared" si="10"/>
        <v>0</v>
      </c>
      <c r="AA112" s="70">
        <f t="shared" si="10"/>
        <v>0</v>
      </c>
      <c r="AB112" s="70">
        <f t="shared" si="10"/>
        <v>0</v>
      </c>
      <c r="AC112" s="70">
        <f t="shared" si="10"/>
        <v>0</v>
      </c>
      <c r="AD112" s="70">
        <f t="shared" si="10"/>
        <v>0</v>
      </c>
      <c r="AE112" s="70">
        <f t="shared" si="10"/>
        <v>0</v>
      </c>
      <c r="AF112" s="70">
        <f t="shared" si="10"/>
        <v>0</v>
      </c>
      <c r="AG112" s="70">
        <f t="shared" si="10"/>
        <v>0</v>
      </c>
      <c r="AH112" s="70">
        <f t="shared" si="10"/>
        <v>0</v>
      </c>
      <c r="AI112" s="70">
        <f t="shared" si="10"/>
        <v>0</v>
      </c>
      <c r="AJ112" s="70">
        <f t="shared" si="10"/>
        <v>0</v>
      </c>
      <c r="AK112" s="70">
        <f t="shared" si="10"/>
        <v>0</v>
      </c>
      <c r="AL112" s="70">
        <f t="shared" si="10"/>
        <v>0</v>
      </c>
      <c r="AM112" s="70">
        <f t="shared" si="10"/>
        <v>0</v>
      </c>
      <c r="AN112" s="70">
        <f t="shared" si="10"/>
        <v>0</v>
      </c>
      <c r="AO112" s="70">
        <f t="shared" si="10"/>
        <v>0</v>
      </c>
      <c r="AP112" s="70">
        <f t="shared" si="10"/>
        <v>0</v>
      </c>
      <c r="AQ112" s="70">
        <f t="shared" si="10"/>
        <v>0</v>
      </c>
      <c r="AR112" s="70">
        <f t="shared" si="10"/>
        <v>0</v>
      </c>
      <c r="AS112" s="70">
        <f t="shared" si="10"/>
        <v>0</v>
      </c>
      <c r="AT112" s="70">
        <f t="shared" si="10"/>
        <v>0</v>
      </c>
      <c r="AU112" s="70">
        <f t="shared" si="10"/>
        <v>0</v>
      </c>
      <c r="AV112" s="70">
        <f t="shared" si="10"/>
        <v>0</v>
      </c>
      <c r="AW112" s="70">
        <f t="shared" si="10"/>
        <v>0</v>
      </c>
      <c r="AX112" s="70">
        <f t="shared" si="10"/>
        <v>0</v>
      </c>
      <c r="AY112" s="70">
        <f t="shared" si="10"/>
        <v>0</v>
      </c>
      <c r="AZ112" s="70">
        <f t="shared" si="10"/>
        <v>0</v>
      </c>
      <c r="BA112" s="70">
        <f t="shared" si="10"/>
        <v>0</v>
      </c>
      <c r="BB112" s="70">
        <f t="shared" si="10"/>
        <v>0</v>
      </c>
      <c r="BC112" s="70">
        <f t="shared" si="10"/>
        <v>0</v>
      </c>
      <c r="BD112" s="70">
        <f t="shared" si="7"/>
        <v>39</v>
      </c>
      <c r="BE112" s="82"/>
      <c r="BF112" s="65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  <c r="CN112" s="127"/>
      <c r="CO112" s="127"/>
      <c r="CP112" s="127"/>
      <c r="CQ112" s="127"/>
      <c r="CR112" s="127"/>
      <c r="CS112" s="127"/>
      <c r="CT112" s="127"/>
      <c r="CU112" s="127"/>
      <c r="CV112" s="127"/>
      <c r="CW112" s="127"/>
      <c r="CX112" s="127"/>
      <c r="CY112" s="127"/>
      <c r="CZ112" s="127"/>
      <c r="DA112" s="127"/>
      <c r="DB112" s="127"/>
      <c r="DC112" s="127"/>
      <c r="DD112" s="12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27"/>
      <c r="DP112" s="127"/>
      <c r="DQ112" s="127"/>
      <c r="DR112" s="127"/>
      <c r="DS112" s="127"/>
      <c r="DT112" s="127"/>
      <c r="DU112" s="127"/>
      <c r="DV112" s="127"/>
      <c r="DW112" s="127"/>
      <c r="DX112" s="127"/>
      <c r="DY112" s="127"/>
      <c r="DZ112" s="127"/>
      <c r="EA112" s="127"/>
      <c r="EB112" s="127"/>
      <c r="EC112" s="127"/>
      <c r="ED112" s="127"/>
      <c r="EE112" s="127"/>
      <c r="EF112" s="127"/>
      <c r="EG112" s="127"/>
      <c r="EH112" s="127"/>
      <c r="EI112" s="127"/>
      <c r="EJ112" s="127"/>
      <c r="EK112" s="127"/>
      <c r="EL112" s="127"/>
      <c r="EM112" s="127"/>
      <c r="EN112" s="127"/>
      <c r="EO112" s="127"/>
      <c r="EP112" s="127"/>
      <c r="EQ112" s="127"/>
      <c r="ER112" s="127"/>
      <c r="ES112" s="127"/>
      <c r="ET112" s="127"/>
      <c r="EU112" s="127"/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7"/>
      <c r="FL112" s="127"/>
      <c r="FM112" s="127"/>
      <c r="FN112" s="127"/>
      <c r="FO112" s="127"/>
      <c r="FP112" s="127"/>
      <c r="FQ112" s="127"/>
      <c r="FR112" s="127"/>
      <c r="FS112" s="127"/>
      <c r="FT112" s="127"/>
      <c r="FU112" s="127"/>
      <c r="FV112" s="127"/>
      <c r="FW112" s="127"/>
      <c r="FX112" s="127"/>
      <c r="FY112" s="127"/>
      <c r="FZ112" s="127"/>
      <c r="GA112" s="127"/>
      <c r="GB112" s="127"/>
      <c r="GC112" s="127"/>
      <c r="GD112" s="127"/>
      <c r="GE112" s="127"/>
      <c r="GF112" s="127"/>
      <c r="GG112" s="127"/>
      <c r="GH112" s="127"/>
      <c r="GI112" s="127"/>
      <c r="GJ112" s="127"/>
      <c r="GK112" s="127"/>
      <c r="GL112" s="127"/>
      <c r="GM112" s="127"/>
      <c r="GN112" s="127"/>
      <c r="GO112" s="127"/>
      <c r="GP112" s="127"/>
      <c r="GQ112" s="127"/>
      <c r="GR112" s="127"/>
      <c r="GS112" s="127"/>
      <c r="GT112" s="127"/>
      <c r="GU112" s="127"/>
      <c r="GV112" s="127"/>
      <c r="GW112" s="127"/>
      <c r="GX112" s="127"/>
      <c r="GY112" s="127"/>
      <c r="GZ112" s="127"/>
      <c r="HA112" s="127"/>
      <c r="HB112" s="127"/>
      <c r="HC112" s="127"/>
      <c r="HD112" s="127"/>
      <c r="HE112" s="127"/>
      <c r="HF112" s="127"/>
      <c r="HG112" s="127"/>
      <c r="HH112" s="127"/>
      <c r="HI112" s="127"/>
      <c r="HJ112" s="127"/>
      <c r="HK112" s="127"/>
      <c r="HL112" s="127"/>
      <c r="HM112" s="127"/>
      <c r="HN112" s="127"/>
      <c r="HO112" s="127"/>
      <c r="HP112" s="127"/>
      <c r="HQ112" s="127"/>
      <c r="HR112" s="127"/>
      <c r="HS112" s="127"/>
      <c r="HT112" s="127"/>
      <c r="HU112" s="127"/>
      <c r="HV112" s="127"/>
      <c r="HW112" s="127"/>
      <c r="HX112" s="127"/>
      <c r="HY112" s="127"/>
      <c r="HZ112" s="127"/>
      <c r="IA112" s="127"/>
      <c r="IB112" s="127"/>
      <c r="IC112" s="127"/>
      <c r="ID112" s="127"/>
      <c r="IE112" s="127"/>
      <c r="IF112" s="127"/>
      <c r="IG112" s="127"/>
      <c r="IH112" s="127"/>
      <c r="II112" s="127"/>
      <c r="IJ112" s="127"/>
      <c r="IK112" s="127"/>
      <c r="IL112" s="127"/>
      <c r="IM112" s="127"/>
      <c r="IN112" s="127"/>
      <c r="IO112" s="127"/>
      <c r="IP112" s="127"/>
      <c r="IQ112" s="127"/>
      <c r="IR112" s="127"/>
      <c r="IS112" s="127"/>
      <c r="IT112" s="127"/>
      <c r="IU112" s="127"/>
      <c r="IV112" s="127"/>
      <c r="IW112" s="127"/>
      <c r="IX112" s="127"/>
      <c r="IY112" s="127"/>
      <c r="IZ112" s="127"/>
      <c r="JA112" s="127"/>
      <c r="JB112" s="127"/>
      <c r="JC112" s="127"/>
      <c r="JD112" s="127"/>
      <c r="JE112" s="127"/>
      <c r="JF112" s="127"/>
      <c r="JG112" s="127"/>
      <c r="JH112" s="127"/>
      <c r="JI112" s="127"/>
      <c r="JJ112" s="127"/>
      <c r="JK112" s="127"/>
      <c r="JL112" s="127"/>
      <c r="JM112" s="127"/>
      <c r="JN112" s="127"/>
      <c r="JO112" s="127"/>
      <c r="JP112" s="127"/>
      <c r="JQ112" s="127"/>
      <c r="JR112" s="127"/>
      <c r="JS112" s="127"/>
      <c r="JT112" s="127"/>
      <c r="JU112" s="127"/>
      <c r="JV112" s="127"/>
      <c r="JW112" s="127"/>
      <c r="JX112" s="127"/>
      <c r="JY112" s="127"/>
      <c r="JZ112" s="127"/>
      <c r="KA112" s="127"/>
      <c r="KB112" s="127"/>
      <c r="KC112" s="127"/>
      <c r="KD112" s="127"/>
      <c r="KE112" s="127"/>
      <c r="KF112" s="127"/>
    </row>
    <row r="113" spans="1:292" ht="20.100000000000001" customHeight="1" thickBot="1" x14ac:dyDescent="0.3">
      <c r="A113" s="359" t="s">
        <v>91</v>
      </c>
      <c r="B113" s="360" t="s">
        <v>92</v>
      </c>
      <c r="C113" s="84" t="s">
        <v>137</v>
      </c>
      <c r="D113" s="172">
        <v>2</v>
      </c>
      <c r="E113" s="95">
        <v>10</v>
      </c>
      <c r="F113" s="95">
        <v>10</v>
      </c>
      <c r="G113" s="95">
        <v>12</v>
      </c>
      <c r="H113" s="95">
        <v>14</v>
      </c>
      <c r="I113" s="95">
        <v>14</v>
      </c>
      <c r="J113" s="95">
        <v>14</v>
      </c>
      <c r="K113" s="95">
        <v>2</v>
      </c>
      <c r="L113" s="95"/>
      <c r="M113" s="96"/>
      <c r="N113" s="96"/>
      <c r="O113" s="96"/>
      <c r="P113" s="96"/>
      <c r="Q113" s="96"/>
      <c r="R113" s="96"/>
      <c r="S113" s="96"/>
      <c r="T113" s="97"/>
      <c r="U113" s="98"/>
      <c r="V113" s="98"/>
      <c r="W113" s="98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173"/>
      <c r="BD113" s="70">
        <f t="shared" si="7"/>
        <v>78</v>
      </c>
      <c r="BE113" s="82"/>
      <c r="BF113" s="65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  <c r="CL113" s="127"/>
      <c r="CM113" s="127"/>
      <c r="CN113" s="127"/>
      <c r="CO113" s="127"/>
      <c r="CP113" s="127"/>
      <c r="CQ113" s="127"/>
      <c r="CR113" s="127"/>
      <c r="CS113" s="127"/>
      <c r="CT113" s="127"/>
      <c r="CU113" s="127"/>
      <c r="CV113" s="127"/>
      <c r="CW113" s="127"/>
      <c r="CX113" s="127"/>
      <c r="CY113" s="127"/>
      <c r="CZ113" s="127"/>
      <c r="DA113" s="127"/>
      <c r="DB113" s="127"/>
      <c r="DC113" s="127"/>
      <c r="DD113" s="127"/>
      <c r="DE113" s="127"/>
      <c r="DF113" s="127"/>
      <c r="DG113" s="127"/>
      <c r="DH113" s="127"/>
      <c r="DI113" s="127"/>
      <c r="DJ113" s="127"/>
      <c r="DK113" s="127"/>
      <c r="DL113" s="127"/>
      <c r="DM113" s="127"/>
      <c r="DN113" s="127"/>
      <c r="DO113" s="127"/>
      <c r="DP113" s="127"/>
      <c r="DQ113" s="127"/>
      <c r="DR113" s="127"/>
      <c r="DS113" s="127"/>
      <c r="DT113" s="127"/>
      <c r="DU113" s="127"/>
      <c r="DV113" s="127"/>
      <c r="DW113" s="127"/>
      <c r="DX113" s="127"/>
      <c r="DY113" s="127"/>
      <c r="DZ113" s="127"/>
      <c r="EA113" s="127"/>
      <c r="EB113" s="127"/>
      <c r="EC113" s="127"/>
      <c r="ED113" s="127"/>
      <c r="EE113" s="127"/>
      <c r="EF113" s="127"/>
      <c r="EG113" s="127"/>
      <c r="EH113" s="127"/>
      <c r="EI113" s="127"/>
      <c r="EJ113" s="127"/>
      <c r="EK113" s="127"/>
      <c r="EL113" s="127"/>
      <c r="EM113" s="127"/>
      <c r="EN113" s="127"/>
      <c r="EO113" s="127"/>
      <c r="EP113" s="127"/>
      <c r="EQ113" s="127"/>
      <c r="ER113" s="127"/>
      <c r="ES113" s="127"/>
      <c r="ET113" s="127"/>
      <c r="EU113" s="127"/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7"/>
      <c r="FL113" s="127"/>
      <c r="FM113" s="127"/>
      <c r="FN113" s="127"/>
      <c r="FO113" s="127"/>
      <c r="FP113" s="127"/>
      <c r="FQ113" s="127"/>
      <c r="FR113" s="127"/>
      <c r="FS113" s="127"/>
      <c r="FT113" s="127"/>
      <c r="FU113" s="127"/>
      <c r="FV113" s="127"/>
      <c r="FW113" s="127"/>
      <c r="FX113" s="127"/>
      <c r="FY113" s="127"/>
      <c r="FZ113" s="127"/>
      <c r="GA113" s="127"/>
      <c r="GB113" s="127"/>
      <c r="GC113" s="127"/>
      <c r="GD113" s="127"/>
      <c r="GE113" s="127"/>
      <c r="GF113" s="127"/>
      <c r="GG113" s="127"/>
      <c r="GH113" s="127"/>
      <c r="GI113" s="127"/>
      <c r="GJ113" s="127"/>
      <c r="GK113" s="127"/>
      <c r="GL113" s="127"/>
      <c r="GM113" s="127"/>
      <c r="GN113" s="127"/>
      <c r="GO113" s="127"/>
      <c r="GP113" s="127"/>
      <c r="GQ113" s="127"/>
      <c r="GR113" s="127"/>
      <c r="GS113" s="127"/>
      <c r="GT113" s="127"/>
      <c r="GU113" s="127"/>
      <c r="GV113" s="127"/>
      <c r="GW113" s="127"/>
      <c r="GX113" s="127"/>
      <c r="GY113" s="127"/>
      <c r="GZ113" s="127"/>
      <c r="HA113" s="127"/>
      <c r="HB113" s="127"/>
      <c r="HC113" s="127"/>
      <c r="HD113" s="127"/>
      <c r="HE113" s="127"/>
      <c r="HF113" s="127"/>
      <c r="HG113" s="127"/>
      <c r="HH113" s="127"/>
      <c r="HI113" s="127"/>
      <c r="HJ113" s="127"/>
      <c r="HK113" s="127"/>
      <c r="HL113" s="127"/>
      <c r="HM113" s="127"/>
      <c r="HN113" s="127"/>
      <c r="HO113" s="127"/>
      <c r="HP113" s="127"/>
      <c r="HQ113" s="127"/>
      <c r="HR113" s="127"/>
      <c r="HS113" s="127"/>
      <c r="HT113" s="127"/>
      <c r="HU113" s="127"/>
      <c r="HV113" s="127"/>
      <c r="HW113" s="127"/>
      <c r="HX113" s="127"/>
      <c r="HY113" s="127"/>
      <c r="HZ113" s="127"/>
      <c r="IA113" s="127"/>
      <c r="IB113" s="127"/>
      <c r="IC113" s="127"/>
      <c r="ID113" s="127"/>
      <c r="IE113" s="127"/>
      <c r="IF113" s="127"/>
      <c r="IG113" s="127"/>
      <c r="IH113" s="127"/>
      <c r="II113" s="127"/>
      <c r="IJ113" s="127"/>
      <c r="IK113" s="127"/>
      <c r="IL113" s="127"/>
      <c r="IM113" s="127"/>
      <c r="IN113" s="127"/>
      <c r="IO113" s="127"/>
      <c r="IP113" s="127"/>
      <c r="IQ113" s="127"/>
      <c r="IR113" s="127"/>
      <c r="IS113" s="127"/>
      <c r="IT113" s="127"/>
      <c r="IU113" s="127"/>
      <c r="IV113" s="127"/>
      <c r="IW113" s="127"/>
      <c r="IX113" s="127"/>
      <c r="IY113" s="127"/>
      <c r="IZ113" s="127"/>
      <c r="JA113" s="127"/>
      <c r="JB113" s="127"/>
      <c r="JC113" s="127"/>
      <c r="JD113" s="127"/>
      <c r="JE113" s="127"/>
      <c r="JF113" s="127"/>
      <c r="JG113" s="127"/>
      <c r="JH113" s="127"/>
      <c r="JI113" s="127"/>
      <c r="JJ113" s="127"/>
      <c r="JK113" s="127"/>
      <c r="JL113" s="127"/>
      <c r="JM113" s="127"/>
      <c r="JN113" s="127"/>
      <c r="JO113" s="127"/>
      <c r="JP113" s="127"/>
      <c r="JQ113" s="127"/>
      <c r="JR113" s="127"/>
      <c r="JS113" s="127"/>
      <c r="JT113" s="127"/>
      <c r="JU113" s="127"/>
      <c r="JV113" s="127"/>
      <c r="JW113" s="127"/>
      <c r="JX113" s="127"/>
      <c r="JY113" s="127"/>
      <c r="JZ113" s="127"/>
      <c r="KA113" s="127"/>
      <c r="KB113" s="127"/>
      <c r="KC113" s="127"/>
      <c r="KD113" s="127"/>
      <c r="KE113" s="127"/>
      <c r="KF113" s="127"/>
    </row>
    <row r="114" spans="1:292" ht="20.100000000000001" customHeight="1" thickBot="1" x14ac:dyDescent="0.3">
      <c r="A114" s="359"/>
      <c r="B114" s="360"/>
      <c r="C114" s="84" t="s">
        <v>138</v>
      </c>
      <c r="D114" s="107">
        <v>1</v>
      </c>
      <c r="E114" s="102">
        <v>5</v>
      </c>
      <c r="F114" s="102">
        <v>5</v>
      </c>
      <c r="G114" s="102">
        <v>6</v>
      </c>
      <c r="H114" s="102">
        <v>7</v>
      </c>
      <c r="I114" s="102">
        <v>7</v>
      </c>
      <c r="J114" s="102">
        <v>7</v>
      </c>
      <c r="K114" s="102">
        <v>1</v>
      </c>
      <c r="L114" s="102"/>
      <c r="M114" s="103"/>
      <c r="N114" s="103"/>
      <c r="O114" s="103"/>
      <c r="P114" s="103"/>
      <c r="Q114" s="103"/>
      <c r="R114" s="103"/>
      <c r="S114" s="103"/>
      <c r="T114" s="104"/>
      <c r="U114" s="105"/>
      <c r="V114" s="105"/>
      <c r="W114" s="105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10"/>
      <c r="BD114" s="70">
        <f t="shared" si="7"/>
        <v>39</v>
      </c>
      <c r="BE114" s="82"/>
      <c r="BF114" s="65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  <c r="CN114" s="127"/>
      <c r="CO114" s="127"/>
      <c r="CP114" s="127"/>
      <c r="CQ114" s="127"/>
      <c r="CR114" s="127"/>
      <c r="CS114" s="127"/>
      <c r="CT114" s="127"/>
      <c r="CU114" s="127"/>
      <c r="CV114" s="127"/>
      <c r="CW114" s="127"/>
      <c r="CX114" s="127"/>
      <c r="CY114" s="127"/>
      <c r="CZ114" s="127"/>
      <c r="DA114" s="127"/>
      <c r="DB114" s="127"/>
      <c r="DC114" s="127"/>
      <c r="DD114" s="127"/>
      <c r="DE114" s="127"/>
      <c r="DF114" s="127"/>
      <c r="DG114" s="127"/>
      <c r="DH114" s="127"/>
      <c r="DI114" s="127"/>
      <c r="DJ114" s="127"/>
      <c r="DK114" s="127"/>
      <c r="DL114" s="127"/>
      <c r="DM114" s="127"/>
      <c r="DN114" s="127"/>
      <c r="DO114" s="127"/>
      <c r="DP114" s="127"/>
      <c r="DQ114" s="127"/>
      <c r="DR114" s="127"/>
      <c r="DS114" s="127"/>
      <c r="DT114" s="127"/>
      <c r="DU114" s="127"/>
      <c r="DV114" s="127"/>
      <c r="DW114" s="127"/>
      <c r="DX114" s="127"/>
      <c r="DY114" s="127"/>
      <c r="DZ114" s="127"/>
      <c r="EA114" s="127"/>
      <c r="EB114" s="127"/>
      <c r="EC114" s="127"/>
      <c r="ED114" s="127"/>
      <c r="EE114" s="127"/>
      <c r="EF114" s="127"/>
      <c r="EG114" s="127"/>
      <c r="EH114" s="127"/>
      <c r="EI114" s="127"/>
      <c r="EJ114" s="127"/>
      <c r="EK114" s="127"/>
      <c r="EL114" s="127"/>
      <c r="EM114" s="127"/>
      <c r="EN114" s="127"/>
      <c r="EO114" s="127"/>
      <c r="EP114" s="127"/>
      <c r="EQ114" s="127"/>
      <c r="ER114" s="127"/>
      <c r="ES114" s="127"/>
      <c r="ET114" s="127"/>
      <c r="EU114" s="127"/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7"/>
      <c r="FL114" s="127"/>
      <c r="FM114" s="127"/>
      <c r="FN114" s="127"/>
      <c r="FO114" s="127"/>
      <c r="FP114" s="127"/>
      <c r="FQ114" s="127"/>
      <c r="FR114" s="127"/>
      <c r="FS114" s="127"/>
      <c r="FT114" s="127"/>
      <c r="FU114" s="127"/>
      <c r="FV114" s="127"/>
      <c r="FW114" s="127"/>
      <c r="FX114" s="127"/>
      <c r="FY114" s="127"/>
      <c r="FZ114" s="127"/>
      <c r="GA114" s="127"/>
      <c r="GB114" s="127"/>
      <c r="GC114" s="127"/>
      <c r="GD114" s="127"/>
      <c r="GE114" s="127"/>
      <c r="GF114" s="127"/>
      <c r="GG114" s="127"/>
      <c r="GH114" s="127"/>
      <c r="GI114" s="127"/>
      <c r="GJ114" s="127"/>
      <c r="GK114" s="127"/>
      <c r="GL114" s="127"/>
      <c r="GM114" s="127"/>
      <c r="GN114" s="127"/>
      <c r="GO114" s="127"/>
      <c r="GP114" s="127"/>
      <c r="GQ114" s="127"/>
      <c r="GR114" s="127"/>
      <c r="GS114" s="127"/>
      <c r="GT114" s="127"/>
      <c r="GU114" s="127"/>
      <c r="GV114" s="127"/>
      <c r="GW114" s="127"/>
      <c r="GX114" s="127"/>
      <c r="GY114" s="127"/>
      <c r="GZ114" s="127"/>
      <c r="HA114" s="127"/>
      <c r="HB114" s="127"/>
      <c r="HC114" s="127"/>
      <c r="HD114" s="127"/>
      <c r="HE114" s="127"/>
      <c r="HF114" s="127"/>
      <c r="HG114" s="127"/>
      <c r="HH114" s="127"/>
      <c r="HI114" s="127"/>
      <c r="HJ114" s="127"/>
      <c r="HK114" s="127"/>
      <c r="HL114" s="127"/>
      <c r="HM114" s="127"/>
      <c r="HN114" s="127"/>
      <c r="HO114" s="127"/>
      <c r="HP114" s="127"/>
      <c r="HQ114" s="127"/>
      <c r="HR114" s="127"/>
      <c r="HS114" s="127"/>
      <c r="HT114" s="127"/>
      <c r="HU114" s="127"/>
      <c r="HV114" s="127"/>
      <c r="HW114" s="127"/>
      <c r="HX114" s="127"/>
      <c r="HY114" s="127"/>
      <c r="HZ114" s="127"/>
      <c r="IA114" s="127"/>
      <c r="IB114" s="127"/>
      <c r="IC114" s="127"/>
      <c r="ID114" s="127"/>
      <c r="IE114" s="127"/>
      <c r="IF114" s="127"/>
      <c r="IG114" s="127"/>
      <c r="IH114" s="127"/>
      <c r="II114" s="127"/>
      <c r="IJ114" s="127"/>
      <c r="IK114" s="127"/>
      <c r="IL114" s="127"/>
      <c r="IM114" s="127"/>
      <c r="IN114" s="127"/>
      <c r="IO114" s="127"/>
      <c r="IP114" s="127"/>
      <c r="IQ114" s="127"/>
      <c r="IR114" s="127"/>
      <c r="IS114" s="127"/>
      <c r="IT114" s="127"/>
      <c r="IU114" s="127"/>
      <c r="IV114" s="127"/>
      <c r="IW114" s="127"/>
      <c r="IX114" s="127"/>
      <c r="IY114" s="127"/>
      <c r="IZ114" s="127"/>
      <c r="JA114" s="127"/>
      <c r="JB114" s="127"/>
      <c r="JC114" s="127"/>
      <c r="JD114" s="127"/>
      <c r="JE114" s="127"/>
      <c r="JF114" s="127"/>
      <c r="JG114" s="127"/>
      <c r="JH114" s="127"/>
      <c r="JI114" s="127"/>
      <c r="JJ114" s="127"/>
      <c r="JK114" s="127"/>
      <c r="JL114" s="127"/>
      <c r="JM114" s="127"/>
      <c r="JN114" s="127"/>
      <c r="JO114" s="127"/>
      <c r="JP114" s="127"/>
      <c r="JQ114" s="127"/>
      <c r="JR114" s="127"/>
      <c r="JS114" s="127"/>
      <c r="JT114" s="127"/>
      <c r="JU114" s="127"/>
      <c r="JV114" s="127"/>
      <c r="JW114" s="127"/>
      <c r="JX114" s="127"/>
      <c r="JY114" s="127"/>
      <c r="JZ114" s="127"/>
      <c r="KA114" s="127"/>
      <c r="KB114" s="127"/>
      <c r="KC114" s="127"/>
      <c r="KD114" s="127"/>
      <c r="KE114" s="127"/>
      <c r="KF114" s="127"/>
    </row>
    <row r="115" spans="1:292" ht="20.100000000000001" customHeight="1" thickBot="1" x14ac:dyDescent="0.3">
      <c r="A115" s="366" t="s">
        <v>93</v>
      </c>
      <c r="B115" s="367" t="s">
        <v>117</v>
      </c>
      <c r="C115" s="74" t="s">
        <v>137</v>
      </c>
      <c r="D115" s="107"/>
      <c r="E115" s="102"/>
      <c r="F115" s="102"/>
      <c r="G115" s="102"/>
      <c r="H115" s="102"/>
      <c r="I115" s="102"/>
      <c r="J115" s="102"/>
      <c r="K115" s="102"/>
      <c r="L115" s="102"/>
      <c r="M115" s="103"/>
      <c r="N115" s="103"/>
      <c r="O115" s="103"/>
      <c r="P115" s="103"/>
      <c r="Q115" s="103"/>
      <c r="R115" s="103"/>
      <c r="S115" s="103"/>
      <c r="T115" s="104"/>
      <c r="U115" s="105"/>
      <c r="V115" s="105"/>
      <c r="W115" s="105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10"/>
      <c r="BD115" s="70">
        <f t="shared" si="7"/>
        <v>0</v>
      </c>
      <c r="BE115" s="82"/>
      <c r="BF115" s="65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  <c r="CV115" s="127"/>
      <c r="CW115" s="127"/>
      <c r="CX115" s="127"/>
      <c r="CY115" s="127"/>
      <c r="CZ115" s="127"/>
      <c r="DA115" s="127"/>
      <c r="DB115" s="127"/>
      <c r="DC115" s="127"/>
      <c r="DD115" s="127"/>
      <c r="DE115" s="127"/>
      <c r="DF115" s="127"/>
      <c r="DG115" s="127"/>
      <c r="DH115" s="127"/>
      <c r="DI115" s="127"/>
      <c r="DJ115" s="127"/>
      <c r="DK115" s="127"/>
      <c r="DL115" s="127"/>
      <c r="DM115" s="127"/>
      <c r="DN115" s="127"/>
      <c r="DO115" s="127"/>
      <c r="DP115" s="127"/>
      <c r="DQ115" s="127"/>
      <c r="DR115" s="127"/>
      <c r="DS115" s="127"/>
      <c r="DT115" s="127"/>
      <c r="DU115" s="127"/>
      <c r="DV115" s="127"/>
      <c r="DW115" s="127"/>
      <c r="DX115" s="127"/>
      <c r="DY115" s="127"/>
      <c r="DZ115" s="127"/>
      <c r="EA115" s="127"/>
      <c r="EB115" s="127"/>
      <c r="EC115" s="127"/>
      <c r="ED115" s="127"/>
      <c r="EE115" s="127"/>
      <c r="EF115" s="127"/>
      <c r="EG115" s="127"/>
      <c r="EH115" s="127"/>
      <c r="EI115" s="127"/>
      <c r="EJ115" s="127"/>
      <c r="EK115" s="127"/>
      <c r="EL115" s="127"/>
      <c r="EM115" s="127"/>
      <c r="EN115" s="127"/>
      <c r="EO115" s="127"/>
      <c r="EP115" s="127"/>
      <c r="EQ115" s="127"/>
      <c r="ER115" s="127"/>
      <c r="ES115" s="127"/>
      <c r="ET115" s="127"/>
      <c r="EU115" s="127"/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7"/>
      <c r="FL115" s="127"/>
      <c r="FM115" s="127"/>
      <c r="FN115" s="127"/>
      <c r="FO115" s="127"/>
      <c r="FP115" s="127"/>
      <c r="FQ115" s="127"/>
      <c r="FR115" s="127"/>
      <c r="FS115" s="127"/>
      <c r="FT115" s="127"/>
      <c r="FU115" s="127"/>
      <c r="FV115" s="127"/>
      <c r="FW115" s="127"/>
      <c r="FX115" s="127"/>
      <c r="FY115" s="127"/>
      <c r="FZ115" s="127"/>
      <c r="GA115" s="127"/>
      <c r="GB115" s="127"/>
      <c r="GC115" s="127"/>
      <c r="GD115" s="127"/>
      <c r="GE115" s="127"/>
      <c r="GF115" s="127"/>
      <c r="GG115" s="127"/>
      <c r="GH115" s="127"/>
      <c r="GI115" s="127"/>
      <c r="GJ115" s="127"/>
      <c r="GK115" s="127"/>
      <c r="GL115" s="127"/>
      <c r="GM115" s="127"/>
      <c r="GN115" s="127"/>
      <c r="GO115" s="127"/>
      <c r="GP115" s="127"/>
      <c r="GQ115" s="127"/>
      <c r="GR115" s="127"/>
      <c r="GS115" s="127"/>
      <c r="GT115" s="127"/>
      <c r="GU115" s="127"/>
      <c r="GV115" s="127"/>
      <c r="GW115" s="127"/>
      <c r="GX115" s="127"/>
      <c r="GY115" s="127"/>
      <c r="GZ115" s="127"/>
      <c r="HA115" s="127"/>
      <c r="HB115" s="127"/>
      <c r="HC115" s="127"/>
      <c r="HD115" s="127"/>
      <c r="HE115" s="127"/>
      <c r="HF115" s="127"/>
      <c r="HG115" s="127"/>
      <c r="HH115" s="127"/>
      <c r="HI115" s="127"/>
      <c r="HJ115" s="127"/>
      <c r="HK115" s="127"/>
      <c r="HL115" s="127"/>
      <c r="HM115" s="127"/>
      <c r="HN115" s="127"/>
      <c r="HO115" s="127"/>
      <c r="HP115" s="127"/>
      <c r="HQ115" s="127"/>
      <c r="HR115" s="127"/>
      <c r="HS115" s="127"/>
      <c r="HT115" s="127"/>
      <c r="HU115" s="127"/>
      <c r="HV115" s="127"/>
      <c r="HW115" s="127"/>
      <c r="HX115" s="127"/>
      <c r="HY115" s="127"/>
      <c r="HZ115" s="127"/>
      <c r="IA115" s="127"/>
      <c r="IB115" s="127"/>
      <c r="IC115" s="127"/>
      <c r="ID115" s="127"/>
      <c r="IE115" s="127"/>
      <c r="IF115" s="127"/>
      <c r="IG115" s="127"/>
      <c r="IH115" s="127"/>
      <c r="II115" s="127"/>
      <c r="IJ115" s="127"/>
      <c r="IK115" s="127"/>
      <c r="IL115" s="127"/>
      <c r="IM115" s="127"/>
      <c r="IN115" s="127"/>
      <c r="IO115" s="127"/>
      <c r="IP115" s="127"/>
      <c r="IQ115" s="127"/>
      <c r="IR115" s="127"/>
      <c r="IS115" s="127"/>
      <c r="IT115" s="127"/>
      <c r="IU115" s="127"/>
      <c r="IV115" s="127"/>
      <c r="IW115" s="127"/>
      <c r="IX115" s="127"/>
      <c r="IY115" s="127"/>
      <c r="IZ115" s="127"/>
      <c r="JA115" s="127"/>
      <c r="JB115" s="127"/>
      <c r="JC115" s="127"/>
      <c r="JD115" s="127"/>
      <c r="JE115" s="127"/>
      <c r="JF115" s="127"/>
      <c r="JG115" s="127"/>
      <c r="JH115" s="127"/>
      <c r="JI115" s="127"/>
      <c r="JJ115" s="127"/>
      <c r="JK115" s="127"/>
      <c r="JL115" s="127"/>
      <c r="JM115" s="127"/>
      <c r="JN115" s="127"/>
      <c r="JO115" s="127"/>
      <c r="JP115" s="127"/>
      <c r="JQ115" s="127"/>
      <c r="JR115" s="127"/>
      <c r="JS115" s="127"/>
      <c r="JT115" s="127"/>
      <c r="JU115" s="127"/>
      <c r="JV115" s="127"/>
      <c r="JW115" s="127"/>
      <c r="JX115" s="127"/>
      <c r="JY115" s="127"/>
      <c r="JZ115" s="127"/>
      <c r="KA115" s="127"/>
      <c r="KB115" s="127"/>
      <c r="KC115" s="127"/>
      <c r="KD115" s="127"/>
      <c r="KE115" s="127"/>
      <c r="KF115" s="127"/>
    </row>
    <row r="116" spans="1:292" ht="20.100000000000001" customHeight="1" thickBot="1" x14ac:dyDescent="0.3">
      <c r="A116" s="366"/>
      <c r="B116" s="372"/>
      <c r="C116" s="74" t="s">
        <v>138</v>
      </c>
      <c r="D116" s="113"/>
      <c r="E116" s="114"/>
      <c r="F116" s="114"/>
      <c r="G116" s="114"/>
      <c r="H116" s="114"/>
      <c r="I116" s="114"/>
      <c r="J116" s="114"/>
      <c r="K116" s="114"/>
      <c r="L116" s="114"/>
      <c r="M116" s="115"/>
      <c r="N116" s="115"/>
      <c r="O116" s="115"/>
      <c r="P116" s="115"/>
      <c r="Q116" s="115"/>
      <c r="R116" s="115"/>
      <c r="S116" s="115"/>
      <c r="T116" s="116"/>
      <c r="U116" s="117"/>
      <c r="V116" s="117"/>
      <c r="W116" s="117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7"/>
      <c r="BD116" s="70">
        <f t="shared" si="7"/>
        <v>0</v>
      </c>
      <c r="BE116" s="82"/>
      <c r="BF116" s="65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  <c r="CN116" s="127"/>
      <c r="CO116" s="127"/>
      <c r="CP116" s="127"/>
      <c r="CQ116" s="127"/>
      <c r="CR116" s="127"/>
      <c r="CS116" s="127"/>
      <c r="CT116" s="127"/>
      <c r="CU116" s="127"/>
      <c r="CV116" s="127"/>
      <c r="CW116" s="127"/>
      <c r="CX116" s="127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7"/>
      <c r="EQ116" s="127"/>
      <c r="ER116" s="127"/>
      <c r="ES116" s="127"/>
      <c r="ET116" s="127"/>
      <c r="EU116" s="127"/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7"/>
      <c r="FL116" s="127"/>
      <c r="FM116" s="127"/>
      <c r="FN116" s="127"/>
      <c r="FO116" s="127"/>
      <c r="FP116" s="127"/>
      <c r="FQ116" s="127"/>
      <c r="FR116" s="127"/>
      <c r="FS116" s="127"/>
      <c r="FT116" s="127"/>
      <c r="FU116" s="127"/>
      <c r="FV116" s="127"/>
      <c r="FW116" s="127"/>
      <c r="FX116" s="127"/>
      <c r="FY116" s="127"/>
      <c r="FZ116" s="127"/>
      <c r="GA116" s="127"/>
      <c r="GB116" s="127"/>
      <c r="GC116" s="127"/>
      <c r="GD116" s="127"/>
      <c r="GE116" s="127"/>
      <c r="GF116" s="127"/>
      <c r="GG116" s="127"/>
      <c r="GH116" s="127"/>
      <c r="GI116" s="127"/>
      <c r="GJ116" s="127"/>
      <c r="GK116" s="127"/>
      <c r="GL116" s="127"/>
      <c r="GM116" s="127"/>
      <c r="GN116" s="127"/>
      <c r="GO116" s="127"/>
      <c r="GP116" s="127"/>
      <c r="GQ116" s="127"/>
      <c r="GR116" s="127"/>
      <c r="GS116" s="127"/>
      <c r="GT116" s="127"/>
      <c r="GU116" s="127"/>
      <c r="GV116" s="127"/>
      <c r="GW116" s="127"/>
      <c r="GX116" s="127"/>
      <c r="GY116" s="127"/>
      <c r="GZ116" s="127"/>
      <c r="HA116" s="127"/>
      <c r="HB116" s="127"/>
      <c r="HC116" s="127"/>
      <c r="HD116" s="127"/>
      <c r="HE116" s="127"/>
      <c r="HF116" s="127"/>
      <c r="HG116" s="127"/>
      <c r="HH116" s="127"/>
      <c r="HI116" s="127"/>
      <c r="HJ116" s="127"/>
      <c r="HK116" s="127"/>
      <c r="HL116" s="127"/>
      <c r="HM116" s="127"/>
      <c r="HN116" s="127"/>
      <c r="HO116" s="127"/>
      <c r="HP116" s="127"/>
      <c r="HQ116" s="127"/>
      <c r="HR116" s="127"/>
      <c r="HS116" s="127"/>
      <c r="HT116" s="127"/>
      <c r="HU116" s="127"/>
      <c r="HV116" s="127"/>
      <c r="HW116" s="127"/>
      <c r="HX116" s="127"/>
      <c r="HY116" s="127"/>
      <c r="HZ116" s="127"/>
      <c r="IA116" s="127"/>
      <c r="IB116" s="127"/>
      <c r="IC116" s="127"/>
      <c r="ID116" s="127"/>
      <c r="IE116" s="127"/>
      <c r="IF116" s="127"/>
      <c r="IG116" s="127"/>
      <c r="IH116" s="127"/>
      <c r="II116" s="127"/>
      <c r="IJ116" s="127"/>
      <c r="IK116" s="127"/>
      <c r="IL116" s="127"/>
      <c r="IM116" s="127"/>
      <c r="IN116" s="127"/>
      <c r="IO116" s="127"/>
      <c r="IP116" s="127"/>
      <c r="IQ116" s="127"/>
      <c r="IR116" s="127"/>
      <c r="IS116" s="127"/>
      <c r="IT116" s="127"/>
      <c r="IU116" s="127"/>
      <c r="IV116" s="127"/>
      <c r="IW116" s="127"/>
      <c r="IX116" s="127"/>
      <c r="IY116" s="127"/>
      <c r="IZ116" s="127"/>
      <c r="JA116" s="127"/>
      <c r="JB116" s="127"/>
      <c r="JC116" s="127"/>
      <c r="JD116" s="127"/>
      <c r="JE116" s="127"/>
      <c r="JF116" s="127"/>
      <c r="JG116" s="127"/>
      <c r="JH116" s="127"/>
      <c r="JI116" s="127"/>
      <c r="JJ116" s="127"/>
      <c r="JK116" s="127"/>
      <c r="JL116" s="127"/>
      <c r="JM116" s="127"/>
      <c r="JN116" s="127"/>
      <c r="JO116" s="127"/>
      <c r="JP116" s="127"/>
      <c r="JQ116" s="127"/>
      <c r="JR116" s="127"/>
      <c r="JS116" s="127"/>
      <c r="JT116" s="127"/>
      <c r="JU116" s="127"/>
      <c r="JV116" s="127"/>
      <c r="JW116" s="127"/>
      <c r="JX116" s="127"/>
      <c r="JY116" s="127"/>
      <c r="JZ116" s="127"/>
      <c r="KA116" s="127"/>
      <c r="KB116" s="127"/>
      <c r="KC116" s="127"/>
      <c r="KD116" s="127"/>
      <c r="KE116" s="127"/>
      <c r="KF116" s="127"/>
    </row>
    <row r="117" spans="1:292" ht="20.100000000000001" customHeight="1" thickBot="1" x14ac:dyDescent="0.3">
      <c r="A117" s="359" t="s">
        <v>94</v>
      </c>
      <c r="B117" s="361" t="s">
        <v>95</v>
      </c>
      <c r="C117" s="121" t="s">
        <v>137</v>
      </c>
      <c r="D117" s="70">
        <f>D119+D121</f>
        <v>0</v>
      </c>
      <c r="E117" s="70">
        <f t="shared" ref="E117:BC118" si="11">E119+E121</f>
        <v>0</v>
      </c>
      <c r="F117" s="70">
        <f t="shared" si="11"/>
        <v>0</v>
      </c>
      <c r="G117" s="70">
        <f t="shared" si="11"/>
        <v>0</v>
      </c>
      <c r="H117" s="70">
        <f t="shared" si="11"/>
        <v>0</v>
      </c>
      <c r="I117" s="70">
        <f t="shared" si="11"/>
        <v>0</v>
      </c>
      <c r="J117" s="70">
        <f t="shared" si="11"/>
        <v>0</v>
      </c>
      <c r="K117" s="70">
        <f t="shared" si="11"/>
        <v>0</v>
      </c>
      <c r="L117" s="70">
        <f t="shared" si="11"/>
        <v>0</v>
      </c>
      <c r="M117" s="70">
        <f t="shared" si="11"/>
        <v>0</v>
      </c>
      <c r="N117" s="70">
        <f t="shared" si="11"/>
        <v>0</v>
      </c>
      <c r="O117" s="70">
        <f t="shared" si="11"/>
        <v>0</v>
      </c>
      <c r="P117" s="70">
        <f t="shared" si="11"/>
        <v>0</v>
      </c>
      <c r="Q117" s="70">
        <f t="shared" si="11"/>
        <v>0</v>
      </c>
      <c r="R117" s="70">
        <f t="shared" si="11"/>
        <v>0</v>
      </c>
      <c r="S117" s="70">
        <f t="shared" si="11"/>
        <v>0</v>
      </c>
      <c r="T117" s="451">
        <f t="shared" si="11"/>
        <v>0</v>
      </c>
      <c r="U117" s="221">
        <f t="shared" si="11"/>
        <v>0</v>
      </c>
      <c r="V117" s="221">
        <f t="shared" si="11"/>
        <v>0</v>
      </c>
      <c r="W117" s="70">
        <f t="shared" si="11"/>
        <v>0</v>
      </c>
      <c r="X117" s="70">
        <f t="shared" si="11"/>
        <v>0</v>
      </c>
      <c r="Y117" s="70">
        <f t="shared" si="11"/>
        <v>0</v>
      </c>
      <c r="Z117" s="70">
        <f t="shared" si="11"/>
        <v>0</v>
      </c>
      <c r="AA117" s="70">
        <f t="shared" si="11"/>
        <v>0</v>
      </c>
      <c r="AB117" s="70">
        <f t="shared" si="11"/>
        <v>0</v>
      </c>
      <c r="AC117" s="70">
        <f t="shared" si="11"/>
        <v>0</v>
      </c>
      <c r="AD117" s="70">
        <f t="shared" si="11"/>
        <v>0</v>
      </c>
      <c r="AE117" s="70">
        <f t="shared" si="11"/>
        <v>0</v>
      </c>
      <c r="AF117" s="70">
        <f t="shared" si="11"/>
        <v>0</v>
      </c>
      <c r="AG117" s="70">
        <f t="shared" si="11"/>
        <v>0</v>
      </c>
      <c r="AH117" s="70">
        <f t="shared" si="11"/>
        <v>0</v>
      </c>
      <c r="AI117" s="70">
        <f t="shared" si="11"/>
        <v>0</v>
      </c>
      <c r="AJ117" s="70">
        <f t="shared" si="11"/>
        <v>0</v>
      </c>
      <c r="AK117" s="70">
        <f t="shared" si="11"/>
        <v>0</v>
      </c>
      <c r="AL117" s="70">
        <f t="shared" si="11"/>
        <v>0</v>
      </c>
      <c r="AM117" s="70">
        <f t="shared" si="11"/>
        <v>0</v>
      </c>
      <c r="AN117" s="70">
        <f t="shared" si="11"/>
        <v>0</v>
      </c>
      <c r="AO117" s="70">
        <f t="shared" si="11"/>
        <v>0</v>
      </c>
      <c r="AP117" s="70">
        <f t="shared" si="11"/>
        <v>0</v>
      </c>
      <c r="AQ117" s="70">
        <f t="shared" si="11"/>
        <v>0</v>
      </c>
      <c r="AR117" s="70">
        <f t="shared" si="11"/>
        <v>0</v>
      </c>
      <c r="AS117" s="70">
        <f t="shared" si="11"/>
        <v>0</v>
      </c>
      <c r="AT117" s="70">
        <f t="shared" si="11"/>
        <v>0</v>
      </c>
      <c r="AU117" s="70">
        <f t="shared" si="11"/>
        <v>0</v>
      </c>
      <c r="AV117" s="70">
        <f t="shared" si="11"/>
        <v>0</v>
      </c>
      <c r="AW117" s="70">
        <f t="shared" si="11"/>
        <v>0</v>
      </c>
      <c r="AX117" s="70">
        <f t="shared" si="11"/>
        <v>0</v>
      </c>
      <c r="AY117" s="70">
        <f t="shared" si="11"/>
        <v>0</v>
      </c>
      <c r="AZ117" s="70">
        <f t="shared" si="11"/>
        <v>0</v>
      </c>
      <c r="BA117" s="70">
        <f t="shared" si="11"/>
        <v>0</v>
      </c>
      <c r="BB117" s="70">
        <f t="shared" si="11"/>
        <v>0</v>
      </c>
      <c r="BC117" s="70">
        <f t="shared" si="11"/>
        <v>0</v>
      </c>
      <c r="BD117" s="70">
        <f t="shared" si="7"/>
        <v>0</v>
      </c>
      <c r="BE117" s="82"/>
      <c r="BF117" s="65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  <c r="CN117" s="127"/>
      <c r="CO117" s="127"/>
      <c r="CP117" s="127"/>
      <c r="CQ117" s="127"/>
      <c r="CR117" s="127"/>
      <c r="CS117" s="127"/>
      <c r="CT117" s="127"/>
      <c r="CU117" s="127"/>
      <c r="CV117" s="127"/>
      <c r="CW117" s="127"/>
      <c r="CX117" s="127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7"/>
      <c r="EQ117" s="127"/>
      <c r="ER117" s="127"/>
      <c r="ES117" s="127"/>
      <c r="ET117" s="127"/>
      <c r="EU117" s="127"/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7"/>
      <c r="FL117" s="127"/>
      <c r="FM117" s="127"/>
      <c r="FN117" s="127"/>
      <c r="FO117" s="127"/>
      <c r="FP117" s="127"/>
      <c r="FQ117" s="127"/>
      <c r="FR117" s="127"/>
      <c r="FS117" s="127"/>
      <c r="FT117" s="127"/>
      <c r="FU117" s="127"/>
      <c r="FV117" s="127"/>
      <c r="FW117" s="127"/>
      <c r="FX117" s="127"/>
      <c r="FY117" s="127"/>
      <c r="FZ117" s="127"/>
      <c r="GA117" s="127"/>
      <c r="GB117" s="127"/>
      <c r="GC117" s="127"/>
      <c r="GD117" s="127"/>
      <c r="GE117" s="127"/>
      <c r="GF117" s="127"/>
      <c r="GG117" s="127"/>
      <c r="GH117" s="127"/>
      <c r="GI117" s="127"/>
      <c r="GJ117" s="127"/>
      <c r="GK117" s="127"/>
      <c r="GL117" s="127"/>
      <c r="GM117" s="127"/>
      <c r="GN117" s="127"/>
      <c r="GO117" s="127"/>
      <c r="GP117" s="127"/>
      <c r="GQ117" s="127"/>
      <c r="GR117" s="127"/>
      <c r="GS117" s="127"/>
      <c r="GT117" s="127"/>
      <c r="GU117" s="127"/>
      <c r="GV117" s="127"/>
      <c r="GW117" s="127"/>
      <c r="GX117" s="127"/>
      <c r="GY117" s="127"/>
      <c r="GZ117" s="127"/>
      <c r="HA117" s="127"/>
      <c r="HB117" s="127"/>
      <c r="HC117" s="127"/>
      <c r="HD117" s="127"/>
      <c r="HE117" s="127"/>
      <c r="HF117" s="127"/>
      <c r="HG117" s="127"/>
      <c r="HH117" s="127"/>
      <c r="HI117" s="127"/>
      <c r="HJ117" s="127"/>
      <c r="HK117" s="127"/>
      <c r="HL117" s="127"/>
      <c r="HM117" s="127"/>
      <c r="HN117" s="127"/>
      <c r="HO117" s="127"/>
      <c r="HP117" s="127"/>
      <c r="HQ117" s="127"/>
      <c r="HR117" s="127"/>
      <c r="HS117" s="127"/>
      <c r="HT117" s="127"/>
      <c r="HU117" s="127"/>
      <c r="HV117" s="127"/>
      <c r="HW117" s="127"/>
      <c r="HX117" s="127"/>
      <c r="HY117" s="127"/>
      <c r="HZ117" s="127"/>
      <c r="IA117" s="127"/>
      <c r="IB117" s="127"/>
      <c r="IC117" s="127"/>
      <c r="ID117" s="127"/>
      <c r="IE117" s="127"/>
      <c r="IF117" s="127"/>
      <c r="IG117" s="127"/>
      <c r="IH117" s="127"/>
      <c r="II117" s="127"/>
      <c r="IJ117" s="127"/>
      <c r="IK117" s="127"/>
      <c r="IL117" s="127"/>
      <c r="IM117" s="127"/>
      <c r="IN117" s="127"/>
      <c r="IO117" s="127"/>
      <c r="IP117" s="127"/>
      <c r="IQ117" s="127"/>
      <c r="IR117" s="127"/>
      <c r="IS117" s="127"/>
      <c r="IT117" s="127"/>
      <c r="IU117" s="127"/>
      <c r="IV117" s="127"/>
      <c r="IW117" s="127"/>
      <c r="IX117" s="127"/>
      <c r="IY117" s="127"/>
      <c r="IZ117" s="127"/>
      <c r="JA117" s="127"/>
      <c r="JB117" s="127"/>
      <c r="JC117" s="127"/>
      <c r="JD117" s="127"/>
      <c r="JE117" s="127"/>
      <c r="JF117" s="127"/>
      <c r="JG117" s="127"/>
      <c r="JH117" s="127"/>
      <c r="JI117" s="127"/>
      <c r="JJ117" s="127"/>
      <c r="JK117" s="127"/>
      <c r="JL117" s="127"/>
      <c r="JM117" s="127"/>
      <c r="JN117" s="127"/>
      <c r="JO117" s="127"/>
      <c r="JP117" s="127"/>
      <c r="JQ117" s="127"/>
      <c r="JR117" s="127"/>
      <c r="JS117" s="127"/>
      <c r="JT117" s="127"/>
      <c r="JU117" s="127"/>
      <c r="JV117" s="127"/>
      <c r="JW117" s="127"/>
      <c r="JX117" s="127"/>
      <c r="JY117" s="127"/>
      <c r="JZ117" s="127"/>
      <c r="KA117" s="127"/>
      <c r="KB117" s="127"/>
      <c r="KC117" s="127"/>
      <c r="KD117" s="127"/>
      <c r="KE117" s="127"/>
      <c r="KF117" s="127"/>
    </row>
    <row r="118" spans="1:292" ht="20.100000000000001" customHeight="1" thickBot="1" x14ac:dyDescent="0.3">
      <c r="A118" s="359"/>
      <c r="B118" s="361"/>
      <c r="C118" s="121" t="s">
        <v>138</v>
      </c>
      <c r="D118" s="70">
        <f>D120+D122</f>
        <v>0</v>
      </c>
      <c r="E118" s="70">
        <f t="shared" si="11"/>
        <v>0</v>
      </c>
      <c r="F118" s="70">
        <f t="shared" si="11"/>
        <v>0</v>
      </c>
      <c r="G118" s="70">
        <f t="shared" si="11"/>
        <v>0</v>
      </c>
      <c r="H118" s="70">
        <f t="shared" si="11"/>
        <v>0</v>
      </c>
      <c r="I118" s="70">
        <f t="shared" si="11"/>
        <v>0</v>
      </c>
      <c r="J118" s="70">
        <f t="shared" si="11"/>
        <v>0</v>
      </c>
      <c r="K118" s="70">
        <f t="shared" si="11"/>
        <v>0</v>
      </c>
      <c r="L118" s="70">
        <f t="shared" si="11"/>
        <v>0</v>
      </c>
      <c r="M118" s="70">
        <f t="shared" si="11"/>
        <v>0</v>
      </c>
      <c r="N118" s="70">
        <f t="shared" si="11"/>
        <v>0</v>
      </c>
      <c r="O118" s="70">
        <f t="shared" si="11"/>
        <v>0</v>
      </c>
      <c r="P118" s="70">
        <f t="shared" si="11"/>
        <v>0</v>
      </c>
      <c r="Q118" s="70">
        <f t="shared" si="11"/>
        <v>0</v>
      </c>
      <c r="R118" s="70">
        <f t="shared" si="11"/>
        <v>0</v>
      </c>
      <c r="S118" s="70">
        <f t="shared" si="11"/>
        <v>0</v>
      </c>
      <c r="T118" s="451">
        <f t="shared" si="11"/>
        <v>0</v>
      </c>
      <c r="U118" s="221">
        <f t="shared" si="11"/>
        <v>0</v>
      </c>
      <c r="V118" s="221">
        <f t="shared" si="11"/>
        <v>0</v>
      </c>
      <c r="W118" s="70">
        <f t="shared" si="11"/>
        <v>0</v>
      </c>
      <c r="X118" s="70">
        <f t="shared" si="11"/>
        <v>0</v>
      </c>
      <c r="Y118" s="70">
        <f t="shared" si="11"/>
        <v>0</v>
      </c>
      <c r="Z118" s="70">
        <f t="shared" si="11"/>
        <v>0</v>
      </c>
      <c r="AA118" s="70">
        <f t="shared" si="11"/>
        <v>0</v>
      </c>
      <c r="AB118" s="70">
        <f t="shared" si="11"/>
        <v>0</v>
      </c>
      <c r="AC118" s="70">
        <f t="shared" si="11"/>
        <v>0</v>
      </c>
      <c r="AD118" s="70">
        <f t="shared" si="11"/>
        <v>0</v>
      </c>
      <c r="AE118" s="70">
        <f t="shared" si="11"/>
        <v>0</v>
      </c>
      <c r="AF118" s="70">
        <f t="shared" si="11"/>
        <v>0</v>
      </c>
      <c r="AG118" s="70">
        <f t="shared" si="11"/>
        <v>0</v>
      </c>
      <c r="AH118" s="70">
        <f t="shared" si="11"/>
        <v>0</v>
      </c>
      <c r="AI118" s="70">
        <f t="shared" si="11"/>
        <v>0</v>
      </c>
      <c r="AJ118" s="70">
        <f t="shared" si="11"/>
        <v>0</v>
      </c>
      <c r="AK118" s="70">
        <f t="shared" si="11"/>
        <v>0</v>
      </c>
      <c r="AL118" s="70">
        <f t="shared" si="11"/>
        <v>0</v>
      </c>
      <c r="AM118" s="70">
        <f t="shared" si="11"/>
        <v>0</v>
      </c>
      <c r="AN118" s="70">
        <f t="shared" si="11"/>
        <v>0</v>
      </c>
      <c r="AO118" s="70">
        <f t="shared" si="11"/>
        <v>0</v>
      </c>
      <c r="AP118" s="70">
        <f t="shared" si="11"/>
        <v>0</v>
      </c>
      <c r="AQ118" s="70">
        <f t="shared" si="11"/>
        <v>0</v>
      </c>
      <c r="AR118" s="70">
        <f t="shared" si="11"/>
        <v>0</v>
      </c>
      <c r="AS118" s="70">
        <f t="shared" si="11"/>
        <v>0</v>
      </c>
      <c r="AT118" s="70">
        <f t="shared" si="11"/>
        <v>0</v>
      </c>
      <c r="AU118" s="70">
        <f t="shared" si="11"/>
        <v>0</v>
      </c>
      <c r="AV118" s="70">
        <f t="shared" si="11"/>
        <v>0</v>
      </c>
      <c r="AW118" s="70">
        <f t="shared" si="11"/>
        <v>0</v>
      </c>
      <c r="AX118" s="70">
        <f t="shared" si="11"/>
        <v>0</v>
      </c>
      <c r="AY118" s="70">
        <f t="shared" si="11"/>
        <v>0</v>
      </c>
      <c r="AZ118" s="70">
        <f t="shared" si="11"/>
        <v>0</v>
      </c>
      <c r="BA118" s="70">
        <f t="shared" si="11"/>
        <v>0</v>
      </c>
      <c r="BB118" s="70">
        <f t="shared" si="11"/>
        <v>0</v>
      </c>
      <c r="BC118" s="70">
        <f t="shared" si="11"/>
        <v>0</v>
      </c>
      <c r="BD118" s="70">
        <f t="shared" si="7"/>
        <v>0</v>
      </c>
      <c r="BE118" s="82"/>
      <c r="BF118" s="65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7"/>
      <c r="CO118" s="127"/>
      <c r="CP118" s="127"/>
      <c r="CQ118" s="127"/>
      <c r="CR118" s="127"/>
      <c r="CS118" s="127"/>
      <c r="CT118" s="127"/>
      <c r="CU118" s="127"/>
      <c r="CV118" s="127"/>
      <c r="CW118" s="127"/>
      <c r="CX118" s="127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7"/>
      <c r="EQ118" s="127"/>
      <c r="ER118" s="127"/>
      <c r="ES118" s="127"/>
      <c r="ET118" s="127"/>
      <c r="EU118" s="127"/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7"/>
      <c r="FL118" s="127"/>
      <c r="FM118" s="127"/>
      <c r="FN118" s="127"/>
      <c r="FO118" s="127"/>
      <c r="FP118" s="127"/>
      <c r="FQ118" s="127"/>
      <c r="FR118" s="127"/>
      <c r="FS118" s="127"/>
      <c r="FT118" s="127"/>
      <c r="FU118" s="127"/>
      <c r="FV118" s="127"/>
      <c r="FW118" s="127"/>
      <c r="FX118" s="127"/>
      <c r="FY118" s="127"/>
      <c r="FZ118" s="127"/>
      <c r="GA118" s="127"/>
      <c r="GB118" s="127"/>
      <c r="GC118" s="127"/>
      <c r="GD118" s="127"/>
      <c r="GE118" s="127"/>
      <c r="GF118" s="127"/>
      <c r="GG118" s="127"/>
      <c r="GH118" s="127"/>
      <c r="GI118" s="127"/>
      <c r="GJ118" s="127"/>
      <c r="GK118" s="127"/>
      <c r="GL118" s="127"/>
      <c r="GM118" s="127"/>
      <c r="GN118" s="127"/>
      <c r="GO118" s="127"/>
      <c r="GP118" s="127"/>
      <c r="GQ118" s="127"/>
      <c r="GR118" s="127"/>
      <c r="GS118" s="127"/>
      <c r="GT118" s="127"/>
      <c r="GU118" s="127"/>
      <c r="GV118" s="127"/>
      <c r="GW118" s="127"/>
      <c r="GX118" s="127"/>
      <c r="GY118" s="127"/>
      <c r="GZ118" s="127"/>
      <c r="HA118" s="127"/>
      <c r="HB118" s="127"/>
      <c r="HC118" s="127"/>
      <c r="HD118" s="127"/>
      <c r="HE118" s="127"/>
      <c r="HF118" s="127"/>
      <c r="HG118" s="127"/>
      <c r="HH118" s="127"/>
      <c r="HI118" s="127"/>
      <c r="HJ118" s="127"/>
      <c r="HK118" s="127"/>
      <c r="HL118" s="127"/>
      <c r="HM118" s="127"/>
      <c r="HN118" s="127"/>
      <c r="HO118" s="127"/>
      <c r="HP118" s="127"/>
      <c r="HQ118" s="127"/>
      <c r="HR118" s="127"/>
      <c r="HS118" s="127"/>
      <c r="HT118" s="127"/>
      <c r="HU118" s="127"/>
      <c r="HV118" s="127"/>
      <c r="HW118" s="127"/>
      <c r="HX118" s="127"/>
      <c r="HY118" s="127"/>
      <c r="HZ118" s="127"/>
      <c r="IA118" s="127"/>
      <c r="IB118" s="127"/>
      <c r="IC118" s="127"/>
      <c r="ID118" s="127"/>
      <c r="IE118" s="127"/>
      <c r="IF118" s="127"/>
      <c r="IG118" s="127"/>
      <c r="IH118" s="127"/>
      <c r="II118" s="127"/>
      <c r="IJ118" s="127"/>
      <c r="IK118" s="127"/>
      <c r="IL118" s="127"/>
      <c r="IM118" s="127"/>
      <c r="IN118" s="127"/>
      <c r="IO118" s="127"/>
      <c r="IP118" s="127"/>
      <c r="IQ118" s="127"/>
      <c r="IR118" s="127"/>
      <c r="IS118" s="127"/>
      <c r="IT118" s="127"/>
      <c r="IU118" s="127"/>
      <c r="IV118" s="127"/>
      <c r="IW118" s="127"/>
      <c r="IX118" s="127"/>
      <c r="IY118" s="127"/>
      <c r="IZ118" s="127"/>
      <c r="JA118" s="127"/>
      <c r="JB118" s="127"/>
      <c r="JC118" s="127"/>
      <c r="JD118" s="127"/>
      <c r="JE118" s="127"/>
      <c r="JF118" s="127"/>
      <c r="JG118" s="127"/>
      <c r="JH118" s="127"/>
      <c r="JI118" s="127"/>
      <c r="JJ118" s="127"/>
      <c r="JK118" s="127"/>
      <c r="JL118" s="127"/>
      <c r="JM118" s="127"/>
      <c r="JN118" s="127"/>
      <c r="JO118" s="127"/>
      <c r="JP118" s="127"/>
      <c r="JQ118" s="127"/>
      <c r="JR118" s="127"/>
      <c r="JS118" s="127"/>
      <c r="JT118" s="127"/>
      <c r="JU118" s="127"/>
      <c r="JV118" s="127"/>
      <c r="JW118" s="127"/>
      <c r="JX118" s="127"/>
      <c r="JY118" s="127"/>
      <c r="JZ118" s="127"/>
      <c r="KA118" s="127"/>
      <c r="KB118" s="127"/>
      <c r="KC118" s="127"/>
      <c r="KD118" s="127"/>
      <c r="KE118" s="127"/>
      <c r="KF118" s="127"/>
    </row>
    <row r="119" spans="1:292" ht="20.100000000000001" customHeight="1" thickBot="1" x14ac:dyDescent="0.3">
      <c r="A119" s="359" t="s">
        <v>96</v>
      </c>
      <c r="B119" s="360" t="s">
        <v>97</v>
      </c>
      <c r="C119" s="84" t="s">
        <v>137</v>
      </c>
      <c r="D119" s="172"/>
      <c r="E119" s="95"/>
      <c r="F119" s="95"/>
      <c r="G119" s="95"/>
      <c r="H119" s="95"/>
      <c r="I119" s="95"/>
      <c r="J119" s="95"/>
      <c r="K119" s="95"/>
      <c r="L119" s="95"/>
      <c r="M119" s="96"/>
      <c r="N119" s="96"/>
      <c r="O119" s="96"/>
      <c r="P119" s="96"/>
      <c r="Q119" s="96"/>
      <c r="R119" s="96"/>
      <c r="S119" s="96"/>
      <c r="T119" s="97"/>
      <c r="U119" s="98"/>
      <c r="V119" s="98"/>
      <c r="W119" s="98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173"/>
      <c r="BD119" s="70">
        <f t="shared" si="7"/>
        <v>0</v>
      </c>
      <c r="BE119" s="82"/>
      <c r="BF119" s="65"/>
      <c r="BG119" s="127"/>
      <c r="BH119" s="127"/>
      <c r="BI119" s="127"/>
      <c r="BJ119" s="127"/>
      <c r="BK119" s="127"/>
      <c r="BL119" s="127"/>
      <c r="BM119" s="127"/>
      <c r="BN119" s="127"/>
      <c r="BO119" s="127"/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7"/>
      <c r="CC119" s="127"/>
      <c r="CD119" s="127"/>
      <c r="CE119" s="127"/>
      <c r="CF119" s="127"/>
      <c r="CG119" s="127"/>
      <c r="CH119" s="127"/>
      <c r="CI119" s="127"/>
      <c r="CJ119" s="127"/>
      <c r="CK119" s="127"/>
      <c r="CL119" s="127"/>
      <c r="CM119" s="127"/>
      <c r="CN119" s="127"/>
      <c r="CO119" s="127"/>
      <c r="CP119" s="127"/>
      <c r="CQ119" s="127"/>
      <c r="CR119" s="127"/>
      <c r="CS119" s="127"/>
      <c r="CT119" s="127"/>
      <c r="CU119" s="127"/>
      <c r="CV119" s="127"/>
      <c r="CW119" s="127"/>
      <c r="CX119" s="127"/>
      <c r="CY119" s="127"/>
      <c r="CZ119" s="127"/>
      <c r="DA119" s="127"/>
      <c r="DB119" s="127"/>
      <c r="DC119" s="127"/>
      <c r="DD119" s="127"/>
      <c r="DE119" s="127"/>
      <c r="DF119" s="127"/>
      <c r="DG119" s="127"/>
      <c r="DH119" s="127"/>
      <c r="DI119" s="127"/>
      <c r="DJ119" s="127"/>
      <c r="DK119" s="127"/>
      <c r="DL119" s="127"/>
      <c r="DM119" s="127"/>
      <c r="DN119" s="127"/>
      <c r="DO119" s="127"/>
      <c r="DP119" s="127"/>
      <c r="DQ119" s="127"/>
      <c r="DR119" s="127"/>
      <c r="DS119" s="127"/>
      <c r="DT119" s="127"/>
      <c r="DU119" s="127"/>
      <c r="DV119" s="127"/>
      <c r="DW119" s="127"/>
      <c r="DX119" s="127"/>
      <c r="DY119" s="127"/>
      <c r="DZ119" s="127"/>
      <c r="EA119" s="127"/>
      <c r="EB119" s="127"/>
      <c r="EC119" s="127"/>
      <c r="ED119" s="127"/>
      <c r="EE119" s="127"/>
      <c r="EF119" s="127"/>
      <c r="EG119" s="127"/>
      <c r="EH119" s="127"/>
      <c r="EI119" s="127"/>
      <c r="EJ119" s="127"/>
      <c r="EK119" s="127"/>
      <c r="EL119" s="127"/>
      <c r="EM119" s="127"/>
      <c r="EN119" s="127"/>
      <c r="EO119" s="127"/>
      <c r="EP119" s="127"/>
      <c r="EQ119" s="127"/>
      <c r="ER119" s="127"/>
      <c r="ES119" s="127"/>
      <c r="ET119" s="127"/>
      <c r="EU119" s="127"/>
      <c r="EV119" s="127"/>
      <c r="EW119" s="127"/>
      <c r="EX119" s="127"/>
      <c r="EY119" s="127"/>
      <c r="EZ119" s="127"/>
      <c r="FA119" s="127"/>
      <c r="FB119" s="127"/>
      <c r="FC119" s="127"/>
      <c r="FD119" s="127"/>
      <c r="FE119" s="127"/>
      <c r="FF119" s="127"/>
      <c r="FG119" s="127"/>
      <c r="FH119" s="127"/>
      <c r="FI119" s="127"/>
      <c r="FJ119" s="127"/>
      <c r="FK119" s="127"/>
      <c r="FL119" s="127"/>
      <c r="FM119" s="127"/>
      <c r="FN119" s="127"/>
      <c r="FO119" s="127"/>
      <c r="FP119" s="127"/>
      <c r="FQ119" s="127"/>
      <c r="FR119" s="127"/>
      <c r="FS119" s="127"/>
      <c r="FT119" s="127"/>
      <c r="FU119" s="127"/>
      <c r="FV119" s="127"/>
      <c r="FW119" s="127"/>
      <c r="FX119" s="127"/>
      <c r="FY119" s="127"/>
      <c r="FZ119" s="127"/>
      <c r="GA119" s="127"/>
      <c r="GB119" s="127"/>
      <c r="GC119" s="127"/>
      <c r="GD119" s="127"/>
      <c r="GE119" s="127"/>
      <c r="GF119" s="127"/>
      <c r="GG119" s="127"/>
      <c r="GH119" s="127"/>
      <c r="GI119" s="127"/>
      <c r="GJ119" s="127"/>
      <c r="GK119" s="127"/>
      <c r="GL119" s="127"/>
      <c r="GM119" s="127"/>
      <c r="GN119" s="127"/>
      <c r="GO119" s="127"/>
      <c r="GP119" s="127"/>
      <c r="GQ119" s="127"/>
      <c r="GR119" s="127"/>
      <c r="GS119" s="127"/>
      <c r="GT119" s="127"/>
      <c r="GU119" s="127"/>
      <c r="GV119" s="127"/>
      <c r="GW119" s="127"/>
      <c r="GX119" s="127"/>
      <c r="GY119" s="127"/>
      <c r="GZ119" s="127"/>
      <c r="HA119" s="127"/>
      <c r="HB119" s="127"/>
      <c r="HC119" s="127"/>
      <c r="HD119" s="127"/>
      <c r="HE119" s="127"/>
      <c r="HF119" s="127"/>
      <c r="HG119" s="127"/>
      <c r="HH119" s="127"/>
      <c r="HI119" s="127"/>
      <c r="HJ119" s="127"/>
      <c r="HK119" s="127"/>
      <c r="HL119" s="127"/>
      <c r="HM119" s="127"/>
      <c r="HN119" s="127"/>
      <c r="HO119" s="127"/>
      <c r="HP119" s="127"/>
      <c r="HQ119" s="127"/>
      <c r="HR119" s="127"/>
      <c r="HS119" s="127"/>
      <c r="HT119" s="127"/>
      <c r="HU119" s="127"/>
      <c r="HV119" s="127"/>
      <c r="HW119" s="127"/>
      <c r="HX119" s="127"/>
      <c r="HY119" s="127"/>
      <c r="HZ119" s="127"/>
      <c r="IA119" s="127"/>
      <c r="IB119" s="127"/>
      <c r="IC119" s="127"/>
      <c r="ID119" s="127"/>
      <c r="IE119" s="127"/>
      <c r="IF119" s="127"/>
      <c r="IG119" s="127"/>
      <c r="IH119" s="127"/>
      <c r="II119" s="127"/>
      <c r="IJ119" s="127"/>
      <c r="IK119" s="127"/>
      <c r="IL119" s="127"/>
      <c r="IM119" s="127"/>
      <c r="IN119" s="127"/>
      <c r="IO119" s="127"/>
      <c r="IP119" s="127"/>
      <c r="IQ119" s="127"/>
      <c r="IR119" s="127"/>
      <c r="IS119" s="127"/>
      <c r="IT119" s="127"/>
      <c r="IU119" s="127"/>
      <c r="IV119" s="127"/>
      <c r="IW119" s="127"/>
      <c r="IX119" s="127"/>
      <c r="IY119" s="127"/>
      <c r="IZ119" s="127"/>
      <c r="JA119" s="127"/>
      <c r="JB119" s="127"/>
      <c r="JC119" s="127"/>
      <c r="JD119" s="127"/>
      <c r="JE119" s="127"/>
      <c r="JF119" s="127"/>
      <c r="JG119" s="127"/>
      <c r="JH119" s="127"/>
      <c r="JI119" s="127"/>
      <c r="JJ119" s="127"/>
      <c r="JK119" s="127"/>
      <c r="JL119" s="127"/>
      <c r="JM119" s="127"/>
      <c r="JN119" s="127"/>
      <c r="JO119" s="127"/>
      <c r="JP119" s="127"/>
      <c r="JQ119" s="127"/>
      <c r="JR119" s="127"/>
      <c r="JS119" s="127"/>
      <c r="JT119" s="127"/>
      <c r="JU119" s="127"/>
      <c r="JV119" s="127"/>
      <c r="JW119" s="127"/>
      <c r="JX119" s="127"/>
      <c r="JY119" s="127"/>
      <c r="JZ119" s="127"/>
      <c r="KA119" s="127"/>
      <c r="KB119" s="127"/>
      <c r="KC119" s="127"/>
      <c r="KD119" s="127"/>
      <c r="KE119" s="127"/>
      <c r="KF119" s="127"/>
    </row>
    <row r="120" spans="1:292" ht="20.100000000000001" customHeight="1" thickBot="1" x14ac:dyDescent="0.3">
      <c r="A120" s="359"/>
      <c r="B120" s="360"/>
      <c r="C120" s="84" t="s">
        <v>138</v>
      </c>
      <c r="D120" s="107"/>
      <c r="E120" s="102"/>
      <c r="F120" s="102"/>
      <c r="G120" s="102"/>
      <c r="H120" s="102"/>
      <c r="I120" s="102"/>
      <c r="J120" s="102"/>
      <c r="K120" s="102"/>
      <c r="L120" s="102"/>
      <c r="M120" s="103"/>
      <c r="N120" s="103"/>
      <c r="O120" s="103"/>
      <c r="P120" s="103"/>
      <c r="Q120" s="103"/>
      <c r="R120" s="103"/>
      <c r="S120" s="103"/>
      <c r="T120" s="104"/>
      <c r="U120" s="105"/>
      <c r="V120" s="105"/>
      <c r="W120" s="105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10"/>
      <c r="BD120" s="70">
        <f t="shared" si="7"/>
        <v>0</v>
      </c>
      <c r="BE120" s="82"/>
      <c r="BF120" s="65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7"/>
      <c r="CC120" s="127"/>
      <c r="CD120" s="127"/>
      <c r="CE120" s="127"/>
      <c r="CF120" s="127"/>
      <c r="CG120" s="127"/>
      <c r="CH120" s="127"/>
      <c r="CI120" s="127"/>
      <c r="CJ120" s="127"/>
      <c r="CK120" s="127"/>
      <c r="CL120" s="127"/>
      <c r="CM120" s="127"/>
      <c r="CN120" s="127"/>
      <c r="CO120" s="127"/>
      <c r="CP120" s="127"/>
      <c r="CQ120" s="127"/>
      <c r="CR120" s="127"/>
      <c r="CS120" s="127"/>
      <c r="CT120" s="127"/>
      <c r="CU120" s="127"/>
      <c r="CV120" s="127"/>
      <c r="CW120" s="127"/>
      <c r="CX120" s="127"/>
      <c r="CY120" s="127"/>
      <c r="CZ120" s="127"/>
      <c r="DA120" s="127"/>
      <c r="DB120" s="127"/>
      <c r="DC120" s="127"/>
      <c r="DD120" s="127"/>
      <c r="DE120" s="127"/>
      <c r="DF120" s="127"/>
      <c r="DG120" s="127"/>
      <c r="DH120" s="127"/>
      <c r="DI120" s="127"/>
      <c r="DJ120" s="127"/>
      <c r="DK120" s="127"/>
      <c r="DL120" s="127"/>
      <c r="DM120" s="127"/>
      <c r="DN120" s="127"/>
      <c r="DO120" s="127"/>
      <c r="DP120" s="127"/>
      <c r="DQ120" s="127"/>
      <c r="DR120" s="127"/>
      <c r="DS120" s="127"/>
      <c r="DT120" s="127"/>
      <c r="DU120" s="127"/>
      <c r="DV120" s="127"/>
      <c r="DW120" s="127"/>
      <c r="DX120" s="127"/>
      <c r="DY120" s="127"/>
      <c r="DZ120" s="127"/>
      <c r="EA120" s="127"/>
      <c r="EB120" s="127"/>
      <c r="EC120" s="127"/>
      <c r="ED120" s="127"/>
      <c r="EE120" s="127"/>
      <c r="EF120" s="127"/>
      <c r="EG120" s="127"/>
      <c r="EH120" s="127"/>
      <c r="EI120" s="127"/>
      <c r="EJ120" s="127"/>
      <c r="EK120" s="127"/>
      <c r="EL120" s="127"/>
      <c r="EM120" s="127"/>
      <c r="EN120" s="127"/>
      <c r="EO120" s="127"/>
      <c r="EP120" s="127"/>
      <c r="EQ120" s="127"/>
      <c r="ER120" s="127"/>
      <c r="ES120" s="127"/>
      <c r="ET120" s="127"/>
      <c r="EU120" s="127"/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7"/>
      <c r="FL120" s="127"/>
      <c r="FM120" s="127"/>
      <c r="FN120" s="127"/>
      <c r="FO120" s="127"/>
      <c r="FP120" s="127"/>
      <c r="FQ120" s="127"/>
      <c r="FR120" s="127"/>
      <c r="FS120" s="127"/>
      <c r="FT120" s="127"/>
      <c r="FU120" s="127"/>
      <c r="FV120" s="127"/>
      <c r="FW120" s="127"/>
      <c r="FX120" s="127"/>
      <c r="FY120" s="127"/>
      <c r="FZ120" s="127"/>
      <c r="GA120" s="127"/>
      <c r="GB120" s="127"/>
      <c r="GC120" s="127"/>
      <c r="GD120" s="127"/>
      <c r="GE120" s="127"/>
      <c r="GF120" s="127"/>
      <c r="GG120" s="127"/>
      <c r="GH120" s="127"/>
      <c r="GI120" s="127"/>
      <c r="GJ120" s="127"/>
      <c r="GK120" s="127"/>
      <c r="GL120" s="127"/>
      <c r="GM120" s="127"/>
      <c r="GN120" s="127"/>
      <c r="GO120" s="127"/>
      <c r="GP120" s="127"/>
      <c r="GQ120" s="127"/>
      <c r="GR120" s="127"/>
      <c r="GS120" s="127"/>
      <c r="GT120" s="127"/>
      <c r="GU120" s="127"/>
      <c r="GV120" s="127"/>
      <c r="GW120" s="127"/>
      <c r="GX120" s="127"/>
      <c r="GY120" s="127"/>
      <c r="GZ120" s="127"/>
      <c r="HA120" s="127"/>
      <c r="HB120" s="127"/>
      <c r="HC120" s="127"/>
      <c r="HD120" s="127"/>
      <c r="HE120" s="127"/>
      <c r="HF120" s="127"/>
      <c r="HG120" s="127"/>
      <c r="HH120" s="127"/>
      <c r="HI120" s="127"/>
      <c r="HJ120" s="127"/>
      <c r="HK120" s="127"/>
      <c r="HL120" s="127"/>
      <c r="HM120" s="127"/>
      <c r="HN120" s="127"/>
      <c r="HO120" s="127"/>
      <c r="HP120" s="127"/>
      <c r="HQ120" s="127"/>
      <c r="HR120" s="127"/>
      <c r="HS120" s="127"/>
      <c r="HT120" s="127"/>
      <c r="HU120" s="127"/>
      <c r="HV120" s="127"/>
      <c r="HW120" s="127"/>
      <c r="HX120" s="127"/>
      <c r="HY120" s="127"/>
      <c r="HZ120" s="127"/>
      <c r="IA120" s="127"/>
      <c r="IB120" s="127"/>
      <c r="IC120" s="127"/>
      <c r="ID120" s="127"/>
      <c r="IE120" s="127"/>
      <c r="IF120" s="127"/>
      <c r="IG120" s="127"/>
      <c r="IH120" s="127"/>
      <c r="II120" s="127"/>
      <c r="IJ120" s="127"/>
      <c r="IK120" s="127"/>
      <c r="IL120" s="127"/>
      <c r="IM120" s="127"/>
      <c r="IN120" s="127"/>
      <c r="IO120" s="127"/>
      <c r="IP120" s="127"/>
      <c r="IQ120" s="127"/>
      <c r="IR120" s="127"/>
      <c r="IS120" s="127"/>
      <c r="IT120" s="127"/>
      <c r="IU120" s="127"/>
      <c r="IV120" s="127"/>
      <c r="IW120" s="127"/>
      <c r="IX120" s="127"/>
      <c r="IY120" s="127"/>
      <c r="IZ120" s="127"/>
      <c r="JA120" s="127"/>
      <c r="JB120" s="127"/>
      <c r="JC120" s="127"/>
      <c r="JD120" s="127"/>
      <c r="JE120" s="127"/>
      <c r="JF120" s="127"/>
      <c r="JG120" s="127"/>
      <c r="JH120" s="127"/>
      <c r="JI120" s="127"/>
      <c r="JJ120" s="127"/>
      <c r="JK120" s="127"/>
      <c r="JL120" s="127"/>
      <c r="JM120" s="127"/>
      <c r="JN120" s="127"/>
      <c r="JO120" s="127"/>
      <c r="JP120" s="127"/>
      <c r="JQ120" s="127"/>
      <c r="JR120" s="127"/>
      <c r="JS120" s="127"/>
      <c r="JT120" s="127"/>
      <c r="JU120" s="127"/>
      <c r="JV120" s="127"/>
      <c r="JW120" s="127"/>
      <c r="JX120" s="127"/>
      <c r="JY120" s="127"/>
      <c r="JZ120" s="127"/>
      <c r="KA120" s="127"/>
      <c r="KB120" s="127"/>
      <c r="KC120" s="127"/>
      <c r="KD120" s="127"/>
      <c r="KE120" s="127"/>
      <c r="KF120" s="127"/>
    </row>
    <row r="121" spans="1:292" ht="20.100000000000001" customHeight="1" thickBot="1" x14ac:dyDescent="0.3">
      <c r="A121" s="366" t="s">
        <v>98</v>
      </c>
      <c r="B121" s="367" t="s">
        <v>115</v>
      </c>
      <c r="C121" s="74" t="s">
        <v>137</v>
      </c>
      <c r="D121" s="107"/>
      <c r="E121" s="102"/>
      <c r="F121" s="102"/>
      <c r="G121" s="102"/>
      <c r="H121" s="102"/>
      <c r="I121" s="102"/>
      <c r="J121" s="102"/>
      <c r="K121" s="102"/>
      <c r="L121" s="102"/>
      <c r="M121" s="103"/>
      <c r="N121" s="103"/>
      <c r="O121" s="103"/>
      <c r="P121" s="103"/>
      <c r="Q121" s="103"/>
      <c r="R121" s="103"/>
      <c r="S121" s="103"/>
      <c r="T121" s="104"/>
      <c r="U121" s="105"/>
      <c r="V121" s="105"/>
      <c r="W121" s="105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10"/>
      <c r="BD121" s="70">
        <f t="shared" si="7"/>
        <v>0</v>
      </c>
      <c r="BE121" s="82"/>
      <c r="BF121" s="65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  <c r="CN121" s="127"/>
      <c r="CO121" s="127"/>
      <c r="CP121" s="127"/>
      <c r="CQ121" s="127"/>
      <c r="CR121" s="127"/>
      <c r="CS121" s="127"/>
      <c r="CT121" s="127"/>
      <c r="CU121" s="127"/>
      <c r="CV121" s="127"/>
      <c r="CW121" s="127"/>
      <c r="CX121" s="127"/>
      <c r="CY121" s="127"/>
      <c r="CZ121" s="127"/>
      <c r="DA121" s="127"/>
      <c r="DB121" s="127"/>
      <c r="DC121" s="127"/>
      <c r="DD121" s="127"/>
      <c r="DE121" s="127"/>
      <c r="DF121" s="127"/>
      <c r="DG121" s="127"/>
      <c r="DH121" s="127"/>
      <c r="DI121" s="127"/>
      <c r="DJ121" s="127"/>
      <c r="DK121" s="127"/>
      <c r="DL121" s="127"/>
      <c r="DM121" s="127"/>
      <c r="DN121" s="127"/>
      <c r="DO121" s="127"/>
      <c r="DP121" s="127"/>
      <c r="DQ121" s="127"/>
      <c r="DR121" s="127"/>
      <c r="DS121" s="127"/>
      <c r="DT121" s="127"/>
      <c r="DU121" s="127"/>
      <c r="DV121" s="127"/>
      <c r="DW121" s="127"/>
      <c r="DX121" s="127"/>
      <c r="DY121" s="127"/>
      <c r="DZ121" s="127"/>
      <c r="EA121" s="127"/>
      <c r="EB121" s="127"/>
      <c r="EC121" s="127"/>
      <c r="ED121" s="127"/>
      <c r="EE121" s="127"/>
      <c r="EF121" s="127"/>
      <c r="EG121" s="127"/>
      <c r="EH121" s="127"/>
      <c r="EI121" s="127"/>
      <c r="EJ121" s="127"/>
      <c r="EK121" s="127"/>
      <c r="EL121" s="127"/>
      <c r="EM121" s="12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127"/>
      <c r="FO121" s="127"/>
      <c r="FP121" s="127"/>
      <c r="FQ121" s="127"/>
      <c r="FR121" s="127"/>
      <c r="FS121" s="127"/>
      <c r="FT121" s="127"/>
      <c r="FU121" s="127"/>
      <c r="FV121" s="127"/>
      <c r="FW121" s="127"/>
      <c r="FX121" s="127"/>
      <c r="FY121" s="127"/>
      <c r="FZ121" s="127"/>
      <c r="GA121" s="127"/>
      <c r="GB121" s="127"/>
      <c r="GC121" s="127"/>
      <c r="GD121" s="127"/>
      <c r="GE121" s="127"/>
      <c r="GF121" s="127"/>
      <c r="GG121" s="127"/>
      <c r="GH121" s="127"/>
      <c r="GI121" s="127"/>
      <c r="GJ121" s="127"/>
      <c r="GK121" s="127"/>
      <c r="GL121" s="127"/>
      <c r="GM121" s="127"/>
      <c r="GN121" s="127"/>
      <c r="GO121" s="127"/>
      <c r="GP121" s="127"/>
      <c r="GQ121" s="127"/>
      <c r="GR121" s="127"/>
      <c r="GS121" s="127"/>
      <c r="GT121" s="127"/>
      <c r="GU121" s="127"/>
      <c r="GV121" s="127"/>
      <c r="GW121" s="127"/>
      <c r="GX121" s="127"/>
      <c r="GY121" s="127"/>
      <c r="GZ121" s="127"/>
      <c r="HA121" s="127"/>
      <c r="HB121" s="127"/>
      <c r="HC121" s="127"/>
      <c r="HD121" s="127"/>
      <c r="HE121" s="127"/>
      <c r="HF121" s="127"/>
      <c r="HG121" s="127"/>
      <c r="HH121" s="127"/>
      <c r="HI121" s="127"/>
      <c r="HJ121" s="127"/>
      <c r="HK121" s="127"/>
      <c r="HL121" s="127"/>
      <c r="HM121" s="127"/>
      <c r="HN121" s="127"/>
      <c r="HO121" s="127"/>
      <c r="HP121" s="127"/>
      <c r="HQ121" s="127"/>
      <c r="HR121" s="127"/>
      <c r="HS121" s="127"/>
      <c r="HT121" s="127"/>
      <c r="HU121" s="127"/>
      <c r="HV121" s="127"/>
      <c r="HW121" s="127"/>
      <c r="HX121" s="127"/>
      <c r="HY121" s="127"/>
      <c r="HZ121" s="127"/>
      <c r="IA121" s="127"/>
      <c r="IB121" s="127"/>
      <c r="IC121" s="127"/>
      <c r="ID121" s="127"/>
      <c r="IE121" s="127"/>
      <c r="IF121" s="127"/>
      <c r="IG121" s="127"/>
      <c r="IH121" s="127"/>
      <c r="II121" s="127"/>
      <c r="IJ121" s="127"/>
      <c r="IK121" s="127"/>
      <c r="IL121" s="127"/>
      <c r="IM121" s="127"/>
      <c r="IN121" s="127"/>
      <c r="IO121" s="127"/>
      <c r="IP121" s="127"/>
      <c r="IQ121" s="127"/>
      <c r="IR121" s="127"/>
      <c r="IS121" s="127"/>
      <c r="IT121" s="127"/>
      <c r="IU121" s="127"/>
      <c r="IV121" s="127"/>
      <c r="IW121" s="127"/>
      <c r="IX121" s="127"/>
      <c r="IY121" s="127"/>
      <c r="IZ121" s="127"/>
      <c r="JA121" s="127"/>
      <c r="JB121" s="127"/>
      <c r="JC121" s="127"/>
      <c r="JD121" s="127"/>
      <c r="JE121" s="127"/>
      <c r="JF121" s="127"/>
      <c r="JG121" s="127"/>
      <c r="JH121" s="127"/>
      <c r="JI121" s="127"/>
      <c r="JJ121" s="127"/>
      <c r="JK121" s="127"/>
      <c r="JL121" s="127"/>
      <c r="JM121" s="127"/>
      <c r="JN121" s="127"/>
      <c r="JO121" s="127"/>
      <c r="JP121" s="127"/>
      <c r="JQ121" s="127"/>
      <c r="JR121" s="127"/>
      <c r="JS121" s="127"/>
      <c r="JT121" s="127"/>
      <c r="JU121" s="127"/>
      <c r="JV121" s="127"/>
      <c r="JW121" s="127"/>
      <c r="JX121" s="127"/>
      <c r="JY121" s="127"/>
      <c r="JZ121" s="127"/>
      <c r="KA121" s="127"/>
      <c r="KB121" s="127"/>
      <c r="KC121" s="127"/>
      <c r="KD121" s="127"/>
      <c r="KE121" s="127"/>
      <c r="KF121" s="127"/>
    </row>
    <row r="122" spans="1:292" ht="20.100000000000001" customHeight="1" thickBot="1" x14ac:dyDescent="0.3">
      <c r="A122" s="366"/>
      <c r="B122" s="372"/>
      <c r="C122" s="74" t="s">
        <v>138</v>
      </c>
      <c r="D122" s="113"/>
      <c r="E122" s="114"/>
      <c r="F122" s="114"/>
      <c r="G122" s="114"/>
      <c r="H122" s="114"/>
      <c r="I122" s="114"/>
      <c r="J122" s="114"/>
      <c r="K122" s="114"/>
      <c r="L122" s="114"/>
      <c r="M122" s="115"/>
      <c r="N122" s="115"/>
      <c r="O122" s="115"/>
      <c r="P122" s="115"/>
      <c r="Q122" s="115"/>
      <c r="R122" s="115"/>
      <c r="S122" s="115"/>
      <c r="T122" s="116"/>
      <c r="U122" s="117"/>
      <c r="V122" s="117"/>
      <c r="W122" s="117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7"/>
      <c r="BD122" s="70">
        <f t="shared" si="7"/>
        <v>0</v>
      </c>
      <c r="BE122" s="82"/>
      <c r="BF122" s="65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  <c r="CL122" s="127"/>
      <c r="CM122" s="127"/>
      <c r="CN122" s="127"/>
      <c r="CO122" s="127"/>
      <c r="CP122" s="127"/>
      <c r="CQ122" s="127"/>
      <c r="CR122" s="127"/>
      <c r="CS122" s="127"/>
      <c r="CT122" s="127"/>
      <c r="CU122" s="127"/>
      <c r="CV122" s="127"/>
      <c r="CW122" s="127"/>
      <c r="CX122" s="127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27"/>
      <c r="DU122" s="127"/>
      <c r="DV122" s="127"/>
      <c r="DW122" s="127"/>
      <c r="DX122" s="127"/>
      <c r="DY122" s="127"/>
      <c r="DZ122" s="127"/>
      <c r="EA122" s="127"/>
      <c r="EB122" s="127"/>
      <c r="EC122" s="127"/>
      <c r="ED122" s="127"/>
      <c r="EE122" s="127"/>
      <c r="EF122" s="127"/>
      <c r="EG122" s="127"/>
      <c r="EH122" s="127"/>
      <c r="EI122" s="127"/>
      <c r="EJ122" s="127"/>
      <c r="EK122" s="127"/>
      <c r="EL122" s="127"/>
      <c r="EM122" s="127"/>
      <c r="EN122" s="127"/>
      <c r="EO122" s="127"/>
      <c r="EP122" s="127"/>
      <c r="EQ122" s="127"/>
      <c r="ER122" s="127"/>
      <c r="ES122" s="127"/>
      <c r="ET122" s="127"/>
      <c r="EU122" s="127"/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7"/>
      <c r="FL122" s="127"/>
      <c r="FM122" s="127"/>
      <c r="FN122" s="127"/>
      <c r="FO122" s="127"/>
      <c r="FP122" s="127"/>
      <c r="FQ122" s="127"/>
      <c r="FR122" s="127"/>
      <c r="FS122" s="127"/>
      <c r="FT122" s="127"/>
      <c r="FU122" s="127"/>
      <c r="FV122" s="127"/>
      <c r="FW122" s="127"/>
      <c r="FX122" s="127"/>
      <c r="FY122" s="127"/>
      <c r="FZ122" s="127"/>
      <c r="GA122" s="127"/>
      <c r="GB122" s="127"/>
      <c r="GC122" s="127"/>
      <c r="GD122" s="127"/>
      <c r="GE122" s="127"/>
      <c r="GF122" s="127"/>
      <c r="GG122" s="127"/>
      <c r="GH122" s="127"/>
      <c r="GI122" s="127"/>
      <c r="GJ122" s="127"/>
      <c r="GK122" s="127"/>
      <c r="GL122" s="127"/>
      <c r="GM122" s="127"/>
      <c r="GN122" s="127"/>
      <c r="GO122" s="127"/>
      <c r="GP122" s="127"/>
      <c r="GQ122" s="127"/>
      <c r="GR122" s="127"/>
      <c r="GS122" s="127"/>
      <c r="GT122" s="127"/>
      <c r="GU122" s="127"/>
      <c r="GV122" s="127"/>
      <c r="GW122" s="127"/>
      <c r="GX122" s="127"/>
      <c r="GY122" s="127"/>
      <c r="GZ122" s="127"/>
      <c r="HA122" s="127"/>
      <c r="HB122" s="127"/>
      <c r="HC122" s="127"/>
      <c r="HD122" s="127"/>
      <c r="HE122" s="127"/>
      <c r="HF122" s="127"/>
      <c r="HG122" s="127"/>
      <c r="HH122" s="127"/>
      <c r="HI122" s="127"/>
      <c r="HJ122" s="127"/>
      <c r="HK122" s="127"/>
      <c r="HL122" s="127"/>
      <c r="HM122" s="127"/>
      <c r="HN122" s="127"/>
      <c r="HO122" s="127"/>
      <c r="HP122" s="127"/>
      <c r="HQ122" s="127"/>
      <c r="HR122" s="127"/>
      <c r="HS122" s="127"/>
      <c r="HT122" s="127"/>
      <c r="HU122" s="127"/>
      <c r="HV122" s="127"/>
      <c r="HW122" s="127"/>
      <c r="HX122" s="127"/>
      <c r="HY122" s="127"/>
      <c r="HZ122" s="127"/>
      <c r="IA122" s="127"/>
      <c r="IB122" s="127"/>
      <c r="IC122" s="127"/>
      <c r="ID122" s="127"/>
      <c r="IE122" s="127"/>
      <c r="IF122" s="127"/>
      <c r="IG122" s="127"/>
      <c r="IH122" s="127"/>
      <c r="II122" s="127"/>
      <c r="IJ122" s="127"/>
      <c r="IK122" s="127"/>
      <c r="IL122" s="127"/>
      <c r="IM122" s="127"/>
      <c r="IN122" s="127"/>
      <c r="IO122" s="127"/>
      <c r="IP122" s="127"/>
      <c r="IQ122" s="127"/>
      <c r="IR122" s="127"/>
      <c r="IS122" s="127"/>
      <c r="IT122" s="127"/>
      <c r="IU122" s="127"/>
      <c r="IV122" s="127"/>
      <c r="IW122" s="127"/>
      <c r="IX122" s="127"/>
      <c r="IY122" s="127"/>
      <c r="IZ122" s="127"/>
      <c r="JA122" s="127"/>
      <c r="JB122" s="127"/>
      <c r="JC122" s="127"/>
      <c r="JD122" s="127"/>
      <c r="JE122" s="127"/>
      <c r="JF122" s="127"/>
      <c r="JG122" s="127"/>
      <c r="JH122" s="127"/>
      <c r="JI122" s="127"/>
      <c r="JJ122" s="127"/>
      <c r="JK122" s="127"/>
      <c r="JL122" s="127"/>
      <c r="JM122" s="127"/>
      <c r="JN122" s="127"/>
      <c r="JO122" s="127"/>
      <c r="JP122" s="127"/>
      <c r="JQ122" s="127"/>
      <c r="JR122" s="127"/>
      <c r="JS122" s="127"/>
      <c r="JT122" s="127"/>
      <c r="JU122" s="127"/>
      <c r="JV122" s="127"/>
      <c r="JW122" s="127"/>
      <c r="JX122" s="127"/>
      <c r="JY122" s="127"/>
      <c r="JZ122" s="127"/>
      <c r="KA122" s="127"/>
      <c r="KB122" s="127"/>
      <c r="KC122" s="127"/>
      <c r="KD122" s="127"/>
      <c r="KE122" s="127"/>
      <c r="KF122" s="127"/>
    </row>
    <row r="123" spans="1:292" ht="20.100000000000001" customHeight="1" thickBot="1" x14ac:dyDescent="0.3">
      <c r="A123" s="359" t="s">
        <v>99</v>
      </c>
      <c r="B123" s="360" t="s">
        <v>100</v>
      </c>
      <c r="C123" s="84" t="s">
        <v>137</v>
      </c>
      <c r="D123" s="70">
        <f>D125+D127</f>
        <v>0</v>
      </c>
      <c r="E123" s="70">
        <f t="shared" ref="E123:BC124" si="12">E125+E127</f>
        <v>0</v>
      </c>
      <c r="F123" s="70">
        <f t="shared" si="12"/>
        <v>0</v>
      </c>
      <c r="G123" s="70">
        <f t="shared" si="12"/>
        <v>0</v>
      </c>
      <c r="H123" s="70">
        <f t="shared" si="12"/>
        <v>0</v>
      </c>
      <c r="I123" s="70">
        <f t="shared" si="12"/>
        <v>0</v>
      </c>
      <c r="J123" s="70">
        <f t="shared" si="12"/>
        <v>0</v>
      </c>
      <c r="K123" s="70">
        <f t="shared" si="12"/>
        <v>0</v>
      </c>
      <c r="L123" s="70">
        <f t="shared" si="12"/>
        <v>0</v>
      </c>
      <c r="M123" s="70">
        <f t="shared" si="12"/>
        <v>0</v>
      </c>
      <c r="N123" s="70">
        <f t="shared" si="12"/>
        <v>0</v>
      </c>
      <c r="O123" s="70">
        <f t="shared" si="12"/>
        <v>0</v>
      </c>
      <c r="P123" s="70">
        <f t="shared" si="12"/>
        <v>0</v>
      </c>
      <c r="Q123" s="70">
        <f t="shared" si="12"/>
        <v>0</v>
      </c>
      <c r="R123" s="70">
        <f t="shared" si="12"/>
        <v>0</v>
      </c>
      <c r="S123" s="70">
        <f t="shared" si="12"/>
        <v>0</v>
      </c>
      <c r="T123" s="70">
        <f t="shared" si="12"/>
        <v>0</v>
      </c>
      <c r="U123" s="221">
        <f t="shared" si="12"/>
        <v>0</v>
      </c>
      <c r="V123" s="221">
        <f t="shared" si="12"/>
        <v>0</v>
      </c>
      <c r="W123" s="70">
        <f t="shared" si="12"/>
        <v>0</v>
      </c>
      <c r="X123" s="70">
        <f t="shared" si="12"/>
        <v>0</v>
      </c>
      <c r="Y123" s="70">
        <f t="shared" si="12"/>
        <v>0</v>
      </c>
      <c r="Z123" s="70">
        <f t="shared" si="12"/>
        <v>0</v>
      </c>
      <c r="AA123" s="70">
        <f t="shared" si="12"/>
        <v>0</v>
      </c>
      <c r="AB123" s="70">
        <f t="shared" si="12"/>
        <v>0</v>
      </c>
      <c r="AC123" s="70">
        <f t="shared" si="12"/>
        <v>0</v>
      </c>
      <c r="AD123" s="70">
        <f t="shared" si="12"/>
        <v>0</v>
      </c>
      <c r="AE123" s="70">
        <f t="shared" si="12"/>
        <v>0</v>
      </c>
      <c r="AF123" s="70">
        <f t="shared" si="12"/>
        <v>0</v>
      </c>
      <c r="AG123" s="70">
        <f t="shared" si="12"/>
        <v>0</v>
      </c>
      <c r="AH123" s="70">
        <f t="shared" si="12"/>
        <v>0</v>
      </c>
      <c r="AI123" s="70">
        <f t="shared" si="12"/>
        <v>0</v>
      </c>
      <c r="AJ123" s="70">
        <f t="shared" si="12"/>
        <v>0</v>
      </c>
      <c r="AK123" s="70">
        <f t="shared" si="12"/>
        <v>0</v>
      </c>
      <c r="AL123" s="70">
        <f t="shared" si="12"/>
        <v>0</v>
      </c>
      <c r="AM123" s="70">
        <f t="shared" si="12"/>
        <v>0</v>
      </c>
      <c r="AN123" s="70">
        <f t="shared" si="12"/>
        <v>0</v>
      </c>
      <c r="AO123" s="70">
        <f t="shared" si="12"/>
        <v>0</v>
      </c>
      <c r="AP123" s="70">
        <f t="shared" si="12"/>
        <v>0</v>
      </c>
      <c r="AQ123" s="70">
        <f t="shared" si="12"/>
        <v>0</v>
      </c>
      <c r="AR123" s="70">
        <f t="shared" si="12"/>
        <v>0</v>
      </c>
      <c r="AS123" s="70">
        <f t="shared" si="12"/>
        <v>0</v>
      </c>
      <c r="AT123" s="70">
        <f t="shared" si="12"/>
        <v>0</v>
      </c>
      <c r="AU123" s="70">
        <f t="shared" si="12"/>
        <v>0</v>
      </c>
      <c r="AV123" s="70">
        <f t="shared" si="12"/>
        <v>0</v>
      </c>
      <c r="AW123" s="70">
        <f t="shared" si="12"/>
        <v>0</v>
      </c>
      <c r="AX123" s="70">
        <f t="shared" si="12"/>
        <v>0</v>
      </c>
      <c r="AY123" s="70">
        <f t="shared" si="12"/>
        <v>0</v>
      </c>
      <c r="AZ123" s="70">
        <f t="shared" si="12"/>
        <v>0</v>
      </c>
      <c r="BA123" s="70">
        <f t="shared" si="12"/>
        <v>0</v>
      </c>
      <c r="BB123" s="70">
        <f t="shared" si="12"/>
        <v>0</v>
      </c>
      <c r="BC123" s="70">
        <f t="shared" si="12"/>
        <v>0</v>
      </c>
      <c r="BD123" s="70">
        <f t="shared" si="7"/>
        <v>0</v>
      </c>
      <c r="BE123" s="82"/>
      <c r="BF123" s="65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  <c r="CN123" s="127"/>
      <c r="CO123" s="127"/>
      <c r="CP123" s="127"/>
      <c r="CQ123" s="127"/>
      <c r="CR123" s="127"/>
      <c r="CS123" s="127"/>
      <c r="CT123" s="127"/>
      <c r="CU123" s="127"/>
      <c r="CV123" s="127"/>
      <c r="CW123" s="127"/>
      <c r="CX123" s="127"/>
      <c r="CY123" s="127"/>
      <c r="CZ123" s="127"/>
      <c r="DA123" s="127"/>
      <c r="DB123" s="127"/>
      <c r="DC123" s="127"/>
      <c r="DD123" s="127"/>
      <c r="DE123" s="127"/>
      <c r="DF123" s="127"/>
      <c r="DG123" s="127"/>
      <c r="DH123" s="127"/>
      <c r="DI123" s="127"/>
      <c r="DJ123" s="127"/>
      <c r="DK123" s="127"/>
      <c r="DL123" s="127"/>
      <c r="DM123" s="127"/>
      <c r="DN123" s="127"/>
      <c r="DO123" s="127"/>
      <c r="DP123" s="127"/>
      <c r="DQ123" s="127"/>
      <c r="DR123" s="127"/>
      <c r="DS123" s="127"/>
      <c r="DT123" s="127"/>
      <c r="DU123" s="127"/>
      <c r="DV123" s="127"/>
      <c r="DW123" s="127"/>
      <c r="DX123" s="127"/>
      <c r="DY123" s="127"/>
      <c r="DZ123" s="127"/>
      <c r="EA123" s="127"/>
      <c r="EB123" s="127"/>
      <c r="EC123" s="127"/>
      <c r="ED123" s="127"/>
      <c r="EE123" s="127"/>
      <c r="EF123" s="127"/>
      <c r="EG123" s="127"/>
      <c r="EH123" s="127"/>
      <c r="EI123" s="127"/>
      <c r="EJ123" s="127"/>
      <c r="EK123" s="127"/>
      <c r="EL123" s="127"/>
      <c r="EM123" s="127"/>
      <c r="EN123" s="127"/>
      <c r="EO123" s="127"/>
      <c r="EP123" s="127"/>
      <c r="EQ123" s="127"/>
      <c r="ER123" s="127"/>
      <c r="ES123" s="127"/>
      <c r="ET123" s="127"/>
      <c r="EU123" s="127"/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7"/>
      <c r="FL123" s="127"/>
      <c r="FM123" s="127"/>
      <c r="FN123" s="127"/>
      <c r="FO123" s="127"/>
      <c r="FP123" s="127"/>
      <c r="FQ123" s="127"/>
      <c r="FR123" s="127"/>
      <c r="FS123" s="127"/>
      <c r="FT123" s="127"/>
      <c r="FU123" s="127"/>
      <c r="FV123" s="127"/>
      <c r="FW123" s="127"/>
      <c r="FX123" s="127"/>
      <c r="FY123" s="127"/>
      <c r="FZ123" s="127"/>
      <c r="GA123" s="127"/>
      <c r="GB123" s="127"/>
      <c r="GC123" s="127"/>
      <c r="GD123" s="127"/>
      <c r="GE123" s="127"/>
      <c r="GF123" s="127"/>
      <c r="GG123" s="127"/>
      <c r="GH123" s="127"/>
      <c r="GI123" s="127"/>
      <c r="GJ123" s="127"/>
      <c r="GK123" s="127"/>
      <c r="GL123" s="127"/>
      <c r="GM123" s="127"/>
      <c r="GN123" s="127"/>
      <c r="GO123" s="127"/>
      <c r="GP123" s="127"/>
      <c r="GQ123" s="127"/>
      <c r="GR123" s="127"/>
      <c r="GS123" s="127"/>
      <c r="GT123" s="127"/>
      <c r="GU123" s="127"/>
      <c r="GV123" s="127"/>
      <c r="GW123" s="127"/>
      <c r="GX123" s="127"/>
      <c r="GY123" s="127"/>
      <c r="GZ123" s="127"/>
      <c r="HA123" s="127"/>
      <c r="HB123" s="127"/>
      <c r="HC123" s="127"/>
      <c r="HD123" s="127"/>
      <c r="HE123" s="127"/>
      <c r="HF123" s="127"/>
      <c r="HG123" s="127"/>
      <c r="HH123" s="127"/>
      <c r="HI123" s="127"/>
      <c r="HJ123" s="127"/>
      <c r="HK123" s="127"/>
      <c r="HL123" s="127"/>
      <c r="HM123" s="127"/>
      <c r="HN123" s="127"/>
      <c r="HO123" s="127"/>
      <c r="HP123" s="127"/>
      <c r="HQ123" s="127"/>
      <c r="HR123" s="127"/>
      <c r="HS123" s="127"/>
      <c r="HT123" s="127"/>
      <c r="HU123" s="127"/>
      <c r="HV123" s="127"/>
      <c r="HW123" s="127"/>
      <c r="HX123" s="127"/>
      <c r="HY123" s="127"/>
      <c r="HZ123" s="127"/>
      <c r="IA123" s="127"/>
      <c r="IB123" s="127"/>
      <c r="IC123" s="127"/>
      <c r="ID123" s="127"/>
      <c r="IE123" s="127"/>
      <c r="IF123" s="127"/>
      <c r="IG123" s="127"/>
      <c r="IH123" s="127"/>
      <c r="II123" s="127"/>
      <c r="IJ123" s="127"/>
      <c r="IK123" s="127"/>
      <c r="IL123" s="127"/>
      <c r="IM123" s="127"/>
      <c r="IN123" s="127"/>
      <c r="IO123" s="127"/>
      <c r="IP123" s="127"/>
      <c r="IQ123" s="127"/>
      <c r="IR123" s="127"/>
      <c r="IS123" s="127"/>
      <c r="IT123" s="127"/>
      <c r="IU123" s="127"/>
      <c r="IV123" s="127"/>
      <c r="IW123" s="127"/>
      <c r="IX123" s="127"/>
      <c r="IY123" s="127"/>
      <c r="IZ123" s="127"/>
      <c r="JA123" s="127"/>
      <c r="JB123" s="127"/>
      <c r="JC123" s="127"/>
      <c r="JD123" s="127"/>
      <c r="JE123" s="127"/>
      <c r="JF123" s="127"/>
      <c r="JG123" s="127"/>
      <c r="JH123" s="127"/>
      <c r="JI123" s="127"/>
      <c r="JJ123" s="127"/>
      <c r="JK123" s="127"/>
      <c r="JL123" s="127"/>
      <c r="JM123" s="127"/>
      <c r="JN123" s="127"/>
      <c r="JO123" s="127"/>
      <c r="JP123" s="127"/>
      <c r="JQ123" s="127"/>
      <c r="JR123" s="127"/>
      <c r="JS123" s="127"/>
      <c r="JT123" s="127"/>
      <c r="JU123" s="127"/>
      <c r="JV123" s="127"/>
      <c r="JW123" s="127"/>
      <c r="JX123" s="127"/>
      <c r="JY123" s="127"/>
      <c r="JZ123" s="127"/>
      <c r="KA123" s="127"/>
      <c r="KB123" s="127"/>
      <c r="KC123" s="127"/>
      <c r="KD123" s="127"/>
      <c r="KE123" s="127"/>
      <c r="KF123" s="127"/>
    </row>
    <row r="124" spans="1:292" ht="20.100000000000001" customHeight="1" thickBot="1" x14ac:dyDescent="0.3">
      <c r="A124" s="359"/>
      <c r="B124" s="360"/>
      <c r="C124" s="84" t="s">
        <v>138</v>
      </c>
      <c r="D124" s="70">
        <f>D126+D128</f>
        <v>0</v>
      </c>
      <c r="E124" s="70">
        <f t="shared" si="12"/>
        <v>0</v>
      </c>
      <c r="F124" s="70">
        <f t="shared" si="12"/>
        <v>0</v>
      </c>
      <c r="G124" s="70">
        <f t="shared" si="12"/>
        <v>0</v>
      </c>
      <c r="H124" s="70">
        <f t="shared" si="12"/>
        <v>0</v>
      </c>
      <c r="I124" s="70">
        <f t="shared" si="12"/>
        <v>0</v>
      </c>
      <c r="J124" s="70">
        <f t="shared" si="12"/>
        <v>0</v>
      </c>
      <c r="K124" s="70">
        <f t="shared" si="12"/>
        <v>0</v>
      </c>
      <c r="L124" s="70">
        <f t="shared" si="12"/>
        <v>0</v>
      </c>
      <c r="M124" s="70">
        <f t="shared" si="12"/>
        <v>0</v>
      </c>
      <c r="N124" s="70">
        <f t="shared" si="12"/>
        <v>0</v>
      </c>
      <c r="O124" s="70">
        <f t="shared" si="12"/>
        <v>0</v>
      </c>
      <c r="P124" s="70">
        <f t="shared" si="12"/>
        <v>0</v>
      </c>
      <c r="Q124" s="70">
        <f t="shared" si="12"/>
        <v>0</v>
      </c>
      <c r="R124" s="70">
        <f t="shared" si="12"/>
        <v>0</v>
      </c>
      <c r="S124" s="70">
        <f t="shared" si="12"/>
        <v>0</v>
      </c>
      <c r="T124" s="70">
        <f t="shared" si="12"/>
        <v>0</v>
      </c>
      <c r="U124" s="221">
        <f t="shared" si="12"/>
        <v>0</v>
      </c>
      <c r="V124" s="221">
        <f t="shared" si="12"/>
        <v>0</v>
      </c>
      <c r="W124" s="70">
        <f t="shared" si="12"/>
        <v>0</v>
      </c>
      <c r="X124" s="70">
        <f t="shared" si="12"/>
        <v>0</v>
      </c>
      <c r="Y124" s="70">
        <f t="shared" si="12"/>
        <v>0</v>
      </c>
      <c r="Z124" s="70">
        <f t="shared" si="12"/>
        <v>0</v>
      </c>
      <c r="AA124" s="70">
        <f t="shared" si="12"/>
        <v>0</v>
      </c>
      <c r="AB124" s="70">
        <f t="shared" si="12"/>
        <v>0</v>
      </c>
      <c r="AC124" s="70">
        <f t="shared" si="12"/>
        <v>0</v>
      </c>
      <c r="AD124" s="70">
        <f t="shared" si="12"/>
        <v>0</v>
      </c>
      <c r="AE124" s="70">
        <f t="shared" si="12"/>
        <v>0</v>
      </c>
      <c r="AF124" s="70">
        <f t="shared" si="12"/>
        <v>0</v>
      </c>
      <c r="AG124" s="70">
        <f t="shared" si="12"/>
        <v>0</v>
      </c>
      <c r="AH124" s="70">
        <f t="shared" si="12"/>
        <v>0</v>
      </c>
      <c r="AI124" s="70">
        <f t="shared" si="12"/>
        <v>0</v>
      </c>
      <c r="AJ124" s="70">
        <f t="shared" si="12"/>
        <v>0</v>
      </c>
      <c r="AK124" s="70">
        <f t="shared" si="12"/>
        <v>0</v>
      </c>
      <c r="AL124" s="70">
        <f t="shared" si="12"/>
        <v>0</v>
      </c>
      <c r="AM124" s="70">
        <f t="shared" si="12"/>
        <v>0</v>
      </c>
      <c r="AN124" s="70">
        <f t="shared" si="12"/>
        <v>0</v>
      </c>
      <c r="AO124" s="70">
        <f t="shared" si="12"/>
        <v>0</v>
      </c>
      <c r="AP124" s="70">
        <f t="shared" si="12"/>
        <v>0</v>
      </c>
      <c r="AQ124" s="70">
        <f t="shared" si="12"/>
        <v>0</v>
      </c>
      <c r="AR124" s="70">
        <f t="shared" si="12"/>
        <v>0</v>
      </c>
      <c r="AS124" s="70">
        <f t="shared" si="12"/>
        <v>0</v>
      </c>
      <c r="AT124" s="70">
        <f t="shared" si="12"/>
        <v>0</v>
      </c>
      <c r="AU124" s="70">
        <f t="shared" si="12"/>
        <v>0</v>
      </c>
      <c r="AV124" s="70">
        <f t="shared" si="12"/>
        <v>0</v>
      </c>
      <c r="AW124" s="70">
        <f t="shared" si="12"/>
        <v>0</v>
      </c>
      <c r="AX124" s="70">
        <f t="shared" si="12"/>
        <v>0</v>
      </c>
      <c r="AY124" s="70">
        <f t="shared" si="12"/>
        <v>0</v>
      </c>
      <c r="AZ124" s="70">
        <f t="shared" si="12"/>
        <v>0</v>
      </c>
      <c r="BA124" s="70">
        <f t="shared" si="12"/>
        <v>0</v>
      </c>
      <c r="BB124" s="70">
        <f t="shared" si="12"/>
        <v>0</v>
      </c>
      <c r="BC124" s="70">
        <f t="shared" si="12"/>
        <v>0</v>
      </c>
      <c r="BD124" s="70">
        <f t="shared" si="7"/>
        <v>0</v>
      </c>
      <c r="BE124" s="82"/>
      <c r="BF124" s="65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  <c r="BW124" s="127"/>
      <c r="BX124" s="127"/>
      <c r="BY124" s="127"/>
      <c r="BZ124" s="127"/>
      <c r="CA124" s="127"/>
      <c r="CB124" s="127"/>
      <c r="CC124" s="127"/>
      <c r="CD124" s="127"/>
      <c r="CE124" s="127"/>
      <c r="CF124" s="127"/>
      <c r="CG124" s="127"/>
      <c r="CH124" s="127"/>
      <c r="CI124" s="127"/>
      <c r="CJ124" s="127"/>
      <c r="CK124" s="127"/>
      <c r="CL124" s="127"/>
      <c r="CM124" s="127"/>
      <c r="CN124" s="127"/>
      <c r="CO124" s="127"/>
      <c r="CP124" s="127"/>
      <c r="CQ124" s="127"/>
      <c r="CR124" s="127"/>
      <c r="CS124" s="127"/>
      <c r="CT124" s="127"/>
      <c r="CU124" s="127"/>
      <c r="CV124" s="127"/>
      <c r="CW124" s="127"/>
      <c r="CX124" s="127"/>
      <c r="CY124" s="127"/>
      <c r="CZ124" s="127"/>
      <c r="DA124" s="127"/>
      <c r="DB124" s="127"/>
      <c r="DC124" s="127"/>
      <c r="DD124" s="127"/>
      <c r="DE124" s="127"/>
      <c r="DF124" s="127"/>
      <c r="DG124" s="127"/>
      <c r="DH124" s="127"/>
      <c r="DI124" s="127"/>
      <c r="DJ124" s="127"/>
      <c r="DK124" s="127"/>
      <c r="DL124" s="127"/>
      <c r="DM124" s="127"/>
      <c r="DN124" s="127"/>
      <c r="DO124" s="127"/>
      <c r="DP124" s="127"/>
      <c r="DQ124" s="127"/>
      <c r="DR124" s="127"/>
      <c r="DS124" s="127"/>
      <c r="DT124" s="127"/>
      <c r="DU124" s="127"/>
      <c r="DV124" s="127"/>
      <c r="DW124" s="127"/>
      <c r="DX124" s="127"/>
      <c r="DY124" s="127"/>
      <c r="DZ124" s="127"/>
      <c r="EA124" s="127"/>
      <c r="EB124" s="127"/>
      <c r="EC124" s="127"/>
      <c r="ED124" s="127"/>
      <c r="EE124" s="127"/>
      <c r="EF124" s="127"/>
      <c r="EG124" s="127"/>
      <c r="EH124" s="127"/>
      <c r="EI124" s="127"/>
      <c r="EJ124" s="127"/>
      <c r="EK124" s="127"/>
      <c r="EL124" s="127"/>
      <c r="EM124" s="127"/>
      <c r="EN124" s="127"/>
      <c r="EO124" s="127"/>
      <c r="EP124" s="127"/>
      <c r="EQ124" s="127"/>
      <c r="ER124" s="127"/>
      <c r="ES124" s="127"/>
      <c r="ET124" s="127"/>
      <c r="EU124" s="127"/>
      <c r="EV124" s="127"/>
      <c r="EW124" s="127"/>
      <c r="EX124" s="127"/>
      <c r="EY124" s="127"/>
      <c r="EZ124" s="127"/>
      <c r="FA124" s="127"/>
      <c r="FB124" s="127"/>
      <c r="FC124" s="127"/>
      <c r="FD124" s="127"/>
      <c r="FE124" s="127"/>
      <c r="FF124" s="127"/>
      <c r="FG124" s="127"/>
      <c r="FH124" s="127"/>
      <c r="FI124" s="127"/>
      <c r="FJ124" s="127"/>
      <c r="FK124" s="127"/>
      <c r="FL124" s="127"/>
      <c r="FM124" s="127"/>
      <c r="FN124" s="127"/>
      <c r="FO124" s="127"/>
      <c r="FP124" s="127"/>
      <c r="FQ124" s="127"/>
      <c r="FR124" s="127"/>
      <c r="FS124" s="127"/>
      <c r="FT124" s="127"/>
      <c r="FU124" s="127"/>
      <c r="FV124" s="127"/>
      <c r="FW124" s="127"/>
      <c r="FX124" s="127"/>
      <c r="FY124" s="127"/>
      <c r="FZ124" s="127"/>
      <c r="GA124" s="127"/>
      <c r="GB124" s="127"/>
      <c r="GC124" s="127"/>
      <c r="GD124" s="127"/>
      <c r="GE124" s="127"/>
      <c r="GF124" s="127"/>
      <c r="GG124" s="127"/>
      <c r="GH124" s="127"/>
      <c r="GI124" s="127"/>
      <c r="GJ124" s="127"/>
      <c r="GK124" s="127"/>
      <c r="GL124" s="127"/>
      <c r="GM124" s="127"/>
      <c r="GN124" s="127"/>
      <c r="GO124" s="127"/>
      <c r="GP124" s="127"/>
      <c r="GQ124" s="127"/>
      <c r="GR124" s="127"/>
      <c r="GS124" s="127"/>
      <c r="GT124" s="127"/>
      <c r="GU124" s="127"/>
      <c r="GV124" s="127"/>
      <c r="GW124" s="127"/>
      <c r="GX124" s="127"/>
      <c r="GY124" s="127"/>
      <c r="GZ124" s="127"/>
      <c r="HA124" s="127"/>
      <c r="HB124" s="127"/>
      <c r="HC124" s="127"/>
      <c r="HD124" s="127"/>
      <c r="HE124" s="127"/>
      <c r="HF124" s="127"/>
      <c r="HG124" s="127"/>
      <c r="HH124" s="127"/>
      <c r="HI124" s="127"/>
      <c r="HJ124" s="127"/>
      <c r="HK124" s="127"/>
      <c r="HL124" s="127"/>
      <c r="HM124" s="127"/>
      <c r="HN124" s="127"/>
      <c r="HO124" s="127"/>
      <c r="HP124" s="127"/>
      <c r="HQ124" s="127"/>
      <c r="HR124" s="127"/>
      <c r="HS124" s="127"/>
      <c r="HT124" s="127"/>
      <c r="HU124" s="127"/>
      <c r="HV124" s="127"/>
      <c r="HW124" s="127"/>
      <c r="HX124" s="127"/>
      <c r="HY124" s="127"/>
      <c r="HZ124" s="127"/>
      <c r="IA124" s="127"/>
      <c r="IB124" s="127"/>
      <c r="IC124" s="127"/>
      <c r="ID124" s="127"/>
      <c r="IE124" s="127"/>
      <c r="IF124" s="127"/>
      <c r="IG124" s="127"/>
      <c r="IH124" s="127"/>
      <c r="II124" s="127"/>
      <c r="IJ124" s="127"/>
      <c r="IK124" s="127"/>
      <c r="IL124" s="127"/>
      <c r="IM124" s="127"/>
      <c r="IN124" s="127"/>
      <c r="IO124" s="127"/>
      <c r="IP124" s="127"/>
      <c r="IQ124" s="127"/>
      <c r="IR124" s="127"/>
      <c r="IS124" s="127"/>
      <c r="IT124" s="127"/>
      <c r="IU124" s="127"/>
      <c r="IV124" s="127"/>
      <c r="IW124" s="127"/>
      <c r="IX124" s="127"/>
      <c r="IY124" s="127"/>
      <c r="IZ124" s="127"/>
      <c r="JA124" s="127"/>
      <c r="JB124" s="127"/>
      <c r="JC124" s="127"/>
      <c r="JD124" s="127"/>
      <c r="JE124" s="127"/>
      <c r="JF124" s="127"/>
      <c r="JG124" s="127"/>
      <c r="JH124" s="127"/>
      <c r="JI124" s="127"/>
      <c r="JJ124" s="127"/>
      <c r="JK124" s="127"/>
      <c r="JL124" s="127"/>
      <c r="JM124" s="127"/>
      <c r="JN124" s="127"/>
      <c r="JO124" s="127"/>
      <c r="JP124" s="127"/>
      <c r="JQ124" s="127"/>
      <c r="JR124" s="127"/>
      <c r="JS124" s="127"/>
      <c r="JT124" s="127"/>
      <c r="JU124" s="127"/>
      <c r="JV124" s="127"/>
      <c r="JW124" s="127"/>
      <c r="JX124" s="127"/>
      <c r="JY124" s="127"/>
      <c r="JZ124" s="127"/>
      <c r="KA124" s="127"/>
      <c r="KB124" s="127"/>
      <c r="KC124" s="127"/>
      <c r="KD124" s="127"/>
      <c r="KE124" s="127"/>
      <c r="KF124" s="127"/>
    </row>
    <row r="125" spans="1:292" ht="20.100000000000001" customHeight="1" thickBot="1" x14ac:dyDescent="0.3">
      <c r="A125" s="359" t="s">
        <v>101</v>
      </c>
      <c r="B125" s="360" t="s">
        <v>102</v>
      </c>
      <c r="C125" s="84" t="s">
        <v>137</v>
      </c>
      <c r="D125" s="172"/>
      <c r="E125" s="95"/>
      <c r="F125" s="95"/>
      <c r="G125" s="95"/>
      <c r="H125" s="95"/>
      <c r="I125" s="95"/>
      <c r="J125" s="95"/>
      <c r="K125" s="95"/>
      <c r="L125" s="95"/>
      <c r="M125" s="96"/>
      <c r="N125" s="96"/>
      <c r="O125" s="96"/>
      <c r="P125" s="96"/>
      <c r="Q125" s="96"/>
      <c r="R125" s="96"/>
      <c r="S125" s="96"/>
      <c r="T125" s="97"/>
      <c r="U125" s="98"/>
      <c r="V125" s="98"/>
      <c r="W125" s="98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173"/>
      <c r="BD125" s="70">
        <f t="shared" si="7"/>
        <v>0</v>
      </c>
      <c r="BE125" s="82"/>
      <c r="BF125" s="65"/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7"/>
      <c r="CA125" s="127"/>
      <c r="CB125" s="127"/>
      <c r="CC125" s="127"/>
      <c r="CD125" s="127"/>
      <c r="CE125" s="127"/>
      <c r="CF125" s="127"/>
      <c r="CG125" s="127"/>
      <c r="CH125" s="127"/>
      <c r="CI125" s="127"/>
      <c r="CJ125" s="127"/>
      <c r="CK125" s="127"/>
      <c r="CL125" s="127"/>
      <c r="CM125" s="127"/>
      <c r="CN125" s="127"/>
      <c r="CO125" s="127"/>
      <c r="CP125" s="127"/>
      <c r="CQ125" s="127"/>
      <c r="CR125" s="127"/>
      <c r="CS125" s="127"/>
      <c r="CT125" s="127"/>
      <c r="CU125" s="127"/>
      <c r="CV125" s="127"/>
      <c r="CW125" s="127"/>
      <c r="CX125" s="127"/>
      <c r="CY125" s="127"/>
      <c r="CZ125" s="127"/>
      <c r="DA125" s="127"/>
      <c r="DB125" s="127"/>
      <c r="DC125" s="127"/>
      <c r="DD125" s="127"/>
      <c r="DE125" s="127"/>
      <c r="DF125" s="127"/>
      <c r="DG125" s="127"/>
      <c r="DH125" s="127"/>
      <c r="DI125" s="127"/>
      <c r="DJ125" s="127"/>
      <c r="DK125" s="127"/>
      <c r="DL125" s="127"/>
      <c r="DM125" s="127"/>
      <c r="DN125" s="127"/>
      <c r="DO125" s="127"/>
      <c r="DP125" s="127"/>
      <c r="DQ125" s="127"/>
      <c r="DR125" s="127"/>
      <c r="DS125" s="127"/>
      <c r="DT125" s="127"/>
      <c r="DU125" s="127"/>
      <c r="DV125" s="127"/>
      <c r="DW125" s="127"/>
      <c r="DX125" s="127"/>
      <c r="DY125" s="127"/>
      <c r="DZ125" s="127"/>
      <c r="EA125" s="127"/>
      <c r="EB125" s="127"/>
      <c r="EC125" s="127"/>
      <c r="ED125" s="127"/>
      <c r="EE125" s="127"/>
      <c r="EF125" s="127"/>
      <c r="EG125" s="127"/>
      <c r="EH125" s="127"/>
      <c r="EI125" s="127"/>
      <c r="EJ125" s="127"/>
      <c r="EK125" s="127"/>
      <c r="EL125" s="127"/>
      <c r="EM125" s="127"/>
      <c r="EN125" s="127"/>
      <c r="EO125" s="127"/>
      <c r="EP125" s="127"/>
      <c r="EQ125" s="127"/>
      <c r="ER125" s="127"/>
      <c r="ES125" s="127"/>
      <c r="ET125" s="127"/>
      <c r="EU125" s="127"/>
      <c r="EV125" s="127"/>
      <c r="EW125" s="127"/>
      <c r="EX125" s="127"/>
      <c r="EY125" s="127"/>
      <c r="EZ125" s="127"/>
      <c r="FA125" s="127"/>
      <c r="FB125" s="127"/>
      <c r="FC125" s="127"/>
      <c r="FD125" s="127"/>
      <c r="FE125" s="127"/>
      <c r="FF125" s="127"/>
      <c r="FG125" s="127"/>
      <c r="FH125" s="127"/>
      <c r="FI125" s="127"/>
      <c r="FJ125" s="127"/>
      <c r="FK125" s="127"/>
      <c r="FL125" s="127"/>
      <c r="FM125" s="127"/>
      <c r="FN125" s="127"/>
      <c r="FO125" s="127"/>
      <c r="FP125" s="127"/>
      <c r="FQ125" s="127"/>
      <c r="FR125" s="127"/>
      <c r="FS125" s="127"/>
      <c r="FT125" s="127"/>
      <c r="FU125" s="127"/>
      <c r="FV125" s="127"/>
      <c r="FW125" s="127"/>
      <c r="FX125" s="127"/>
      <c r="FY125" s="127"/>
      <c r="FZ125" s="127"/>
      <c r="GA125" s="127"/>
      <c r="GB125" s="127"/>
      <c r="GC125" s="127"/>
      <c r="GD125" s="127"/>
      <c r="GE125" s="127"/>
      <c r="GF125" s="127"/>
      <c r="GG125" s="127"/>
      <c r="GH125" s="127"/>
      <c r="GI125" s="127"/>
      <c r="GJ125" s="127"/>
      <c r="GK125" s="127"/>
      <c r="GL125" s="127"/>
      <c r="GM125" s="127"/>
      <c r="GN125" s="127"/>
      <c r="GO125" s="127"/>
      <c r="GP125" s="127"/>
      <c r="GQ125" s="127"/>
      <c r="GR125" s="127"/>
      <c r="GS125" s="127"/>
      <c r="GT125" s="127"/>
      <c r="GU125" s="127"/>
      <c r="GV125" s="127"/>
      <c r="GW125" s="127"/>
      <c r="GX125" s="127"/>
      <c r="GY125" s="127"/>
      <c r="GZ125" s="127"/>
      <c r="HA125" s="127"/>
      <c r="HB125" s="127"/>
      <c r="HC125" s="127"/>
      <c r="HD125" s="127"/>
      <c r="HE125" s="127"/>
      <c r="HF125" s="127"/>
      <c r="HG125" s="127"/>
      <c r="HH125" s="127"/>
      <c r="HI125" s="127"/>
      <c r="HJ125" s="127"/>
      <c r="HK125" s="127"/>
      <c r="HL125" s="127"/>
      <c r="HM125" s="127"/>
      <c r="HN125" s="127"/>
      <c r="HO125" s="127"/>
      <c r="HP125" s="127"/>
      <c r="HQ125" s="127"/>
      <c r="HR125" s="127"/>
      <c r="HS125" s="127"/>
      <c r="HT125" s="127"/>
      <c r="HU125" s="127"/>
      <c r="HV125" s="127"/>
      <c r="HW125" s="127"/>
      <c r="HX125" s="127"/>
      <c r="HY125" s="127"/>
      <c r="HZ125" s="127"/>
      <c r="IA125" s="127"/>
      <c r="IB125" s="127"/>
      <c r="IC125" s="127"/>
      <c r="ID125" s="127"/>
      <c r="IE125" s="127"/>
      <c r="IF125" s="127"/>
      <c r="IG125" s="127"/>
      <c r="IH125" s="127"/>
      <c r="II125" s="127"/>
      <c r="IJ125" s="127"/>
      <c r="IK125" s="127"/>
      <c r="IL125" s="127"/>
      <c r="IM125" s="127"/>
      <c r="IN125" s="127"/>
      <c r="IO125" s="127"/>
      <c r="IP125" s="127"/>
      <c r="IQ125" s="127"/>
      <c r="IR125" s="127"/>
      <c r="IS125" s="127"/>
      <c r="IT125" s="127"/>
      <c r="IU125" s="127"/>
      <c r="IV125" s="127"/>
      <c r="IW125" s="127"/>
      <c r="IX125" s="127"/>
      <c r="IY125" s="127"/>
      <c r="IZ125" s="127"/>
      <c r="JA125" s="127"/>
      <c r="JB125" s="127"/>
      <c r="JC125" s="127"/>
      <c r="JD125" s="127"/>
      <c r="JE125" s="127"/>
      <c r="JF125" s="127"/>
      <c r="JG125" s="127"/>
      <c r="JH125" s="127"/>
      <c r="JI125" s="127"/>
      <c r="JJ125" s="127"/>
      <c r="JK125" s="127"/>
      <c r="JL125" s="127"/>
      <c r="JM125" s="127"/>
      <c r="JN125" s="127"/>
      <c r="JO125" s="127"/>
      <c r="JP125" s="127"/>
      <c r="JQ125" s="127"/>
      <c r="JR125" s="127"/>
      <c r="JS125" s="127"/>
      <c r="JT125" s="127"/>
      <c r="JU125" s="127"/>
      <c r="JV125" s="127"/>
      <c r="JW125" s="127"/>
      <c r="JX125" s="127"/>
      <c r="JY125" s="127"/>
      <c r="JZ125" s="127"/>
      <c r="KA125" s="127"/>
      <c r="KB125" s="127"/>
      <c r="KC125" s="127"/>
      <c r="KD125" s="127"/>
      <c r="KE125" s="127"/>
      <c r="KF125" s="127"/>
    </row>
    <row r="126" spans="1:292" ht="20.100000000000001" customHeight="1" thickBot="1" x14ac:dyDescent="0.3">
      <c r="A126" s="359"/>
      <c r="B126" s="360"/>
      <c r="C126" s="84" t="s">
        <v>138</v>
      </c>
      <c r="D126" s="107"/>
      <c r="E126" s="102"/>
      <c r="F126" s="102"/>
      <c r="G126" s="102"/>
      <c r="H126" s="102"/>
      <c r="I126" s="102"/>
      <c r="J126" s="102"/>
      <c r="K126" s="102"/>
      <c r="L126" s="102"/>
      <c r="M126" s="103"/>
      <c r="N126" s="103"/>
      <c r="O126" s="103"/>
      <c r="P126" s="103"/>
      <c r="Q126" s="103"/>
      <c r="R126" s="103"/>
      <c r="S126" s="103"/>
      <c r="T126" s="104"/>
      <c r="U126" s="105"/>
      <c r="V126" s="105"/>
      <c r="W126" s="105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10"/>
      <c r="BD126" s="70">
        <f t="shared" si="7"/>
        <v>0</v>
      </c>
      <c r="BE126" s="82"/>
      <c r="BF126" s="65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  <c r="CN126" s="127"/>
      <c r="CO126" s="127"/>
      <c r="CP126" s="127"/>
      <c r="CQ126" s="127"/>
      <c r="CR126" s="127"/>
      <c r="CS126" s="127"/>
      <c r="CT126" s="127"/>
      <c r="CU126" s="127"/>
      <c r="CV126" s="127"/>
      <c r="CW126" s="127"/>
      <c r="CX126" s="127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7"/>
      <c r="EQ126" s="127"/>
      <c r="ER126" s="127"/>
      <c r="ES126" s="127"/>
      <c r="ET126" s="127"/>
      <c r="EU126" s="127"/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7"/>
      <c r="FL126" s="127"/>
      <c r="FM126" s="127"/>
      <c r="FN126" s="127"/>
      <c r="FO126" s="127"/>
      <c r="FP126" s="127"/>
      <c r="FQ126" s="127"/>
      <c r="FR126" s="127"/>
      <c r="FS126" s="127"/>
      <c r="FT126" s="127"/>
      <c r="FU126" s="127"/>
      <c r="FV126" s="127"/>
      <c r="FW126" s="127"/>
      <c r="FX126" s="127"/>
      <c r="FY126" s="127"/>
      <c r="FZ126" s="127"/>
      <c r="GA126" s="127"/>
      <c r="GB126" s="127"/>
      <c r="GC126" s="127"/>
      <c r="GD126" s="127"/>
      <c r="GE126" s="127"/>
      <c r="GF126" s="127"/>
      <c r="GG126" s="127"/>
      <c r="GH126" s="127"/>
      <c r="GI126" s="127"/>
      <c r="GJ126" s="127"/>
      <c r="GK126" s="127"/>
      <c r="GL126" s="127"/>
      <c r="GM126" s="127"/>
      <c r="GN126" s="127"/>
      <c r="GO126" s="127"/>
      <c r="GP126" s="127"/>
      <c r="GQ126" s="127"/>
      <c r="GR126" s="127"/>
      <c r="GS126" s="127"/>
      <c r="GT126" s="127"/>
      <c r="GU126" s="127"/>
      <c r="GV126" s="127"/>
      <c r="GW126" s="127"/>
      <c r="GX126" s="127"/>
      <c r="GY126" s="127"/>
      <c r="GZ126" s="127"/>
      <c r="HA126" s="127"/>
      <c r="HB126" s="127"/>
      <c r="HC126" s="127"/>
      <c r="HD126" s="127"/>
      <c r="HE126" s="127"/>
      <c r="HF126" s="127"/>
      <c r="HG126" s="127"/>
      <c r="HH126" s="127"/>
      <c r="HI126" s="127"/>
      <c r="HJ126" s="127"/>
      <c r="HK126" s="127"/>
      <c r="HL126" s="127"/>
      <c r="HM126" s="127"/>
      <c r="HN126" s="127"/>
      <c r="HO126" s="127"/>
      <c r="HP126" s="127"/>
      <c r="HQ126" s="127"/>
      <c r="HR126" s="127"/>
      <c r="HS126" s="127"/>
      <c r="HT126" s="127"/>
      <c r="HU126" s="127"/>
      <c r="HV126" s="127"/>
      <c r="HW126" s="127"/>
      <c r="HX126" s="127"/>
      <c r="HY126" s="127"/>
      <c r="HZ126" s="127"/>
      <c r="IA126" s="127"/>
      <c r="IB126" s="127"/>
      <c r="IC126" s="127"/>
      <c r="ID126" s="127"/>
      <c r="IE126" s="127"/>
      <c r="IF126" s="127"/>
      <c r="IG126" s="127"/>
      <c r="IH126" s="127"/>
      <c r="II126" s="127"/>
      <c r="IJ126" s="127"/>
      <c r="IK126" s="127"/>
      <c r="IL126" s="127"/>
      <c r="IM126" s="127"/>
      <c r="IN126" s="127"/>
      <c r="IO126" s="127"/>
      <c r="IP126" s="127"/>
      <c r="IQ126" s="127"/>
      <c r="IR126" s="127"/>
      <c r="IS126" s="127"/>
      <c r="IT126" s="127"/>
      <c r="IU126" s="127"/>
      <c r="IV126" s="127"/>
      <c r="IW126" s="127"/>
      <c r="IX126" s="127"/>
      <c r="IY126" s="127"/>
      <c r="IZ126" s="127"/>
      <c r="JA126" s="127"/>
      <c r="JB126" s="127"/>
      <c r="JC126" s="127"/>
      <c r="JD126" s="127"/>
      <c r="JE126" s="127"/>
      <c r="JF126" s="127"/>
      <c r="JG126" s="127"/>
      <c r="JH126" s="127"/>
      <c r="JI126" s="127"/>
      <c r="JJ126" s="127"/>
      <c r="JK126" s="127"/>
      <c r="JL126" s="127"/>
      <c r="JM126" s="127"/>
      <c r="JN126" s="127"/>
      <c r="JO126" s="127"/>
      <c r="JP126" s="127"/>
      <c r="JQ126" s="127"/>
      <c r="JR126" s="127"/>
      <c r="JS126" s="127"/>
      <c r="JT126" s="127"/>
      <c r="JU126" s="127"/>
      <c r="JV126" s="127"/>
      <c r="JW126" s="127"/>
      <c r="JX126" s="127"/>
      <c r="JY126" s="127"/>
      <c r="JZ126" s="127"/>
      <c r="KA126" s="127"/>
      <c r="KB126" s="127"/>
      <c r="KC126" s="127"/>
      <c r="KD126" s="127"/>
      <c r="KE126" s="127"/>
      <c r="KF126" s="127"/>
    </row>
    <row r="127" spans="1:292" ht="20.100000000000001" customHeight="1" thickBot="1" x14ac:dyDescent="0.3">
      <c r="A127" s="366" t="s">
        <v>103</v>
      </c>
      <c r="B127" s="367" t="s">
        <v>114</v>
      </c>
      <c r="C127" s="74" t="s">
        <v>137</v>
      </c>
      <c r="D127" s="107"/>
      <c r="E127" s="102"/>
      <c r="F127" s="102"/>
      <c r="G127" s="102"/>
      <c r="H127" s="102"/>
      <c r="I127" s="102"/>
      <c r="J127" s="102"/>
      <c r="K127" s="102"/>
      <c r="L127" s="102"/>
      <c r="M127" s="103"/>
      <c r="N127" s="103"/>
      <c r="O127" s="103"/>
      <c r="P127" s="103"/>
      <c r="Q127" s="103"/>
      <c r="R127" s="103"/>
      <c r="S127" s="103"/>
      <c r="T127" s="104"/>
      <c r="U127" s="105"/>
      <c r="V127" s="105"/>
      <c r="W127" s="105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10"/>
      <c r="BD127" s="70">
        <f t="shared" si="7"/>
        <v>0</v>
      </c>
      <c r="BE127" s="82"/>
      <c r="BF127" s="65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  <c r="CS127" s="127"/>
      <c r="CT127" s="127"/>
      <c r="CU127" s="127"/>
      <c r="CV127" s="127"/>
      <c r="CW127" s="127"/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7"/>
      <c r="EQ127" s="127"/>
      <c r="ER127" s="127"/>
      <c r="ES127" s="127"/>
      <c r="ET127" s="127"/>
      <c r="EU127" s="127"/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7"/>
      <c r="FL127" s="127"/>
      <c r="FM127" s="127"/>
      <c r="FN127" s="127"/>
      <c r="FO127" s="127"/>
      <c r="FP127" s="127"/>
      <c r="FQ127" s="127"/>
      <c r="FR127" s="127"/>
      <c r="FS127" s="127"/>
      <c r="FT127" s="127"/>
      <c r="FU127" s="127"/>
      <c r="FV127" s="127"/>
      <c r="FW127" s="127"/>
      <c r="FX127" s="127"/>
      <c r="FY127" s="127"/>
      <c r="FZ127" s="127"/>
      <c r="GA127" s="127"/>
      <c r="GB127" s="127"/>
      <c r="GC127" s="127"/>
      <c r="GD127" s="127"/>
      <c r="GE127" s="127"/>
      <c r="GF127" s="127"/>
      <c r="GG127" s="127"/>
      <c r="GH127" s="127"/>
      <c r="GI127" s="127"/>
      <c r="GJ127" s="127"/>
      <c r="GK127" s="127"/>
      <c r="GL127" s="127"/>
      <c r="GM127" s="127"/>
      <c r="GN127" s="127"/>
      <c r="GO127" s="127"/>
      <c r="GP127" s="127"/>
      <c r="GQ127" s="127"/>
      <c r="GR127" s="127"/>
      <c r="GS127" s="127"/>
      <c r="GT127" s="127"/>
      <c r="GU127" s="127"/>
      <c r="GV127" s="127"/>
      <c r="GW127" s="127"/>
      <c r="GX127" s="127"/>
      <c r="GY127" s="127"/>
      <c r="GZ127" s="127"/>
      <c r="HA127" s="127"/>
      <c r="HB127" s="127"/>
      <c r="HC127" s="127"/>
      <c r="HD127" s="127"/>
      <c r="HE127" s="127"/>
      <c r="HF127" s="127"/>
      <c r="HG127" s="127"/>
      <c r="HH127" s="127"/>
      <c r="HI127" s="127"/>
      <c r="HJ127" s="127"/>
      <c r="HK127" s="127"/>
      <c r="HL127" s="127"/>
      <c r="HM127" s="127"/>
      <c r="HN127" s="127"/>
      <c r="HO127" s="127"/>
      <c r="HP127" s="127"/>
      <c r="HQ127" s="127"/>
      <c r="HR127" s="127"/>
      <c r="HS127" s="127"/>
      <c r="HT127" s="127"/>
      <c r="HU127" s="127"/>
      <c r="HV127" s="127"/>
      <c r="HW127" s="127"/>
      <c r="HX127" s="127"/>
      <c r="HY127" s="127"/>
      <c r="HZ127" s="127"/>
      <c r="IA127" s="127"/>
      <c r="IB127" s="127"/>
      <c r="IC127" s="127"/>
      <c r="ID127" s="127"/>
      <c r="IE127" s="127"/>
      <c r="IF127" s="127"/>
      <c r="IG127" s="127"/>
      <c r="IH127" s="127"/>
      <c r="II127" s="127"/>
      <c r="IJ127" s="127"/>
      <c r="IK127" s="127"/>
      <c r="IL127" s="127"/>
      <c r="IM127" s="127"/>
      <c r="IN127" s="127"/>
      <c r="IO127" s="127"/>
      <c r="IP127" s="127"/>
      <c r="IQ127" s="127"/>
      <c r="IR127" s="127"/>
      <c r="IS127" s="127"/>
      <c r="IT127" s="127"/>
      <c r="IU127" s="127"/>
      <c r="IV127" s="127"/>
      <c r="IW127" s="127"/>
      <c r="IX127" s="127"/>
      <c r="IY127" s="127"/>
      <c r="IZ127" s="127"/>
      <c r="JA127" s="127"/>
      <c r="JB127" s="127"/>
      <c r="JC127" s="127"/>
      <c r="JD127" s="127"/>
      <c r="JE127" s="127"/>
      <c r="JF127" s="127"/>
      <c r="JG127" s="127"/>
      <c r="JH127" s="127"/>
      <c r="JI127" s="127"/>
      <c r="JJ127" s="127"/>
      <c r="JK127" s="127"/>
      <c r="JL127" s="127"/>
      <c r="JM127" s="127"/>
      <c r="JN127" s="127"/>
      <c r="JO127" s="127"/>
      <c r="JP127" s="127"/>
      <c r="JQ127" s="127"/>
      <c r="JR127" s="127"/>
      <c r="JS127" s="127"/>
      <c r="JT127" s="127"/>
      <c r="JU127" s="127"/>
      <c r="JV127" s="127"/>
      <c r="JW127" s="127"/>
      <c r="JX127" s="127"/>
      <c r="JY127" s="127"/>
      <c r="JZ127" s="127"/>
      <c r="KA127" s="127"/>
      <c r="KB127" s="127"/>
      <c r="KC127" s="127"/>
      <c r="KD127" s="127"/>
      <c r="KE127" s="127"/>
      <c r="KF127" s="127"/>
    </row>
    <row r="128" spans="1:292" ht="20.100000000000001" customHeight="1" thickBot="1" x14ac:dyDescent="0.3">
      <c r="A128" s="366"/>
      <c r="B128" s="367"/>
      <c r="C128" s="74" t="s">
        <v>138</v>
      </c>
      <c r="D128" s="113"/>
      <c r="E128" s="114"/>
      <c r="F128" s="114"/>
      <c r="G128" s="114"/>
      <c r="H128" s="114"/>
      <c r="I128" s="114"/>
      <c r="J128" s="114"/>
      <c r="K128" s="114"/>
      <c r="L128" s="114"/>
      <c r="M128" s="115"/>
      <c r="N128" s="115"/>
      <c r="O128" s="115"/>
      <c r="P128" s="115"/>
      <c r="Q128" s="115"/>
      <c r="R128" s="115"/>
      <c r="S128" s="115"/>
      <c r="T128" s="116"/>
      <c r="U128" s="117"/>
      <c r="V128" s="117"/>
      <c r="W128" s="117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76"/>
      <c r="BD128" s="70">
        <f t="shared" si="7"/>
        <v>0</v>
      </c>
      <c r="BE128" s="82"/>
      <c r="BF128" s="65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7"/>
      <c r="CO128" s="127"/>
      <c r="CP128" s="127"/>
      <c r="CQ128" s="127"/>
      <c r="CR128" s="127"/>
      <c r="CS128" s="127"/>
      <c r="CT128" s="127"/>
      <c r="CU128" s="127"/>
      <c r="CV128" s="127"/>
      <c r="CW128" s="127"/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27"/>
      <c r="DZ128" s="127"/>
      <c r="EA128" s="127"/>
      <c r="EB128" s="127"/>
      <c r="EC128" s="127"/>
      <c r="ED128" s="127"/>
      <c r="EE128" s="127"/>
      <c r="EF128" s="127"/>
      <c r="EG128" s="127"/>
      <c r="EH128" s="127"/>
      <c r="EI128" s="127"/>
      <c r="EJ128" s="127"/>
      <c r="EK128" s="127"/>
      <c r="EL128" s="127"/>
      <c r="EM128" s="127"/>
      <c r="EN128" s="127"/>
      <c r="EO128" s="127"/>
      <c r="EP128" s="127"/>
      <c r="EQ128" s="127"/>
      <c r="ER128" s="127"/>
      <c r="ES128" s="127"/>
      <c r="ET128" s="127"/>
      <c r="EU128" s="127"/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7"/>
      <c r="FL128" s="127"/>
      <c r="FM128" s="127"/>
      <c r="FN128" s="127"/>
      <c r="FO128" s="127"/>
      <c r="FP128" s="127"/>
      <c r="FQ128" s="127"/>
      <c r="FR128" s="127"/>
      <c r="FS128" s="127"/>
      <c r="FT128" s="127"/>
      <c r="FU128" s="127"/>
      <c r="FV128" s="127"/>
      <c r="FW128" s="127"/>
      <c r="FX128" s="127"/>
      <c r="FY128" s="127"/>
      <c r="FZ128" s="127"/>
      <c r="GA128" s="127"/>
      <c r="GB128" s="127"/>
      <c r="GC128" s="127"/>
      <c r="GD128" s="127"/>
      <c r="GE128" s="127"/>
      <c r="GF128" s="127"/>
      <c r="GG128" s="127"/>
      <c r="GH128" s="127"/>
      <c r="GI128" s="127"/>
      <c r="GJ128" s="127"/>
      <c r="GK128" s="127"/>
      <c r="GL128" s="127"/>
      <c r="GM128" s="127"/>
      <c r="GN128" s="127"/>
      <c r="GO128" s="127"/>
      <c r="GP128" s="127"/>
      <c r="GQ128" s="127"/>
      <c r="GR128" s="127"/>
      <c r="GS128" s="127"/>
      <c r="GT128" s="127"/>
      <c r="GU128" s="127"/>
      <c r="GV128" s="127"/>
      <c r="GW128" s="127"/>
      <c r="GX128" s="127"/>
      <c r="GY128" s="127"/>
      <c r="GZ128" s="127"/>
      <c r="HA128" s="127"/>
      <c r="HB128" s="127"/>
      <c r="HC128" s="127"/>
      <c r="HD128" s="127"/>
      <c r="HE128" s="127"/>
      <c r="HF128" s="127"/>
      <c r="HG128" s="127"/>
      <c r="HH128" s="127"/>
      <c r="HI128" s="127"/>
      <c r="HJ128" s="127"/>
      <c r="HK128" s="127"/>
      <c r="HL128" s="127"/>
      <c r="HM128" s="127"/>
      <c r="HN128" s="127"/>
      <c r="HO128" s="127"/>
      <c r="HP128" s="127"/>
      <c r="HQ128" s="127"/>
      <c r="HR128" s="127"/>
      <c r="HS128" s="127"/>
      <c r="HT128" s="127"/>
      <c r="HU128" s="127"/>
      <c r="HV128" s="127"/>
      <c r="HW128" s="127"/>
      <c r="HX128" s="127"/>
      <c r="HY128" s="127"/>
      <c r="HZ128" s="127"/>
      <c r="IA128" s="127"/>
      <c r="IB128" s="127"/>
      <c r="IC128" s="127"/>
      <c r="ID128" s="127"/>
      <c r="IE128" s="127"/>
      <c r="IF128" s="127"/>
      <c r="IG128" s="127"/>
      <c r="IH128" s="127"/>
      <c r="II128" s="127"/>
      <c r="IJ128" s="127"/>
      <c r="IK128" s="127"/>
      <c r="IL128" s="127"/>
      <c r="IM128" s="127"/>
      <c r="IN128" s="127"/>
      <c r="IO128" s="127"/>
      <c r="IP128" s="127"/>
      <c r="IQ128" s="127"/>
      <c r="IR128" s="127"/>
      <c r="IS128" s="127"/>
      <c r="IT128" s="127"/>
      <c r="IU128" s="127"/>
      <c r="IV128" s="127"/>
      <c r="IW128" s="127"/>
      <c r="IX128" s="127"/>
      <c r="IY128" s="127"/>
      <c r="IZ128" s="127"/>
      <c r="JA128" s="127"/>
      <c r="JB128" s="127"/>
      <c r="JC128" s="127"/>
      <c r="JD128" s="127"/>
      <c r="JE128" s="127"/>
      <c r="JF128" s="127"/>
      <c r="JG128" s="127"/>
      <c r="JH128" s="127"/>
      <c r="JI128" s="127"/>
      <c r="JJ128" s="127"/>
      <c r="JK128" s="127"/>
      <c r="JL128" s="127"/>
      <c r="JM128" s="127"/>
      <c r="JN128" s="127"/>
      <c r="JO128" s="127"/>
      <c r="JP128" s="127"/>
      <c r="JQ128" s="127"/>
      <c r="JR128" s="127"/>
      <c r="JS128" s="127"/>
      <c r="JT128" s="127"/>
      <c r="JU128" s="127"/>
      <c r="JV128" s="127"/>
      <c r="JW128" s="127"/>
      <c r="JX128" s="127"/>
      <c r="JY128" s="127"/>
      <c r="JZ128" s="127"/>
      <c r="KA128" s="127"/>
      <c r="KB128" s="127"/>
      <c r="KC128" s="127"/>
      <c r="KD128" s="127"/>
      <c r="KE128" s="127"/>
      <c r="KF128" s="127"/>
    </row>
    <row r="129" spans="1:292" ht="20.100000000000001" customHeight="1" thickBot="1" x14ac:dyDescent="0.3">
      <c r="A129" s="359" t="s">
        <v>104</v>
      </c>
      <c r="B129" s="360" t="s">
        <v>105</v>
      </c>
      <c r="C129" s="84" t="s">
        <v>137</v>
      </c>
      <c r="D129" s="70">
        <f>D131+D133+D135+D137+D139+D141</f>
        <v>0</v>
      </c>
      <c r="E129" s="70">
        <f t="shared" ref="E129:BC130" si="13">E131+E133+E135+E137+E139+E141</f>
        <v>0</v>
      </c>
      <c r="F129" s="70">
        <f t="shared" si="13"/>
        <v>0</v>
      </c>
      <c r="G129" s="70">
        <f t="shared" si="13"/>
        <v>0</v>
      </c>
      <c r="H129" s="70">
        <f t="shared" si="13"/>
        <v>0</v>
      </c>
      <c r="I129" s="70">
        <f t="shared" si="13"/>
        <v>0</v>
      </c>
      <c r="J129" s="70">
        <f t="shared" si="13"/>
        <v>0</v>
      </c>
      <c r="K129" s="70">
        <f t="shared" si="13"/>
        <v>0</v>
      </c>
      <c r="L129" s="70">
        <f t="shared" si="13"/>
        <v>0</v>
      </c>
      <c r="M129" s="70">
        <f t="shared" si="13"/>
        <v>0</v>
      </c>
      <c r="N129" s="70">
        <f t="shared" si="13"/>
        <v>0</v>
      </c>
      <c r="O129" s="70">
        <f t="shared" si="13"/>
        <v>0</v>
      </c>
      <c r="P129" s="70">
        <f t="shared" si="13"/>
        <v>0</v>
      </c>
      <c r="Q129" s="70">
        <f t="shared" si="13"/>
        <v>0</v>
      </c>
      <c r="R129" s="70">
        <f t="shared" si="13"/>
        <v>0</v>
      </c>
      <c r="S129" s="70">
        <f t="shared" si="13"/>
        <v>0</v>
      </c>
      <c r="T129" s="451">
        <f t="shared" si="13"/>
        <v>0</v>
      </c>
      <c r="U129" s="221">
        <f t="shared" si="13"/>
        <v>0</v>
      </c>
      <c r="V129" s="221">
        <f t="shared" si="13"/>
        <v>0</v>
      </c>
      <c r="W129" s="221">
        <f t="shared" si="13"/>
        <v>0</v>
      </c>
      <c r="X129" s="70">
        <f t="shared" si="13"/>
        <v>0</v>
      </c>
      <c r="Y129" s="70">
        <f t="shared" si="13"/>
        <v>0</v>
      </c>
      <c r="Z129" s="70">
        <f t="shared" si="13"/>
        <v>0</v>
      </c>
      <c r="AA129" s="70">
        <f t="shared" si="13"/>
        <v>0</v>
      </c>
      <c r="AB129" s="70">
        <f t="shared" si="13"/>
        <v>0</v>
      </c>
      <c r="AC129" s="70">
        <f t="shared" si="13"/>
        <v>0</v>
      </c>
      <c r="AD129" s="70">
        <f t="shared" si="13"/>
        <v>0</v>
      </c>
      <c r="AE129" s="70">
        <f t="shared" si="13"/>
        <v>0</v>
      </c>
      <c r="AF129" s="70">
        <f t="shared" si="13"/>
        <v>0</v>
      </c>
      <c r="AG129" s="70">
        <f t="shared" si="13"/>
        <v>0</v>
      </c>
      <c r="AH129" s="70">
        <f t="shared" si="13"/>
        <v>0</v>
      </c>
      <c r="AI129" s="70">
        <f t="shared" si="13"/>
        <v>0</v>
      </c>
      <c r="AJ129" s="70">
        <f t="shared" si="13"/>
        <v>0</v>
      </c>
      <c r="AK129" s="70">
        <f t="shared" si="13"/>
        <v>0</v>
      </c>
      <c r="AL129" s="70">
        <f t="shared" si="13"/>
        <v>0</v>
      </c>
      <c r="AM129" s="70">
        <f t="shared" si="13"/>
        <v>0</v>
      </c>
      <c r="AN129" s="70">
        <f t="shared" si="13"/>
        <v>0</v>
      </c>
      <c r="AO129" s="70">
        <f t="shared" si="13"/>
        <v>0</v>
      </c>
      <c r="AP129" s="70">
        <f t="shared" si="13"/>
        <v>0</v>
      </c>
      <c r="AQ129" s="70">
        <f t="shared" si="13"/>
        <v>0</v>
      </c>
      <c r="AR129" s="70">
        <f t="shared" si="13"/>
        <v>0</v>
      </c>
      <c r="AS129" s="70">
        <f t="shared" si="13"/>
        <v>0</v>
      </c>
      <c r="AT129" s="70">
        <f t="shared" si="13"/>
        <v>0</v>
      </c>
      <c r="AU129" s="70">
        <f t="shared" si="13"/>
        <v>0</v>
      </c>
      <c r="AV129" s="70">
        <f t="shared" si="13"/>
        <v>0</v>
      </c>
      <c r="AW129" s="70">
        <f t="shared" si="13"/>
        <v>0</v>
      </c>
      <c r="AX129" s="70">
        <f t="shared" si="13"/>
        <v>0</v>
      </c>
      <c r="AY129" s="70">
        <f t="shared" si="13"/>
        <v>0</v>
      </c>
      <c r="AZ129" s="70">
        <f t="shared" si="13"/>
        <v>0</v>
      </c>
      <c r="BA129" s="70">
        <f t="shared" si="13"/>
        <v>0</v>
      </c>
      <c r="BB129" s="70">
        <f t="shared" si="13"/>
        <v>0</v>
      </c>
      <c r="BC129" s="70">
        <f t="shared" si="13"/>
        <v>0</v>
      </c>
      <c r="BD129" s="70">
        <f t="shared" si="7"/>
        <v>0</v>
      </c>
      <c r="BE129" s="82"/>
      <c r="BF129" s="65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  <c r="CN129" s="127"/>
      <c r="CO129" s="127"/>
      <c r="CP129" s="127"/>
      <c r="CQ129" s="127"/>
      <c r="CR129" s="127"/>
      <c r="CS129" s="127"/>
      <c r="CT129" s="127"/>
      <c r="CU129" s="127"/>
      <c r="CV129" s="127"/>
      <c r="CW129" s="127"/>
      <c r="CX129" s="127"/>
      <c r="CY129" s="127"/>
      <c r="CZ129" s="127"/>
      <c r="DA129" s="127"/>
      <c r="DB129" s="127"/>
      <c r="DC129" s="127"/>
      <c r="DD129" s="127"/>
      <c r="DE129" s="127"/>
      <c r="DF129" s="127"/>
      <c r="DG129" s="127"/>
      <c r="DH129" s="127"/>
      <c r="DI129" s="127"/>
      <c r="DJ129" s="127"/>
      <c r="DK129" s="127"/>
      <c r="DL129" s="127"/>
      <c r="DM129" s="127"/>
      <c r="DN129" s="127"/>
      <c r="DO129" s="127"/>
      <c r="DP129" s="127"/>
      <c r="DQ129" s="127"/>
      <c r="DR129" s="127"/>
      <c r="DS129" s="127"/>
      <c r="DT129" s="127"/>
      <c r="DU129" s="127"/>
      <c r="DV129" s="127"/>
      <c r="DW129" s="127"/>
      <c r="DX129" s="127"/>
      <c r="DY129" s="127"/>
      <c r="DZ129" s="127"/>
      <c r="EA129" s="127"/>
      <c r="EB129" s="127"/>
      <c r="EC129" s="127"/>
      <c r="ED129" s="127"/>
      <c r="EE129" s="127"/>
      <c r="EF129" s="127"/>
      <c r="EG129" s="127"/>
      <c r="EH129" s="127"/>
      <c r="EI129" s="127"/>
      <c r="EJ129" s="127"/>
      <c r="EK129" s="127"/>
      <c r="EL129" s="127"/>
      <c r="EM129" s="127"/>
      <c r="EN129" s="127"/>
      <c r="EO129" s="127"/>
      <c r="EP129" s="127"/>
      <c r="EQ129" s="127"/>
      <c r="ER129" s="127"/>
      <c r="ES129" s="127"/>
      <c r="ET129" s="127"/>
      <c r="EU129" s="127"/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7"/>
      <c r="FL129" s="127"/>
      <c r="FM129" s="127"/>
      <c r="FN129" s="127"/>
      <c r="FO129" s="127"/>
      <c r="FP129" s="127"/>
      <c r="FQ129" s="127"/>
      <c r="FR129" s="127"/>
      <c r="FS129" s="127"/>
      <c r="FT129" s="127"/>
      <c r="FU129" s="127"/>
      <c r="FV129" s="127"/>
      <c r="FW129" s="127"/>
      <c r="FX129" s="127"/>
      <c r="FY129" s="127"/>
      <c r="FZ129" s="127"/>
      <c r="GA129" s="127"/>
      <c r="GB129" s="127"/>
      <c r="GC129" s="127"/>
      <c r="GD129" s="127"/>
      <c r="GE129" s="127"/>
      <c r="GF129" s="127"/>
      <c r="GG129" s="127"/>
      <c r="GH129" s="127"/>
      <c r="GI129" s="127"/>
      <c r="GJ129" s="127"/>
      <c r="GK129" s="127"/>
      <c r="GL129" s="127"/>
      <c r="GM129" s="127"/>
      <c r="GN129" s="127"/>
      <c r="GO129" s="127"/>
      <c r="GP129" s="127"/>
      <c r="GQ129" s="127"/>
      <c r="GR129" s="127"/>
      <c r="GS129" s="127"/>
      <c r="GT129" s="127"/>
      <c r="GU129" s="127"/>
      <c r="GV129" s="127"/>
      <c r="GW129" s="127"/>
      <c r="GX129" s="127"/>
      <c r="GY129" s="127"/>
      <c r="GZ129" s="127"/>
      <c r="HA129" s="127"/>
      <c r="HB129" s="127"/>
      <c r="HC129" s="127"/>
      <c r="HD129" s="127"/>
      <c r="HE129" s="127"/>
      <c r="HF129" s="127"/>
      <c r="HG129" s="127"/>
      <c r="HH129" s="127"/>
      <c r="HI129" s="127"/>
      <c r="HJ129" s="127"/>
      <c r="HK129" s="127"/>
      <c r="HL129" s="127"/>
      <c r="HM129" s="127"/>
      <c r="HN129" s="127"/>
      <c r="HO129" s="127"/>
      <c r="HP129" s="127"/>
      <c r="HQ129" s="127"/>
      <c r="HR129" s="127"/>
      <c r="HS129" s="127"/>
      <c r="HT129" s="127"/>
      <c r="HU129" s="127"/>
      <c r="HV129" s="127"/>
      <c r="HW129" s="127"/>
      <c r="HX129" s="127"/>
      <c r="HY129" s="127"/>
      <c r="HZ129" s="127"/>
      <c r="IA129" s="127"/>
      <c r="IB129" s="127"/>
      <c r="IC129" s="127"/>
      <c r="ID129" s="127"/>
      <c r="IE129" s="127"/>
      <c r="IF129" s="127"/>
      <c r="IG129" s="127"/>
      <c r="IH129" s="127"/>
      <c r="II129" s="127"/>
      <c r="IJ129" s="127"/>
      <c r="IK129" s="127"/>
      <c r="IL129" s="127"/>
      <c r="IM129" s="127"/>
      <c r="IN129" s="127"/>
      <c r="IO129" s="127"/>
      <c r="IP129" s="127"/>
      <c r="IQ129" s="127"/>
      <c r="IR129" s="127"/>
      <c r="IS129" s="127"/>
      <c r="IT129" s="127"/>
      <c r="IU129" s="127"/>
      <c r="IV129" s="127"/>
      <c r="IW129" s="127"/>
      <c r="IX129" s="127"/>
      <c r="IY129" s="127"/>
      <c r="IZ129" s="127"/>
      <c r="JA129" s="127"/>
      <c r="JB129" s="127"/>
      <c r="JC129" s="127"/>
      <c r="JD129" s="127"/>
      <c r="JE129" s="127"/>
      <c r="JF129" s="127"/>
      <c r="JG129" s="127"/>
      <c r="JH129" s="127"/>
      <c r="JI129" s="127"/>
      <c r="JJ129" s="127"/>
      <c r="JK129" s="127"/>
      <c r="JL129" s="127"/>
      <c r="JM129" s="127"/>
      <c r="JN129" s="127"/>
      <c r="JO129" s="127"/>
      <c r="JP129" s="127"/>
      <c r="JQ129" s="127"/>
      <c r="JR129" s="127"/>
      <c r="JS129" s="127"/>
      <c r="JT129" s="127"/>
      <c r="JU129" s="127"/>
      <c r="JV129" s="127"/>
      <c r="JW129" s="127"/>
      <c r="JX129" s="127"/>
      <c r="JY129" s="127"/>
      <c r="JZ129" s="127"/>
      <c r="KA129" s="127"/>
      <c r="KB129" s="127"/>
      <c r="KC129" s="127"/>
      <c r="KD129" s="127"/>
      <c r="KE129" s="127"/>
      <c r="KF129" s="127"/>
    </row>
    <row r="130" spans="1:292" ht="20.100000000000001" customHeight="1" thickBot="1" x14ac:dyDescent="0.3">
      <c r="A130" s="359"/>
      <c r="B130" s="360"/>
      <c r="C130" s="84" t="s">
        <v>138</v>
      </c>
      <c r="D130" s="70">
        <f>D132+D134+D136+D138+D140+D142</f>
        <v>0</v>
      </c>
      <c r="E130" s="70">
        <f t="shared" si="13"/>
        <v>0</v>
      </c>
      <c r="F130" s="70">
        <f t="shared" si="13"/>
        <v>0</v>
      </c>
      <c r="G130" s="70">
        <f t="shared" si="13"/>
        <v>0</v>
      </c>
      <c r="H130" s="70">
        <f t="shared" si="13"/>
        <v>0</v>
      </c>
      <c r="I130" s="70">
        <f t="shared" si="13"/>
        <v>0</v>
      </c>
      <c r="J130" s="70">
        <f t="shared" si="13"/>
        <v>0</v>
      </c>
      <c r="K130" s="70">
        <f t="shared" si="13"/>
        <v>0</v>
      </c>
      <c r="L130" s="70">
        <f t="shared" si="13"/>
        <v>0</v>
      </c>
      <c r="M130" s="70">
        <f t="shared" si="13"/>
        <v>0</v>
      </c>
      <c r="N130" s="70">
        <f t="shared" si="13"/>
        <v>0</v>
      </c>
      <c r="O130" s="70">
        <f t="shared" si="13"/>
        <v>0</v>
      </c>
      <c r="P130" s="70">
        <f t="shared" si="13"/>
        <v>0</v>
      </c>
      <c r="Q130" s="70">
        <f t="shared" si="13"/>
        <v>0</v>
      </c>
      <c r="R130" s="70">
        <f t="shared" si="13"/>
        <v>0</v>
      </c>
      <c r="S130" s="70">
        <f t="shared" si="13"/>
        <v>0</v>
      </c>
      <c r="T130" s="451">
        <f t="shared" si="13"/>
        <v>0</v>
      </c>
      <c r="U130" s="221">
        <f t="shared" si="13"/>
        <v>0</v>
      </c>
      <c r="V130" s="221">
        <f t="shared" si="13"/>
        <v>0</v>
      </c>
      <c r="W130" s="221">
        <f t="shared" si="13"/>
        <v>0</v>
      </c>
      <c r="X130" s="70">
        <f t="shared" si="13"/>
        <v>0</v>
      </c>
      <c r="Y130" s="70">
        <f t="shared" si="13"/>
        <v>0</v>
      </c>
      <c r="Z130" s="70">
        <f t="shared" si="13"/>
        <v>0</v>
      </c>
      <c r="AA130" s="70">
        <f t="shared" si="13"/>
        <v>0</v>
      </c>
      <c r="AB130" s="70">
        <f t="shared" si="13"/>
        <v>0</v>
      </c>
      <c r="AC130" s="70">
        <f t="shared" si="13"/>
        <v>0</v>
      </c>
      <c r="AD130" s="70">
        <f t="shared" si="13"/>
        <v>0</v>
      </c>
      <c r="AE130" s="70">
        <f t="shared" si="13"/>
        <v>0</v>
      </c>
      <c r="AF130" s="70">
        <f t="shared" si="13"/>
        <v>0</v>
      </c>
      <c r="AG130" s="70">
        <f t="shared" si="13"/>
        <v>0</v>
      </c>
      <c r="AH130" s="70">
        <f t="shared" si="13"/>
        <v>0</v>
      </c>
      <c r="AI130" s="70">
        <f t="shared" si="13"/>
        <v>0</v>
      </c>
      <c r="AJ130" s="70">
        <f t="shared" si="13"/>
        <v>0</v>
      </c>
      <c r="AK130" s="70">
        <f t="shared" si="13"/>
        <v>0</v>
      </c>
      <c r="AL130" s="70">
        <f t="shared" si="13"/>
        <v>0</v>
      </c>
      <c r="AM130" s="70">
        <f t="shared" si="13"/>
        <v>0</v>
      </c>
      <c r="AN130" s="70">
        <f t="shared" si="13"/>
        <v>0</v>
      </c>
      <c r="AO130" s="70">
        <f t="shared" si="13"/>
        <v>0</v>
      </c>
      <c r="AP130" s="70">
        <f t="shared" si="13"/>
        <v>0</v>
      </c>
      <c r="AQ130" s="70">
        <f t="shared" si="13"/>
        <v>0</v>
      </c>
      <c r="AR130" s="70">
        <f t="shared" si="13"/>
        <v>0</v>
      </c>
      <c r="AS130" s="70">
        <f t="shared" si="13"/>
        <v>0</v>
      </c>
      <c r="AT130" s="70">
        <f t="shared" si="13"/>
        <v>0</v>
      </c>
      <c r="AU130" s="70">
        <f t="shared" si="13"/>
        <v>0</v>
      </c>
      <c r="AV130" s="70">
        <f t="shared" si="13"/>
        <v>0</v>
      </c>
      <c r="AW130" s="70">
        <f t="shared" si="13"/>
        <v>0</v>
      </c>
      <c r="AX130" s="70">
        <f t="shared" si="13"/>
        <v>0</v>
      </c>
      <c r="AY130" s="70">
        <f t="shared" si="13"/>
        <v>0</v>
      </c>
      <c r="AZ130" s="70">
        <f t="shared" si="13"/>
        <v>0</v>
      </c>
      <c r="BA130" s="70">
        <f t="shared" si="13"/>
        <v>0</v>
      </c>
      <c r="BB130" s="70">
        <f t="shared" si="13"/>
        <v>0</v>
      </c>
      <c r="BC130" s="70">
        <f t="shared" si="13"/>
        <v>0</v>
      </c>
      <c r="BD130" s="70">
        <f t="shared" si="7"/>
        <v>0</v>
      </c>
      <c r="BE130" s="82"/>
      <c r="BF130" s="65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/>
      <c r="BW130" s="127"/>
      <c r="BX130" s="127"/>
      <c r="BY130" s="127"/>
      <c r="BZ130" s="127"/>
      <c r="CA130" s="127"/>
      <c r="CB130" s="127"/>
      <c r="CC130" s="127"/>
      <c r="CD130" s="127"/>
      <c r="CE130" s="127"/>
      <c r="CF130" s="127"/>
      <c r="CG130" s="127"/>
      <c r="CH130" s="127"/>
      <c r="CI130" s="127"/>
      <c r="CJ130" s="127"/>
      <c r="CK130" s="127"/>
      <c r="CL130" s="127"/>
      <c r="CM130" s="127"/>
      <c r="CN130" s="127"/>
      <c r="CO130" s="127"/>
      <c r="CP130" s="127"/>
      <c r="CQ130" s="127"/>
      <c r="CR130" s="127"/>
      <c r="CS130" s="127"/>
      <c r="CT130" s="127"/>
      <c r="CU130" s="127"/>
      <c r="CV130" s="127"/>
      <c r="CW130" s="127"/>
      <c r="CX130" s="127"/>
      <c r="CY130" s="127"/>
      <c r="CZ130" s="127"/>
      <c r="DA130" s="127"/>
      <c r="DB130" s="127"/>
      <c r="DC130" s="127"/>
      <c r="DD130" s="127"/>
      <c r="DE130" s="127"/>
      <c r="DF130" s="127"/>
      <c r="DG130" s="127"/>
      <c r="DH130" s="127"/>
      <c r="DI130" s="127"/>
      <c r="DJ130" s="127"/>
      <c r="DK130" s="127"/>
      <c r="DL130" s="127"/>
      <c r="DM130" s="127"/>
      <c r="DN130" s="127"/>
      <c r="DO130" s="127"/>
      <c r="DP130" s="127"/>
      <c r="DQ130" s="127"/>
      <c r="DR130" s="127"/>
      <c r="DS130" s="127"/>
      <c r="DT130" s="127"/>
      <c r="DU130" s="127"/>
      <c r="DV130" s="127"/>
      <c r="DW130" s="127"/>
      <c r="DX130" s="127"/>
      <c r="DY130" s="127"/>
      <c r="DZ130" s="127"/>
      <c r="EA130" s="127"/>
      <c r="EB130" s="127"/>
      <c r="EC130" s="127"/>
      <c r="ED130" s="127"/>
      <c r="EE130" s="127"/>
      <c r="EF130" s="127"/>
      <c r="EG130" s="127"/>
      <c r="EH130" s="127"/>
      <c r="EI130" s="127"/>
      <c r="EJ130" s="127"/>
      <c r="EK130" s="127"/>
      <c r="EL130" s="127"/>
      <c r="EM130" s="127"/>
      <c r="EN130" s="127"/>
      <c r="EO130" s="127"/>
      <c r="EP130" s="127"/>
      <c r="EQ130" s="127"/>
      <c r="ER130" s="127"/>
      <c r="ES130" s="127"/>
      <c r="ET130" s="127"/>
      <c r="EU130" s="127"/>
      <c r="EV130" s="127"/>
      <c r="EW130" s="127"/>
      <c r="EX130" s="127"/>
      <c r="EY130" s="127"/>
      <c r="EZ130" s="127"/>
      <c r="FA130" s="127"/>
      <c r="FB130" s="127"/>
      <c r="FC130" s="127"/>
      <c r="FD130" s="127"/>
      <c r="FE130" s="127"/>
      <c r="FF130" s="127"/>
      <c r="FG130" s="127"/>
      <c r="FH130" s="127"/>
      <c r="FI130" s="127"/>
      <c r="FJ130" s="127"/>
      <c r="FK130" s="127"/>
      <c r="FL130" s="127"/>
      <c r="FM130" s="127"/>
      <c r="FN130" s="127"/>
      <c r="FO130" s="127"/>
      <c r="FP130" s="127"/>
      <c r="FQ130" s="127"/>
      <c r="FR130" s="127"/>
      <c r="FS130" s="127"/>
      <c r="FT130" s="127"/>
      <c r="FU130" s="127"/>
      <c r="FV130" s="127"/>
      <c r="FW130" s="127"/>
      <c r="FX130" s="127"/>
      <c r="FY130" s="127"/>
      <c r="FZ130" s="127"/>
      <c r="GA130" s="127"/>
      <c r="GB130" s="127"/>
      <c r="GC130" s="127"/>
      <c r="GD130" s="127"/>
      <c r="GE130" s="127"/>
      <c r="GF130" s="127"/>
      <c r="GG130" s="127"/>
      <c r="GH130" s="127"/>
      <c r="GI130" s="127"/>
      <c r="GJ130" s="127"/>
      <c r="GK130" s="127"/>
      <c r="GL130" s="127"/>
      <c r="GM130" s="127"/>
      <c r="GN130" s="127"/>
      <c r="GO130" s="127"/>
      <c r="GP130" s="127"/>
      <c r="GQ130" s="127"/>
      <c r="GR130" s="127"/>
      <c r="GS130" s="127"/>
      <c r="GT130" s="127"/>
      <c r="GU130" s="127"/>
      <c r="GV130" s="127"/>
      <c r="GW130" s="127"/>
      <c r="GX130" s="127"/>
      <c r="GY130" s="127"/>
      <c r="GZ130" s="127"/>
      <c r="HA130" s="127"/>
      <c r="HB130" s="127"/>
      <c r="HC130" s="127"/>
      <c r="HD130" s="127"/>
      <c r="HE130" s="127"/>
      <c r="HF130" s="127"/>
      <c r="HG130" s="127"/>
      <c r="HH130" s="127"/>
      <c r="HI130" s="127"/>
      <c r="HJ130" s="127"/>
      <c r="HK130" s="127"/>
      <c r="HL130" s="127"/>
      <c r="HM130" s="127"/>
      <c r="HN130" s="127"/>
      <c r="HO130" s="127"/>
      <c r="HP130" s="127"/>
      <c r="HQ130" s="127"/>
      <c r="HR130" s="127"/>
      <c r="HS130" s="127"/>
      <c r="HT130" s="127"/>
      <c r="HU130" s="127"/>
      <c r="HV130" s="127"/>
      <c r="HW130" s="127"/>
      <c r="HX130" s="127"/>
      <c r="HY130" s="127"/>
      <c r="HZ130" s="127"/>
      <c r="IA130" s="127"/>
      <c r="IB130" s="127"/>
      <c r="IC130" s="127"/>
      <c r="ID130" s="127"/>
      <c r="IE130" s="127"/>
      <c r="IF130" s="127"/>
      <c r="IG130" s="127"/>
      <c r="IH130" s="127"/>
      <c r="II130" s="127"/>
      <c r="IJ130" s="127"/>
      <c r="IK130" s="127"/>
      <c r="IL130" s="127"/>
      <c r="IM130" s="127"/>
      <c r="IN130" s="127"/>
      <c r="IO130" s="127"/>
      <c r="IP130" s="127"/>
      <c r="IQ130" s="127"/>
      <c r="IR130" s="127"/>
      <c r="IS130" s="127"/>
      <c r="IT130" s="127"/>
      <c r="IU130" s="127"/>
      <c r="IV130" s="127"/>
      <c r="IW130" s="127"/>
      <c r="IX130" s="127"/>
      <c r="IY130" s="127"/>
      <c r="IZ130" s="127"/>
      <c r="JA130" s="127"/>
      <c r="JB130" s="127"/>
      <c r="JC130" s="127"/>
      <c r="JD130" s="127"/>
      <c r="JE130" s="127"/>
      <c r="JF130" s="127"/>
      <c r="JG130" s="127"/>
      <c r="JH130" s="127"/>
      <c r="JI130" s="127"/>
      <c r="JJ130" s="127"/>
      <c r="JK130" s="127"/>
      <c r="JL130" s="127"/>
      <c r="JM130" s="127"/>
      <c r="JN130" s="127"/>
      <c r="JO130" s="127"/>
      <c r="JP130" s="127"/>
      <c r="JQ130" s="127"/>
      <c r="JR130" s="127"/>
      <c r="JS130" s="127"/>
      <c r="JT130" s="127"/>
      <c r="JU130" s="127"/>
      <c r="JV130" s="127"/>
      <c r="JW130" s="127"/>
      <c r="JX130" s="127"/>
      <c r="JY130" s="127"/>
      <c r="JZ130" s="127"/>
      <c r="KA130" s="127"/>
      <c r="KB130" s="127"/>
      <c r="KC130" s="127"/>
      <c r="KD130" s="127"/>
      <c r="KE130" s="127"/>
      <c r="KF130" s="127"/>
    </row>
    <row r="131" spans="1:292" ht="20.100000000000001" customHeight="1" thickBot="1" x14ac:dyDescent="0.3">
      <c r="A131" s="366" t="s">
        <v>106</v>
      </c>
      <c r="B131" s="367" t="s">
        <v>107</v>
      </c>
      <c r="C131" s="74" t="s">
        <v>137</v>
      </c>
      <c r="D131" s="172"/>
      <c r="E131" s="95"/>
      <c r="F131" s="95"/>
      <c r="G131" s="95"/>
      <c r="H131" s="95"/>
      <c r="I131" s="95"/>
      <c r="J131" s="95"/>
      <c r="K131" s="95"/>
      <c r="L131" s="95"/>
      <c r="M131" s="96"/>
      <c r="N131" s="96"/>
      <c r="O131" s="96"/>
      <c r="P131" s="96"/>
      <c r="Q131" s="96"/>
      <c r="R131" s="96"/>
      <c r="S131" s="96"/>
      <c r="T131" s="97"/>
      <c r="U131" s="98"/>
      <c r="V131" s="98"/>
      <c r="W131" s="98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9"/>
      <c r="BD131" s="70">
        <f t="shared" si="7"/>
        <v>0</v>
      </c>
      <c r="BE131" s="82"/>
      <c r="BF131" s="65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  <c r="CN131" s="127"/>
      <c r="CO131" s="127"/>
      <c r="CP131" s="127"/>
      <c r="CQ131" s="127"/>
      <c r="CR131" s="127"/>
      <c r="CS131" s="127"/>
      <c r="CT131" s="127"/>
      <c r="CU131" s="127"/>
      <c r="CV131" s="127"/>
      <c r="CW131" s="127"/>
      <c r="CX131" s="127"/>
      <c r="CY131" s="127"/>
      <c r="CZ131" s="127"/>
      <c r="DA131" s="127"/>
      <c r="DB131" s="127"/>
      <c r="DC131" s="127"/>
      <c r="DD131" s="127"/>
      <c r="DE131" s="127"/>
      <c r="DF131" s="127"/>
      <c r="DG131" s="127"/>
      <c r="DH131" s="127"/>
      <c r="DI131" s="127"/>
      <c r="DJ131" s="127"/>
      <c r="DK131" s="127"/>
      <c r="DL131" s="127"/>
      <c r="DM131" s="127"/>
      <c r="DN131" s="127"/>
      <c r="DO131" s="127"/>
      <c r="DP131" s="127"/>
      <c r="DQ131" s="127"/>
      <c r="DR131" s="127"/>
      <c r="DS131" s="127"/>
      <c r="DT131" s="127"/>
      <c r="DU131" s="127"/>
      <c r="DV131" s="127"/>
      <c r="DW131" s="127"/>
      <c r="DX131" s="127"/>
      <c r="DY131" s="127"/>
      <c r="DZ131" s="127"/>
      <c r="EA131" s="127"/>
      <c r="EB131" s="127"/>
      <c r="EC131" s="127"/>
      <c r="ED131" s="127"/>
      <c r="EE131" s="127"/>
      <c r="EF131" s="127"/>
      <c r="EG131" s="127"/>
      <c r="EH131" s="127"/>
      <c r="EI131" s="127"/>
      <c r="EJ131" s="127"/>
      <c r="EK131" s="127"/>
      <c r="EL131" s="127"/>
      <c r="EM131" s="127"/>
      <c r="EN131" s="127"/>
      <c r="EO131" s="127"/>
      <c r="EP131" s="127"/>
      <c r="EQ131" s="127"/>
      <c r="ER131" s="127"/>
      <c r="ES131" s="127"/>
      <c r="ET131" s="127"/>
      <c r="EU131" s="127"/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7"/>
      <c r="FL131" s="127"/>
      <c r="FM131" s="127"/>
      <c r="FN131" s="127"/>
      <c r="FO131" s="127"/>
      <c r="FP131" s="127"/>
      <c r="FQ131" s="127"/>
      <c r="FR131" s="127"/>
      <c r="FS131" s="127"/>
      <c r="FT131" s="127"/>
      <c r="FU131" s="127"/>
      <c r="FV131" s="127"/>
      <c r="FW131" s="127"/>
      <c r="FX131" s="127"/>
      <c r="FY131" s="127"/>
      <c r="FZ131" s="127"/>
      <c r="GA131" s="127"/>
      <c r="GB131" s="127"/>
      <c r="GC131" s="127"/>
      <c r="GD131" s="127"/>
      <c r="GE131" s="127"/>
      <c r="GF131" s="127"/>
      <c r="GG131" s="127"/>
      <c r="GH131" s="127"/>
      <c r="GI131" s="127"/>
      <c r="GJ131" s="127"/>
      <c r="GK131" s="127"/>
      <c r="GL131" s="127"/>
      <c r="GM131" s="127"/>
      <c r="GN131" s="127"/>
      <c r="GO131" s="127"/>
      <c r="GP131" s="127"/>
      <c r="GQ131" s="127"/>
      <c r="GR131" s="127"/>
      <c r="GS131" s="127"/>
      <c r="GT131" s="127"/>
      <c r="GU131" s="127"/>
      <c r="GV131" s="127"/>
      <c r="GW131" s="127"/>
      <c r="GX131" s="127"/>
      <c r="GY131" s="127"/>
      <c r="GZ131" s="127"/>
      <c r="HA131" s="127"/>
      <c r="HB131" s="127"/>
      <c r="HC131" s="127"/>
      <c r="HD131" s="127"/>
      <c r="HE131" s="127"/>
      <c r="HF131" s="127"/>
      <c r="HG131" s="127"/>
      <c r="HH131" s="127"/>
      <c r="HI131" s="127"/>
      <c r="HJ131" s="127"/>
      <c r="HK131" s="127"/>
      <c r="HL131" s="127"/>
      <c r="HM131" s="127"/>
      <c r="HN131" s="127"/>
      <c r="HO131" s="127"/>
      <c r="HP131" s="127"/>
      <c r="HQ131" s="127"/>
      <c r="HR131" s="127"/>
      <c r="HS131" s="127"/>
      <c r="HT131" s="127"/>
      <c r="HU131" s="127"/>
      <c r="HV131" s="127"/>
      <c r="HW131" s="127"/>
      <c r="HX131" s="127"/>
      <c r="HY131" s="127"/>
      <c r="HZ131" s="127"/>
      <c r="IA131" s="127"/>
      <c r="IB131" s="127"/>
      <c r="IC131" s="127"/>
      <c r="ID131" s="127"/>
      <c r="IE131" s="127"/>
      <c r="IF131" s="127"/>
      <c r="IG131" s="127"/>
      <c r="IH131" s="127"/>
      <c r="II131" s="127"/>
      <c r="IJ131" s="127"/>
      <c r="IK131" s="127"/>
      <c r="IL131" s="127"/>
      <c r="IM131" s="127"/>
      <c r="IN131" s="127"/>
      <c r="IO131" s="127"/>
      <c r="IP131" s="127"/>
      <c r="IQ131" s="127"/>
      <c r="IR131" s="127"/>
      <c r="IS131" s="127"/>
      <c r="IT131" s="127"/>
      <c r="IU131" s="127"/>
      <c r="IV131" s="127"/>
      <c r="IW131" s="127"/>
      <c r="IX131" s="127"/>
      <c r="IY131" s="127"/>
      <c r="IZ131" s="127"/>
      <c r="JA131" s="127"/>
      <c r="JB131" s="127"/>
      <c r="JC131" s="127"/>
      <c r="JD131" s="127"/>
      <c r="JE131" s="127"/>
      <c r="JF131" s="127"/>
      <c r="JG131" s="127"/>
      <c r="JH131" s="127"/>
      <c r="JI131" s="127"/>
      <c r="JJ131" s="127"/>
      <c r="JK131" s="127"/>
      <c r="JL131" s="127"/>
      <c r="JM131" s="127"/>
      <c r="JN131" s="127"/>
      <c r="JO131" s="127"/>
      <c r="JP131" s="127"/>
      <c r="JQ131" s="127"/>
      <c r="JR131" s="127"/>
      <c r="JS131" s="127"/>
      <c r="JT131" s="127"/>
      <c r="JU131" s="127"/>
      <c r="JV131" s="127"/>
      <c r="JW131" s="127"/>
      <c r="JX131" s="127"/>
      <c r="JY131" s="127"/>
      <c r="JZ131" s="127"/>
      <c r="KA131" s="127"/>
      <c r="KB131" s="127"/>
      <c r="KC131" s="127"/>
      <c r="KD131" s="127"/>
      <c r="KE131" s="127"/>
      <c r="KF131" s="127"/>
    </row>
    <row r="132" spans="1:292" ht="20.100000000000001" customHeight="1" thickBot="1" x14ac:dyDescent="0.3">
      <c r="A132" s="371"/>
      <c r="B132" s="367"/>
      <c r="C132" s="74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3"/>
      <c r="N132" s="103"/>
      <c r="O132" s="103"/>
      <c r="P132" s="103"/>
      <c r="Q132" s="103"/>
      <c r="R132" s="103"/>
      <c r="S132" s="103"/>
      <c r="T132" s="104"/>
      <c r="U132" s="105"/>
      <c r="V132" s="105"/>
      <c r="W132" s="105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6"/>
      <c r="BD132" s="70">
        <f t="shared" si="7"/>
        <v>0</v>
      </c>
      <c r="BE132" s="82"/>
      <c r="BF132" s="65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  <c r="CN132" s="127"/>
      <c r="CO132" s="127"/>
      <c r="CP132" s="127"/>
      <c r="CQ132" s="127"/>
      <c r="CR132" s="127"/>
      <c r="CS132" s="127"/>
      <c r="CT132" s="127"/>
      <c r="CU132" s="127"/>
      <c r="CV132" s="127"/>
      <c r="CW132" s="127"/>
      <c r="CX132" s="127"/>
      <c r="CY132" s="127"/>
      <c r="CZ132" s="127"/>
      <c r="DA132" s="127"/>
      <c r="DB132" s="127"/>
      <c r="DC132" s="127"/>
      <c r="DD132" s="127"/>
      <c r="DE132" s="127"/>
      <c r="DF132" s="127"/>
      <c r="DG132" s="127"/>
      <c r="DH132" s="127"/>
      <c r="DI132" s="127"/>
      <c r="DJ132" s="127"/>
      <c r="DK132" s="127"/>
      <c r="DL132" s="127"/>
      <c r="DM132" s="127"/>
      <c r="DN132" s="127"/>
      <c r="DO132" s="127"/>
      <c r="DP132" s="127"/>
      <c r="DQ132" s="127"/>
      <c r="DR132" s="127"/>
      <c r="DS132" s="127"/>
      <c r="DT132" s="127"/>
      <c r="DU132" s="127"/>
      <c r="DV132" s="127"/>
      <c r="DW132" s="127"/>
      <c r="DX132" s="127"/>
      <c r="DY132" s="127"/>
      <c r="DZ132" s="127"/>
      <c r="EA132" s="127"/>
      <c r="EB132" s="127"/>
      <c r="EC132" s="127"/>
      <c r="ED132" s="127"/>
      <c r="EE132" s="127"/>
      <c r="EF132" s="127"/>
      <c r="EG132" s="127"/>
      <c r="EH132" s="127"/>
      <c r="EI132" s="127"/>
      <c r="EJ132" s="127"/>
      <c r="EK132" s="127"/>
      <c r="EL132" s="127"/>
      <c r="EM132" s="127"/>
      <c r="EN132" s="127"/>
      <c r="EO132" s="127"/>
      <c r="EP132" s="127"/>
      <c r="EQ132" s="127"/>
      <c r="ER132" s="127"/>
      <c r="ES132" s="127"/>
      <c r="ET132" s="127"/>
      <c r="EU132" s="127"/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7"/>
      <c r="FL132" s="127"/>
      <c r="FM132" s="127"/>
      <c r="FN132" s="127"/>
      <c r="FO132" s="127"/>
      <c r="FP132" s="127"/>
      <c r="FQ132" s="127"/>
      <c r="FR132" s="127"/>
      <c r="FS132" s="127"/>
      <c r="FT132" s="127"/>
      <c r="FU132" s="127"/>
      <c r="FV132" s="127"/>
      <c r="FW132" s="127"/>
      <c r="FX132" s="127"/>
      <c r="FY132" s="127"/>
      <c r="FZ132" s="127"/>
      <c r="GA132" s="127"/>
      <c r="GB132" s="127"/>
      <c r="GC132" s="127"/>
      <c r="GD132" s="127"/>
      <c r="GE132" s="127"/>
      <c r="GF132" s="127"/>
      <c r="GG132" s="127"/>
      <c r="GH132" s="127"/>
      <c r="GI132" s="127"/>
      <c r="GJ132" s="127"/>
      <c r="GK132" s="127"/>
      <c r="GL132" s="127"/>
      <c r="GM132" s="127"/>
      <c r="GN132" s="127"/>
      <c r="GO132" s="127"/>
      <c r="GP132" s="127"/>
      <c r="GQ132" s="127"/>
      <c r="GR132" s="127"/>
      <c r="GS132" s="127"/>
      <c r="GT132" s="127"/>
      <c r="GU132" s="127"/>
      <c r="GV132" s="127"/>
      <c r="GW132" s="127"/>
      <c r="GX132" s="127"/>
      <c r="GY132" s="127"/>
      <c r="GZ132" s="127"/>
      <c r="HA132" s="127"/>
      <c r="HB132" s="127"/>
      <c r="HC132" s="127"/>
      <c r="HD132" s="127"/>
      <c r="HE132" s="127"/>
      <c r="HF132" s="127"/>
      <c r="HG132" s="127"/>
      <c r="HH132" s="127"/>
      <c r="HI132" s="127"/>
      <c r="HJ132" s="127"/>
      <c r="HK132" s="127"/>
      <c r="HL132" s="127"/>
      <c r="HM132" s="127"/>
      <c r="HN132" s="127"/>
      <c r="HO132" s="127"/>
      <c r="HP132" s="127"/>
      <c r="HQ132" s="127"/>
      <c r="HR132" s="127"/>
      <c r="HS132" s="127"/>
      <c r="HT132" s="127"/>
      <c r="HU132" s="127"/>
      <c r="HV132" s="127"/>
      <c r="HW132" s="127"/>
      <c r="HX132" s="127"/>
      <c r="HY132" s="127"/>
      <c r="HZ132" s="127"/>
      <c r="IA132" s="127"/>
      <c r="IB132" s="127"/>
      <c r="IC132" s="127"/>
      <c r="ID132" s="127"/>
      <c r="IE132" s="127"/>
      <c r="IF132" s="127"/>
      <c r="IG132" s="127"/>
      <c r="IH132" s="127"/>
      <c r="II132" s="127"/>
      <c r="IJ132" s="127"/>
      <c r="IK132" s="127"/>
      <c r="IL132" s="127"/>
      <c r="IM132" s="127"/>
      <c r="IN132" s="127"/>
      <c r="IO132" s="127"/>
      <c r="IP132" s="127"/>
      <c r="IQ132" s="127"/>
      <c r="IR132" s="127"/>
      <c r="IS132" s="127"/>
      <c r="IT132" s="127"/>
      <c r="IU132" s="127"/>
      <c r="IV132" s="127"/>
      <c r="IW132" s="127"/>
      <c r="IX132" s="127"/>
      <c r="IY132" s="127"/>
      <c r="IZ132" s="127"/>
      <c r="JA132" s="127"/>
      <c r="JB132" s="127"/>
      <c r="JC132" s="127"/>
      <c r="JD132" s="127"/>
      <c r="JE132" s="127"/>
      <c r="JF132" s="127"/>
      <c r="JG132" s="127"/>
      <c r="JH132" s="127"/>
      <c r="JI132" s="127"/>
      <c r="JJ132" s="127"/>
      <c r="JK132" s="127"/>
      <c r="JL132" s="127"/>
      <c r="JM132" s="127"/>
      <c r="JN132" s="127"/>
      <c r="JO132" s="127"/>
      <c r="JP132" s="127"/>
      <c r="JQ132" s="127"/>
      <c r="JR132" s="127"/>
      <c r="JS132" s="127"/>
      <c r="JT132" s="127"/>
      <c r="JU132" s="127"/>
      <c r="JV132" s="127"/>
      <c r="JW132" s="127"/>
      <c r="JX132" s="127"/>
      <c r="JY132" s="127"/>
      <c r="JZ132" s="127"/>
      <c r="KA132" s="127"/>
      <c r="KB132" s="127"/>
      <c r="KC132" s="127"/>
      <c r="KD132" s="127"/>
      <c r="KE132" s="127"/>
      <c r="KF132" s="127"/>
    </row>
    <row r="133" spans="1:292" ht="20.100000000000001" customHeight="1" thickBot="1" x14ac:dyDescent="0.3">
      <c r="A133" s="366" t="s">
        <v>108</v>
      </c>
      <c r="B133" s="367" t="s">
        <v>109</v>
      </c>
      <c r="C133" s="74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3"/>
      <c r="N133" s="103"/>
      <c r="O133" s="103"/>
      <c r="P133" s="103"/>
      <c r="Q133" s="103"/>
      <c r="R133" s="103"/>
      <c r="S133" s="103"/>
      <c r="T133" s="104"/>
      <c r="U133" s="105"/>
      <c r="V133" s="105"/>
      <c r="W133" s="105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2"/>
      <c r="BD133" s="70">
        <f t="shared" si="7"/>
        <v>0</v>
      </c>
      <c r="BE133" s="82"/>
      <c r="BF133" s="65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  <c r="CN133" s="127"/>
      <c r="CO133" s="127"/>
      <c r="CP133" s="127"/>
      <c r="CQ133" s="127"/>
      <c r="CR133" s="127"/>
      <c r="CS133" s="127"/>
      <c r="CT133" s="127"/>
      <c r="CU133" s="127"/>
      <c r="CV133" s="127"/>
      <c r="CW133" s="127"/>
      <c r="CX133" s="127"/>
      <c r="CY133" s="127"/>
      <c r="CZ133" s="127"/>
      <c r="DA133" s="127"/>
      <c r="DB133" s="127"/>
      <c r="DC133" s="127"/>
      <c r="DD133" s="127"/>
      <c r="DE133" s="127"/>
      <c r="DF133" s="127"/>
      <c r="DG133" s="127"/>
      <c r="DH133" s="127"/>
      <c r="DI133" s="127"/>
      <c r="DJ133" s="127"/>
      <c r="DK133" s="127"/>
      <c r="DL133" s="127"/>
      <c r="DM133" s="127"/>
      <c r="DN133" s="127"/>
      <c r="DO133" s="127"/>
      <c r="DP133" s="127"/>
      <c r="DQ133" s="127"/>
      <c r="DR133" s="127"/>
      <c r="DS133" s="127"/>
      <c r="DT133" s="127"/>
      <c r="DU133" s="127"/>
      <c r="DV133" s="127"/>
      <c r="DW133" s="127"/>
      <c r="DX133" s="127"/>
      <c r="DY133" s="127"/>
      <c r="DZ133" s="127"/>
      <c r="EA133" s="127"/>
      <c r="EB133" s="127"/>
      <c r="EC133" s="127"/>
      <c r="ED133" s="127"/>
      <c r="EE133" s="127"/>
      <c r="EF133" s="127"/>
      <c r="EG133" s="127"/>
      <c r="EH133" s="127"/>
      <c r="EI133" s="127"/>
      <c r="EJ133" s="127"/>
      <c r="EK133" s="127"/>
      <c r="EL133" s="127"/>
      <c r="EM133" s="127"/>
      <c r="EN133" s="127"/>
      <c r="EO133" s="127"/>
      <c r="EP133" s="127"/>
      <c r="EQ133" s="127"/>
      <c r="ER133" s="127"/>
      <c r="ES133" s="127"/>
      <c r="ET133" s="127"/>
      <c r="EU133" s="127"/>
      <c r="EV133" s="127"/>
      <c r="EW133" s="127"/>
      <c r="EX133" s="127"/>
      <c r="EY133" s="127"/>
      <c r="EZ133" s="127"/>
      <c r="FA133" s="127"/>
      <c r="FB133" s="127"/>
      <c r="FC133" s="127"/>
      <c r="FD133" s="127"/>
      <c r="FE133" s="127"/>
      <c r="FF133" s="127"/>
      <c r="FG133" s="127"/>
      <c r="FH133" s="127"/>
      <c r="FI133" s="127"/>
      <c r="FJ133" s="127"/>
      <c r="FK133" s="127"/>
      <c r="FL133" s="127"/>
      <c r="FM133" s="127"/>
      <c r="FN133" s="127"/>
      <c r="FO133" s="127"/>
      <c r="FP133" s="127"/>
      <c r="FQ133" s="127"/>
      <c r="FR133" s="127"/>
      <c r="FS133" s="127"/>
      <c r="FT133" s="127"/>
      <c r="FU133" s="127"/>
      <c r="FV133" s="127"/>
      <c r="FW133" s="127"/>
      <c r="FX133" s="127"/>
      <c r="FY133" s="127"/>
      <c r="FZ133" s="127"/>
      <c r="GA133" s="127"/>
      <c r="GB133" s="127"/>
      <c r="GC133" s="127"/>
      <c r="GD133" s="127"/>
      <c r="GE133" s="127"/>
      <c r="GF133" s="127"/>
      <c r="GG133" s="127"/>
      <c r="GH133" s="127"/>
      <c r="GI133" s="127"/>
      <c r="GJ133" s="127"/>
      <c r="GK133" s="127"/>
      <c r="GL133" s="127"/>
      <c r="GM133" s="127"/>
      <c r="GN133" s="127"/>
      <c r="GO133" s="127"/>
      <c r="GP133" s="127"/>
      <c r="GQ133" s="127"/>
      <c r="GR133" s="127"/>
      <c r="GS133" s="127"/>
      <c r="GT133" s="127"/>
      <c r="GU133" s="127"/>
      <c r="GV133" s="127"/>
      <c r="GW133" s="127"/>
      <c r="GX133" s="127"/>
      <c r="GY133" s="127"/>
      <c r="GZ133" s="127"/>
      <c r="HA133" s="127"/>
      <c r="HB133" s="127"/>
      <c r="HC133" s="127"/>
      <c r="HD133" s="127"/>
      <c r="HE133" s="127"/>
      <c r="HF133" s="127"/>
      <c r="HG133" s="127"/>
      <c r="HH133" s="127"/>
      <c r="HI133" s="127"/>
      <c r="HJ133" s="127"/>
      <c r="HK133" s="127"/>
      <c r="HL133" s="127"/>
      <c r="HM133" s="127"/>
      <c r="HN133" s="127"/>
      <c r="HO133" s="127"/>
      <c r="HP133" s="127"/>
      <c r="HQ133" s="127"/>
      <c r="HR133" s="127"/>
      <c r="HS133" s="127"/>
      <c r="HT133" s="127"/>
      <c r="HU133" s="127"/>
      <c r="HV133" s="127"/>
      <c r="HW133" s="127"/>
      <c r="HX133" s="127"/>
      <c r="HY133" s="127"/>
      <c r="HZ133" s="127"/>
      <c r="IA133" s="127"/>
      <c r="IB133" s="127"/>
      <c r="IC133" s="127"/>
      <c r="ID133" s="127"/>
      <c r="IE133" s="127"/>
      <c r="IF133" s="127"/>
      <c r="IG133" s="127"/>
      <c r="IH133" s="127"/>
      <c r="II133" s="127"/>
      <c r="IJ133" s="127"/>
      <c r="IK133" s="127"/>
      <c r="IL133" s="127"/>
      <c r="IM133" s="127"/>
      <c r="IN133" s="127"/>
      <c r="IO133" s="127"/>
      <c r="IP133" s="127"/>
      <c r="IQ133" s="127"/>
      <c r="IR133" s="127"/>
      <c r="IS133" s="127"/>
      <c r="IT133" s="127"/>
      <c r="IU133" s="127"/>
      <c r="IV133" s="127"/>
      <c r="IW133" s="127"/>
      <c r="IX133" s="127"/>
      <c r="IY133" s="127"/>
      <c r="IZ133" s="127"/>
      <c r="JA133" s="127"/>
      <c r="JB133" s="127"/>
      <c r="JC133" s="127"/>
      <c r="JD133" s="127"/>
      <c r="JE133" s="127"/>
      <c r="JF133" s="127"/>
      <c r="JG133" s="127"/>
      <c r="JH133" s="127"/>
      <c r="JI133" s="127"/>
      <c r="JJ133" s="127"/>
      <c r="JK133" s="127"/>
      <c r="JL133" s="127"/>
      <c r="JM133" s="127"/>
      <c r="JN133" s="127"/>
      <c r="JO133" s="127"/>
      <c r="JP133" s="127"/>
      <c r="JQ133" s="127"/>
      <c r="JR133" s="127"/>
      <c r="JS133" s="127"/>
      <c r="JT133" s="127"/>
      <c r="JU133" s="127"/>
      <c r="JV133" s="127"/>
      <c r="JW133" s="127"/>
      <c r="JX133" s="127"/>
      <c r="JY133" s="127"/>
      <c r="JZ133" s="127"/>
      <c r="KA133" s="127"/>
      <c r="KB133" s="127"/>
      <c r="KC133" s="127"/>
      <c r="KD133" s="127"/>
      <c r="KE133" s="127"/>
      <c r="KF133" s="127"/>
    </row>
    <row r="134" spans="1:292" ht="20.100000000000001" customHeight="1" thickBot="1" x14ac:dyDescent="0.3">
      <c r="A134" s="371"/>
      <c r="B134" s="372"/>
      <c r="C134" s="74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3"/>
      <c r="N134" s="103"/>
      <c r="O134" s="103"/>
      <c r="P134" s="103"/>
      <c r="Q134" s="103"/>
      <c r="R134" s="103"/>
      <c r="S134" s="103"/>
      <c r="T134" s="104"/>
      <c r="U134" s="105"/>
      <c r="V134" s="105"/>
      <c r="W134" s="105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2"/>
      <c r="BD134" s="70">
        <f t="shared" si="7"/>
        <v>0</v>
      </c>
      <c r="BE134" s="82"/>
      <c r="BF134" s="65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  <c r="CN134" s="127"/>
      <c r="CO134" s="127"/>
      <c r="CP134" s="127"/>
      <c r="CQ134" s="127"/>
      <c r="CR134" s="127"/>
      <c r="CS134" s="127"/>
      <c r="CT134" s="127"/>
      <c r="CU134" s="127"/>
      <c r="CV134" s="127"/>
      <c r="CW134" s="127"/>
      <c r="CX134" s="127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7"/>
      <c r="DL134" s="127"/>
      <c r="DM134" s="127"/>
      <c r="DN134" s="127"/>
      <c r="DO134" s="127"/>
      <c r="DP134" s="127"/>
      <c r="DQ134" s="127"/>
      <c r="DR134" s="127"/>
      <c r="DS134" s="127"/>
      <c r="DT134" s="127"/>
      <c r="DU134" s="127"/>
      <c r="DV134" s="127"/>
      <c r="DW134" s="127"/>
      <c r="DX134" s="127"/>
      <c r="DY134" s="127"/>
      <c r="DZ134" s="127"/>
      <c r="EA134" s="127"/>
      <c r="EB134" s="127"/>
      <c r="EC134" s="127"/>
      <c r="ED134" s="127"/>
      <c r="EE134" s="127"/>
      <c r="EF134" s="127"/>
      <c r="EG134" s="127"/>
      <c r="EH134" s="127"/>
      <c r="EI134" s="127"/>
      <c r="EJ134" s="127"/>
      <c r="EK134" s="127"/>
      <c r="EL134" s="127"/>
      <c r="EM134" s="127"/>
      <c r="EN134" s="127"/>
      <c r="EO134" s="127"/>
      <c r="EP134" s="127"/>
      <c r="EQ134" s="127"/>
      <c r="ER134" s="127"/>
      <c r="ES134" s="127"/>
      <c r="ET134" s="127"/>
      <c r="EU134" s="127"/>
      <c r="EV134" s="127"/>
      <c r="EW134" s="127"/>
      <c r="EX134" s="127"/>
      <c r="EY134" s="127"/>
      <c r="EZ134" s="127"/>
      <c r="FA134" s="127"/>
      <c r="FB134" s="127"/>
      <c r="FC134" s="127"/>
      <c r="FD134" s="127"/>
      <c r="FE134" s="127"/>
      <c r="FF134" s="127"/>
      <c r="FG134" s="127"/>
      <c r="FH134" s="127"/>
      <c r="FI134" s="127"/>
      <c r="FJ134" s="127"/>
      <c r="FK134" s="127"/>
      <c r="FL134" s="127"/>
      <c r="FM134" s="127"/>
      <c r="FN134" s="127"/>
      <c r="FO134" s="127"/>
      <c r="FP134" s="127"/>
      <c r="FQ134" s="127"/>
      <c r="FR134" s="127"/>
      <c r="FS134" s="127"/>
      <c r="FT134" s="127"/>
      <c r="FU134" s="127"/>
      <c r="FV134" s="127"/>
      <c r="FW134" s="127"/>
      <c r="FX134" s="127"/>
      <c r="FY134" s="127"/>
      <c r="FZ134" s="127"/>
      <c r="GA134" s="127"/>
      <c r="GB134" s="127"/>
      <c r="GC134" s="127"/>
      <c r="GD134" s="127"/>
      <c r="GE134" s="127"/>
      <c r="GF134" s="127"/>
      <c r="GG134" s="127"/>
      <c r="GH134" s="127"/>
      <c r="GI134" s="127"/>
      <c r="GJ134" s="127"/>
      <c r="GK134" s="127"/>
      <c r="GL134" s="127"/>
      <c r="GM134" s="127"/>
      <c r="GN134" s="127"/>
      <c r="GO134" s="127"/>
      <c r="GP134" s="127"/>
      <c r="GQ134" s="127"/>
      <c r="GR134" s="127"/>
      <c r="GS134" s="127"/>
      <c r="GT134" s="127"/>
      <c r="GU134" s="127"/>
      <c r="GV134" s="127"/>
      <c r="GW134" s="127"/>
      <c r="GX134" s="127"/>
      <c r="GY134" s="127"/>
      <c r="GZ134" s="127"/>
      <c r="HA134" s="127"/>
      <c r="HB134" s="127"/>
      <c r="HC134" s="127"/>
      <c r="HD134" s="127"/>
      <c r="HE134" s="127"/>
      <c r="HF134" s="127"/>
      <c r="HG134" s="127"/>
      <c r="HH134" s="127"/>
      <c r="HI134" s="127"/>
      <c r="HJ134" s="127"/>
      <c r="HK134" s="127"/>
      <c r="HL134" s="127"/>
      <c r="HM134" s="127"/>
      <c r="HN134" s="127"/>
      <c r="HO134" s="127"/>
      <c r="HP134" s="127"/>
      <c r="HQ134" s="127"/>
      <c r="HR134" s="127"/>
      <c r="HS134" s="127"/>
      <c r="HT134" s="127"/>
      <c r="HU134" s="127"/>
      <c r="HV134" s="127"/>
      <c r="HW134" s="127"/>
      <c r="HX134" s="127"/>
      <c r="HY134" s="127"/>
      <c r="HZ134" s="127"/>
      <c r="IA134" s="127"/>
      <c r="IB134" s="127"/>
      <c r="IC134" s="127"/>
      <c r="ID134" s="127"/>
      <c r="IE134" s="127"/>
      <c r="IF134" s="127"/>
      <c r="IG134" s="127"/>
      <c r="IH134" s="127"/>
      <c r="II134" s="127"/>
      <c r="IJ134" s="127"/>
      <c r="IK134" s="127"/>
      <c r="IL134" s="127"/>
      <c r="IM134" s="127"/>
      <c r="IN134" s="127"/>
      <c r="IO134" s="127"/>
      <c r="IP134" s="127"/>
      <c r="IQ134" s="127"/>
      <c r="IR134" s="127"/>
      <c r="IS134" s="127"/>
      <c r="IT134" s="127"/>
      <c r="IU134" s="127"/>
      <c r="IV134" s="127"/>
      <c r="IW134" s="127"/>
      <c r="IX134" s="127"/>
      <c r="IY134" s="127"/>
      <c r="IZ134" s="127"/>
      <c r="JA134" s="127"/>
      <c r="JB134" s="127"/>
      <c r="JC134" s="127"/>
      <c r="JD134" s="127"/>
      <c r="JE134" s="127"/>
      <c r="JF134" s="127"/>
      <c r="JG134" s="127"/>
      <c r="JH134" s="127"/>
      <c r="JI134" s="127"/>
      <c r="JJ134" s="127"/>
      <c r="JK134" s="127"/>
      <c r="JL134" s="127"/>
      <c r="JM134" s="127"/>
      <c r="JN134" s="127"/>
      <c r="JO134" s="127"/>
      <c r="JP134" s="127"/>
      <c r="JQ134" s="127"/>
      <c r="JR134" s="127"/>
      <c r="JS134" s="127"/>
      <c r="JT134" s="127"/>
      <c r="JU134" s="127"/>
      <c r="JV134" s="127"/>
      <c r="JW134" s="127"/>
      <c r="JX134" s="127"/>
      <c r="JY134" s="127"/>
      <c r="JZ134" s="127"/>
      <c r="KA134" s="127"/>
      <c r="KB134" s="127"/>
      <c r="KC134" s="127"/>
      <c r="KD134" s="127"/>
      <c r="KE134" s="127"/>
      <c r="KF134" s="127"/>
    </row>
    <row r="135" spans="1:292" ht="20.100000000000001" customHeight="1" thickBot="1" x14ac:dyDescent="0.3">
      <c r="A135" s="366" t="s">
        <v>110</v>
      </c>
      <c r="B135" s="367" t="s">
        <v>111</v>
      </c>
      <c r="C135" s="74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3"/>
      <c r="N135" s="103"/>
      <c r="O135" s="103"/>
      <c r="P135" s="103"/>
      <c r="Q135" s="103"/>
      <c r="R135" s="103"/>
      <c r="S135" s="103"/>
      <c r="T135" s="104"/>
      <c r="U135" s="105"/>
      <c r="V135" s="105"/>
      <c r="W135" s="105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2"/>
      <c r="BD135" s="70">
        <f t="shared" si="7"/>
        <v>0</v>
      </c>
      <c r="BE135" s="82"/>
      <c r="BF135" s="65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  <c r="CN135" s="127"/>
      <c r="CO135" s="127"/>
      <c r="CP135" s="127"/>
      <c r="CQ135" s="127"/>
      <c r="CR135" s="127"/>
      <c r="CS135" s="127"/>
      <c r="CT135" s="127"/>
      <c r="CU135" s="127"/>
      <c r="CV135" s="127"/>
      <c r="CW135" s="127"/>
      <c r="CX135" s="127"/>
      <c r="CY135" s="127"/>
      <c r="CZ135" s="127"/>
      <c r="DA135" s="127"/>
      <c r="DB135" s="127"/>
      <c r="DC135" s="127"/>
      <c r="DD135" s="127"/>
      <c r="DE135" s="127"/>
      <c r="DF135" s="127"/>
      <c r="DG135" s="127"/>
      <c r="DH135" s="127"/>
      <c r="DI135" s="127"/>
      <c r="DJ135" s="127"/>
      <c r="DK135" s="127"/>
      <c r="DL135" s="127"/>
      <c r="DM135" s="127"/>
      <c r="DN135" s="127"/>
      <c r="DO135" s="127"/>
      <c r="DP135" s="127"/>
      <c r="DQ135" s="127"/>
      <c r="DR135" s="127"/>
      <c r="DS135" s="127"/>
      <c r="DT135" s="127"/>
      <c r="DU135" s="127"/>
      <c r="DV135" s="127"/>
      <c r="DW135" s="127"/>
      <c r="DX135" s="127"/>
      <c r="DY135" s="127"/>
      <c r="DZ135" s="127"/>
      <c r="EA135" s="127"/>
      <c r="EB135" s="127"/>
      <c r="EC135" s="127"/>
      <c r="ED135" s="127"/>
      <c r="EE135" s="127"/>
      <c r="EF135" s="127"/>
      <c r="EG135" s="127"/>
      <c r="EH135" s="127"/>
      <c r="EI135" s="127"/>
      <c r="EJ135" s="127"/>
      <c r="EK135" s="127"/>
      <c r="EL135" s="127"/>
      <c r="EM135" s="127"/>
      <c r="EN135" s="127"/>
      <c r="EO135" s="127"/>
      <c r="EP135" s="127"/>
      <c r="EQ135" s="127"/>
      <c r="ER135" s="127"/>
      <c r="ES135" s="127"/>
      <c r="ET135" s="127"/>
      <c r="EU135" s="127"/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7"/>
      <c r="FL135" s="127"/>
      <c r="FM135" s="127"/>
      <c r="FN135" s="127"/>
      <c r="FO135" s="127"/>
      <c r="FP135" s="127"/>
      <c r="FQ135" s="127"/>
      <c r="FR135" s="127"/>
      <c r="FS135" s="127"/>
      <c r="FT135" s="127"/>
      <c r="FU135" s="127"/>
      <c r="FV135" s="127"/>
      <c r="FW135" s="127"/>
      <c r="FX135" s="127"/>
      <c r="FY135" s="127"/>
      <c r="FZ135" s="127"/>
      <c r="GA135" s="127"/>
      <c r="GB135" s="127"/>
      <c r="GC135" s="127"/>
      <c r="GD135" s="127"/>
      <c r="GE135" s="127"/>
      <c r="GF135" s="127"/>
      <c r="GG135" s="127"/>
      <c r="GH135" s="127"/>
      <c r="GI135" s="127"/>
      <c r="GJ135" s="127"/>
      <c r="GK135" s="127"/>
      <c r="GL135" s="127"/>
      <c r="GM135" s="127"/>
      <c r="GN135" s="127"/>
      <c r="GO135" s="127"/>
      <c r="GP135" s="127"/>
      <c r="GQ135" s="127"/>
      <c r="GR135" s="127"/>
      <c r="GS135" s="127"/>
      <c r="GT135" s="127"/>
      <c r="GU135" s="127"/>
      <c r="GV135" s="127"/>
      <c r="GW135" s="127"/>
      <c r="GX135" s="127"/>
      <c r="GY135" s="127"/>
      <c r="GZ135" s="127"/>
      <c r="HA135" s="127"/>
      <c r="HB135" s="127"/>
      <c r="HC135" s="127"/>
      <c r="HD135" s="127"/>
      <c r="HE135" s="127"/>
      <c r="HF135" s="127"/>
      <c r="HG135" s="127"/>
      <c r="HH135" s="127"/>
      <c r="HI135" s="127"/>
      <c r="HJ135" s="127"/>
      <c r="HK135" s="127"/>
      <c r="HL135" s="127"/>
      <c r="HM135" s="127"/>
      <c r="HN135" s="127"/>
      <c r="HO135" s="127"/>
      <c r="HP135" s="127"/>
      <c r="HQ135" s="127"/>
      <c r="HR135" s="127"/>
      <c r="HS135" s="127"/>
      <c r="HT135" s="127"/>
      <c r="HU135" s="127"/>
      <c r="HV135" s="127"/>
      <c r="HW135" s="127"/>
      <c r="HX135" s="127"/>
      <c r="HY135" s="127"/>
      <c r="HZ135" s="127"/>
      <c r="IA135" s="127"/>
      <c r="IB135" s="127"/>
      <c r="IC135" s="127"/>
      <c r="ID135" s="127"/>
      <c r="IE135" s="127"/>
      <c r="IF135" s="127"/>
      <c r="IG135" s="127"/>
      <c r="IH135" s="127"/>
      <c r="II135" s="127"/>
      <c r="IJ135" s="127"/>
      <c r="IK135" s="127"/>
      <c r="IL135" s="127"/>
      <c r="IM135" s="127"/>
      <c r="IN135" s="127"/>
      <c r="IO135" s="127"/>
      <c r="IP135" s="127"/>
      <c r="IQ135" s="127"/>
      <c r="IR135" s="127"/>
      <c r="IS135" s="127"/>
      <c r="IT135" s="127"/>
      <c r="IU135" s="127"/>
      <c r="IV135" s="127"/>
      <c r="IW135" s="127"/>
      <c r="IX135" s="127"/>
      <c r="IY135" s="127"/>
      <c r="IZ135" s="127"/>
      <c r="JA135" s="127"/>
      <c r="JB135" s="127"/>
      <c r="JC135" s="127"/>
      <c r="JD135" s="127"/>
      <c r="JE135" s="127"/>
      <c r="JF135" s="127"/>
      <c r="JG135" s="127"/>
      <c r="JH135" s="127"/>
      <c r="JI135" s="127"/>
      <c r="JJ135" s="127"/>
      <c r="JK135" s="127"/>
      <c r="JL135" s="127"/>
      <c r="JM135" s="127"/>
      <c r="JN135" s="127"/>
      <c r="JO135" s="127"/>
      <c r="JP135" s="127"/>
      <c r="JQ135" s="127"/>
      <c r="JR135" s="127"/>
      <c r="JS135" s="127"/>
      <c r="JT135" s="127"/>
      <c r="JU135" s="127"/>
      <c r="JV135" s="127"/>
      <c r="JW135" s="127"/>
      <c r="JX135" s="127"/>
      <c r="JY135" s="127"/>
      <c r="JZ135" s="127"/>
      <c r="KA135" s="127"/>
      <c r="KB135" s="127"/>
      <c r="KC135" s="127"/>
      <c r="KD135" s="127"/>
      <c r="KE135" s="127"/>
      <c r="KF135" s="127"/>
    </row>
    <row r="136" spans="1:292" ht="20.100000000000001" customHeight="1" thickBot="1" x14ac:dyDescent="0.3">
      <c r="A136" s="371"/>
      <c r="B136" s="372"/>
      <c r="C136" s="74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3"/>
      <c r="N136" s="103"/>
      <c r="O136" s="103"/>
      <c r="P136" s="103"/>
      <c r="Q136" s="103"/>
      <c r="R136" s="103"/>
      <c r="S136" s="103"/>
      <c r="T136" s="104"/>
      <c r="U136" s="105"/>
      <c r="V136" s="105"/>
      <c r="W136" s="105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2"/>
      <c r="BD136" s="70">
        <f t="shared" si="7"/>
        <v>0</v>
      </c>
      <c r="BE136" s="82"/>
      <c r="BF136" s="65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  <c r="CN136" s="127"/>
      <c r="CO136" s="127"/>
      <c r="CP136" s="127"/>
      <c r="CQ136" s="127"/>
      <c r="CR136" s="127"/>
      <c r="CS136" s="127"/>
      <c r="CT136" s="127"/>
      <c r="CU136" s="127"/>
      <c r="CV136" s="127"/>
      <c r="CW136" s="127"/>
      <c r="CX136" s="127"/>
      <c r="CY136" s="127"/>
      <c r="CZ136" s="127"/>
      <c r="DA136" s="127"/>
      <c r="DB136" s="127"/>
      <c r="DC136" s="127"/>
      <c r="DD136" s="127"/>
      <c r="DE136" s="127"/>
      <c r="DF136" s="127"/>
      <c r="DG136" s="127"/>
      <c r="DH136" s="127"/>
      <c r="DI136" s="127"/>
      <c r="DJ136" s="127"/>
      <c r="DK136" s="127"/>
      <c r="DL136" s="127"/>
      <c r="DM136" s="127"/>
      <c r="DN136" s="127"/>
      <c r="DO136" s="127"/>
      <c r="DP136" s="127"/>
      <c r="DQ136" s="127"/>
      <c r="DR136" s="127"/>
      <c r="DS136" s="127"/>
      <c r="DT136" s="127"/>
      <c r="DU136" s="127"/>
      <c r="DV136" s="127"/>
      <c r="DW136" s="127"/>
      <c r="DX136" s="127"/>
      <c r="DY136" s="127"/>
      <c r="DZ136" s="127"/>
      <c r="EA136" s="127"/>
      <c r="EB136" s="127"/>
      <c r="EC136" s="127"/>
      <c r="ED136" s="127"/>
      <c r="EE136" s="127"/>
      <c r="EF136" s="127"/>
      <c r="EG136" s="127"/>
      <c r="EH136" s="127"/>
      <c r="EI136" s="127"/>
      <c r="EJ136" s="127"/>
      <c r="EK136" s="127"/>
      <c r="EL136" s="127"/>
      <c r="EM136" s="127"/>
      <c r="EN136" s="127"/>
      <c r="EO136" s="127"/>
      <c r="EP136" s="127"/>
      <c r="EQ136" s="127"/>
      <c r="ER136" s="127"/>
      <c r="ES136" s="127"/>
      <c r="ET136" s="127"/>
      <c r="EU136" s="127"/>
      <c r="EV136" s="127"/>
      <c r="EW136" s="127"/>
      <c r="EX136" s="127"/>
      <c r="EY136" s="127"/>
      <c r="EZ136" s="127"/>
      <c r="FA136" s="127"/>
      <c r="FB136" s="127"/>
      <c r="FC136" s="127"/>
      <c r="FD136" s="127"/>
      <c r="FE136" s="127"/>
      <c r="FF136" s="127"/>
      <c r="FG136" s="127"/>
      <c r="FH136" s="127"/>
      <c r="FI136" s="127"/>
      <c r="FJ136" s="127"/>
      <c r="FK136" s="127"/>
      <c r="FL136" s="127"/>
      <c r="FM136" s="127"/>
      <c r="FN136" s="127"/>
      <c r="FO136" s="127"/>
      <c r="FP136" s="127"/>
      <c r="FQ136" s="127"/>
      <c r="FR136" s="127"/>
      <c r="FS136" s="127"/>
      <c r="FT136" s="127"/>
      <c r="FU136" s="127"/>
      <c r="FV136" s="127"/>
      <c r="FW136" s="127"/>
      <c r="FX136" s="127"/>
      <c r="FY136" s="127"/>
      <c r="FZ136" s="127"/>
      <c r="GA136" s="127"/>
      <c r="GB136" s="127"/>
      <c r="GC136" s="127"/>
      <c r="GD136" s="127"/>
      <c r="GE136" s="127"/>
      <c r="GF136" s="127"/>
      <c r="GG136" s="127"/>
      <c r="GH136" s="127"/>
      <c r="GI136" s="127"/>
      <c r="GJ136" s="127"/>
      <c r="GK136" s="127"/>
      <c r="GL136" s="127"/>
      <c r="GM136" s="127"/>
      <c r="GN136" s="127"/>
      <c r="GO136" s="127"/>
      <c r="GP136" s="127"/>
      <c r="GQ136" s="127"/>
      <c r="GR136" s="127"/>
      <c r="GS136" s="127"/>
      <c r="GT136" s="127"/>
      <c r="GU136" s="127"/>
      <c r="GV136" s="127"/>
      <c r="GW136" s="127"/>
      <c r="GX136" s="127"/>
      <c r="GY136" s="127"/>
      <c r="GZ136" s="127"/>
      <c r="HA136" s="127"/>
      <c r="HB136" s="127"/>
      <c r="HC136" s="127"/>
      <c r="HD136" s="127"/>
      <c r="HE136" s="127"/>
      <c r="HF136" s="127"/>
      <c r="HG136" s="127"/>
      <c r="HH136" s="127"/>
      <c r="HI136" s="127"/>
      <c r="HJ136" s="127"/>
      <c r="HK136" s="127"/>
      <c r="HL136" s="127"/>
      <c r="HM136" s="127"/>
      <c r="HN136" s="127"/>
      <c r="HO136" s="127"/>
      <c r="HP136" s="127"/>
      <c r="HQ136" s="127"/>
      <c r="HR136" s="127"/>
      <c r="HS136" s="127"/>
      <c r="HT136" s="127"/>
      <c r="HU136" s="127"/>
      <c r="HV136" s="127"/>
      <c r="HW136" s="127"/>
      <c r="HX136" s="127"/>
      <c r="HY136" s="127"/>
      <c r="HZ136" s="127"/>
      <c r="IA136" s="127"/>
      <c r="IB136" s="127"/>
      <c r="IC136" s="127"/>
      <c r="ID136" s="127"/>
      <c r="IE136" s="127"/>
      <c r="IF136" s="127"/>
      <c r="IG136" s="127"/>
      <c r="IH136" s="127"/>
      <c r="II136" s="127"/>
      <c r="IJ136" s="127"/>
      <c r="IK136" s="127"/>
      <c r="IL136" s="127"/>
      <c r="IM136" s="127"/>
      <c r="IN136" s="127"/>
      <c r="IO136" s="127"/>
      <c r="IP136" s="127"/>
      <c r="IQ136" s="127"/>
      <c r="IR136" s="127"/>
      <c r="IS136" s="127"/>
      <c r="IT136" s="127"/>
      <c r="IU136" s="127"/>
      <c r="IV136" s="127"/>
      <c r="IW136" s="127"/>
      <c r="IX136" s="127"/>
      <c r="IY136" s="127"/>
      <c r="IZ136" s="127"/>
      <c r="JA136" s="127"/>
      <c r="JB136" s="127"/>
      <c r="JC136" s="127"/>
      <c r="JD136" s="127"/>
      <c r="JE136" s="127"/>
      <c r="JF136" s="127"/>
      <c r="JG136" s="127"/>
      <c r="JH136" s="127"/>
      <c r="JI136" s="127"/>
      <c r="JJ136" s="127"/>
      <c r="JK136" s="127"/>
      <c r="JL136" s="127"/>
      <c r="JM136" s="127"/>
      <c r="JN136" s="127"/>
      <c r="JO136" s="127"/>
      <c r="JP136" s="127"/>
      <c r="JQ136" s="127"/>
      <c r="JR136" s="127"/>
      <c r="JS136" s="127"/>
      <c r="JT136" s="127"/>
      <c r="JU136" s="127"/>
      <c r="JV136" s="127"/>
      <c r="JW136" s="127"/>
      <c r="JX136" s="127"/>
      <c r="JY136" s="127"/>
      <c r="JZ136" s="127"/>
      <c r="KA136" s="127"/>
      <c r="KB136" s="127"/>
      <c r="KC136" s="127"/>
      <c r="KD136" s="127"/>
      <c r="KE136" s="127"/>
      <c r="KF136" s="127"/>
    </row>
    <row r="137" spans="1:292" ht="20.100000000000001" customHeight="1" thickBot="1" x14ac:dyDescent="0.3">
      <c r="A137" s="366" t="s">
        <v>112</v>
      </c>
      <c r="B137" s="373" t="s">
        <v>109</v>
      </c>
      <c r="C137" s="74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3"/>
      <c r="N137" s="103"/>
      <c r="O137" s="103"/>
      <c r="P137" s="103"/>
      <c r="Q137" s="103"/>
      <c r="R137" s="103"/>
      <c r="S137" s="103"/>
      <c r="T137" s="104"/>
      <c r="U137" s="105"/>
      <c r="V137" s="105"/>
      <c r="W137" s="105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2"/>
      <c r="BD137" s="70">
        <f t="shared" si="7"/>
        <v>0</v>
      </c>
      <c r="BE137" s="82"/>
      <c r="BF137" s="65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  <c r="CS137" s="127"/>
      <c r="CT137" s="127"/>
      <c r="CU137" s="127"/>
      <c r="CV137" s="127"/>
      <c r="CW137" s="127"/>
      <c r="CX137" s="127"/>
      <c r="CY137" s="127"/>
      <c r="CZ137" s="127"/>
      <c r="DA137" s="127"/>
      <c r="DB137" s="127"/>
      <c r="DC137" s="127"/>
      <c r="DD137" s="127"/>
      <c r="DE137" s="127"/>
      <c r="DF137" s="127"/>
      <c r="DG137" s="127"/>
      <c r="DH137" s="127"/>
      <c r="DI137" s="127"/>
      <c r="DJ137" s="127"/>
      <c r="DK137" s="127"/>
      <c r="DL137" s="127"/>
      <c r="DM137" s="127"/>
      <c r="DN137" s="127"/>
      <c r="DO137" s="127"/>
      <c r="DP137" s="127"/>
      <c r="DQ137" s="127"/>
      <c r="DR137" s="127"/>
      <c r="DS137" s="127"/>
      <c r="DT137" s="127"/>
      <c r="DU137" s="127"/>
      <c r="DV137" s="127"/>
      <c r="DW137" s="127"/>
      <c r="DX137" s="127"/>
      <c r="DY137" s="127"/>
      <c r="DZ137" s="127"/>
      <c r="EA137" s="127"/>
      <c r="EB137" s="127"/>
      <c r="EC137" s="127"/>
      <c r="ED137" s="127"/>
      <c r="EE137" s="127"/>
      <c r="EF137" s="127"/>
      <c r="EG137" s="127"/>
      <c r="EH137" s="127"/>
      <c r="EI137" s="127"/>
      <c r="EJ137" s="127"/>
      <c r="EK137" s="127"/>
      <c r="EL137" s="127"/>
      <c r="EM137" s="127"/>
      <c r="EN137" s="127"/>
      <c r="EO137" s="127"/>
      <c r="EP137" s="127"/>
      <c r="EQ137" s="127"/>
      <c r="ER137" s="127"/>
      <c r="ES137" s="127"/>
      <c r="ET137" s="127"/>
      <c r="EU137" s="127"/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127"/>
      <c r="FO137" s="127"/>
      <c r="FP137" s="127"/>
      <c r="FQ137" s="127"/>
      <c r="FR137" s="127"/>
      <c r="FS137" s="127"/>
      <c r="FT137" s="127"/>
      <c r="FU137" s="127"/>
      <c r="FV137" s="127"/>
      <c r="FW137" s="127"/>
      <c r="FX137" s="127"/>
      <c r="FY137" s="127"/>
      <c r="FZ137" s="127"/>
      <c r="GA137" s="127"/>
      <c r="GB137" s="127"/>
      <c r="GC137" s="127"/>
      <c r="GD137" s="127"/>
      <c r="GE137" s="127"/>
      <c r="GF137" s="127"/>
      <c r="GG137" s="127"/>
      <c r="GH137" s="127"/>
      <c r="GI137" s="127"/>
      <c r="GJ137" s="127"/>
      <c r="GK137" s="127"/>
      <c r="GL137" s="127"/>
      <c r="GM137" s="127"/>
      <c r="GN137" s="127"/>
      <c r="GO137" s="127"/>
      <c r="GP137" s="127"/>
      <c r="GQ137" s="127"/>
      <c r="GR137" s="127"/>
      <c r="GS137" s="127"/>
      <c r="GT137" s="127"/>
      <c r="GU137" s="127"/>
      <c r="GV137" s="127"/>
      <c r="GW137" s="127"/>
      <c r="GX137" s="127"/>
      <c r="GY137" s="127"/>
      <c r="GZ137" s="127"/>
      <c r="HA137" s="127"/>
      <c r="HB137" s="127"/>
      <c r="HC137" s="127"/>
      <c r="HD137" s="127"/>
      <c r="HE137" s="127"/>
      <c r="HF137" s="127"/>
      <c r="HG137" s="127"/>
      <c r="HH137" s="127"/>
      <c r="HI137" s="127"/>
      <c r="HJ137" s="127"/>
      <c r="HK137" s="127"/>
      <c r="HL137" s="127"/>
      <c r="HM137" s="127"/>
      <c r="HN137" s="127"/>
      <c r="HO137" s="127"/>
      <c r="HP137" s="127"/>
      <c r="HQ137" s="127"/>
      <c r="HR137" s="127"/>
      <c r="HS137" s="127"/>
      <c r="HT137" s="127"/>
      <c r="HU137" s="127"/>
      <c r="HV137" s="127"/>
      <c r="HW137" s="127"/>
      <c r="HX137" s="127"/>
      <c r="HY137" s="127"/>
      <c r="HZ137" s="127"/>
      <c r="IA137" s="127"/>
      <c r="IB137" s="127"/>
      <c r="IC137" s="127"/>
      <c r="ID137" s="127"/>
      <c r="IE137" s="127"/>
      <c r="IF137" s="127"/>
      <c r="IG137" s="127"/>
      <c r="IH137" s="127"/>
      <c r="II137" s="127"/>
      <c r="IJ137" s="127"/>
      <c r="IK137" s="127"/>
      <c r="IL137" s="127"/>
      <c r="IM137" s="127"/>
      <c r="IN137" s="127"/>
      <c r="IO137" s="127"/>
      <c r="IP137" s="127"/>
      <c r="IQ137" s="127"/>
      <c r="IR137" s="127"/>
      <c r="IS137" s="127"/>
      <c r="IT137" s="127"/>
      <c r="IU137" s="127"/>
      <c r="IV137" s="127"/>
      <c r="IW137" s="127"/>
      <c r="IX137" s="127"/>
      <c r="IY137" s="127"/>
      <c r="IZ137" s="127"/>
      <c r="JA137" s="127"/>
      <c r="JB137" s="127"/>
      <c r="JC137" s="127"/>
      <c r="JD137" s="127"/>
      <c r="JE137" s="127"/>
      <c r="JF137" s="127"/>
      <c r="JG137" s="127"/>
      <c r="JH137" s="127"/>
      <c r="JI137" s="127"/>
      <c r="JJ137" s="127"/>
      <c r="JK137" s="127"/>
      <c r="JL137" s="127"/>
      <c r="JM137" s="127"/>
      <c r="JN137" s="127"/>
      <c r="JO137" s="127"/>
      <c r="JP137" s="127"/>
      <c r="JQ137" s="127"/>
      <c r="JR137" s="127"/>
      <c r="JS137" s="127"/>
      <c r="JT137" s="127"/>
      <c r="JU137" s="127"/>
      <c r="JV137" s="127"/>
      <c r="JW137" s="127"/>
      <c r="JX137" s="127"/>
      <c r="JY137" s="127"/>
      <c r="JZ137" s="127"/>
      <c r="KA137" s="127"/>
      <c r="KB137" s="127"/>
      <c r="KC137" s="127"/>
      <c r="KD137" s="127"/>
      <c r="KE137" s="127"/>
      <c r="KF137" s="127"/>
    </row>
    <row r="138" spans="1:292" ht="20.100000000000001" customHeight="1" thickBot="1" x14ac:dyDescent="0.3">
      <c r="A138" s="371"/>
      <c r="B138" s="372"/>
      <c r="C138" s="74" t="s">
        <v>138</v>
      </c>
      <c r="D138" s="107"/>
      <c r="E138" s="102"/>
      <c r="F138" s="102"/>
      <c r="G138" s="102"/>
      <c r="H138" s="102"/>
      <c r="I138" s="102"/>
      <c r="J138" s="102"/>
      <c r="K138" s="102"/>
      <c r="L138" s="102"/>
      <c r="M138" s="103"/>
      <c r="N138" s="103"/>
      <c r="O138" s="103"/>
      <c r="P138" s="103"/>
      <c r="Q138" s="103"/>
      <c r="R138" s="103"/>
      <c r="S138" s="103"/>
      <c r="T138" s="104"/>
      <c r="U138" s="105"/>
      <c r="V138" s="105"/>
      <c r="W138" s="105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2"/>
      <c r="BD138" s="70">
        <f t="shared" ref="BD138:BD152" si="14">SUM(D138:BC138)</f>
        <v>0</v>
      </c>
      <c r="BE138" s="82"/>
      <c r="BF138" s="65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  <c r="CN138" s="127"/>
      <c r="CO138" s="127"/>
      <c r="CP138" s="127"/>
      <c r="CQ138" s="127"/>
      <c r="CR138" s="127"/>
      <c r="CS138" s="127"/>
      <c r="CT138" s="127"/>
      <c r="CU138" s="127"/>
      <c r="CV138" s="127"/>
      <c r="CW138" s="127"/>
      <c r="CX138" s="127"/>
      <c r="CY138" s="127"/>
      <c r="CZ138" s="127"/>
      <c r="DA138" s="127"/>
      <c r="DB138" s="127"/>
      <c r="DC138" s="127"/>
      <c r="DD138" s="127"/>
      <c r="DE138" s="127"/>
      <c r="DF138" s="127"/>
      <c r="DG138" s="127"/>
      <c r="DH138" s="127"/>
      <c r="DI138" s="127"/>
      <c r="DJ138" s="127"/>
      <c r="DK138" s="127"/>
      <c r="DL138" s="127"/>
      <c r="DM138" s="127"/>
      <c r="DN138" s="127"/>
      <c r="DO138" s="127"/>
      <c r="DP138" s="127"/>
      <c r="DQ138" s="127"/>
      <c r="DR138" s="127"/>
      <c r="DS138" s="127"/>
      <c r="DT138" s="127"/>
      <c r="DU138" s="127"/>
      <c r="DV138" s="127"/>
      <c r="DW138" s="127"/>
      <c r="DX138" s="127"/>
      <c r="DY138" s="127"/>
      <c r="DZ138" s="127"/>
      <c r="EA138" s="127"/>
      <c r="EB138" s="127"/>
      <c r="EC138" s="127"/>
      <c r="ED138" s="127"/>
      <c r="EE138" s="127"/>
      <c r="EF138" s="127"/>
      <c r="EG138" s="127"/>
      <c r="EH138" s="127"/>
      <c r="EI138" s="127"/>
      <c r="EJ138" s="127"/>
      <c r="EK138" s="127"/>
      <c r="EL138" s="127"/>
      <c r="EM138" s="127"/>
      <c r="EN138" s="127"/>
      <c r="EO138" s="127"/>
      <c r="EP138" s="127"/>
      <c r="EQ138" s="127"/>
      <c r="ER138" s="127"/>
      <c r="ES138" s="127"/>
      <c r="ET138" s="127"/>
      <c r="EU138" s="127"/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127"/>
      <c r="FO138" s="127"/>
      <c r="FP138" s="127"/>
      <c r="FQ138" s="127"/>
      <c r="FR138" s="127"/>
      <c r="FS138" s="127"/>
      <c r="FT138" s="127"/>
      <c r="FU138" s="127"/>
      <c r="FV138" s="127"/>
      <c r="FW138" s="127"/>
      <c r="FX138" s="127"/>
      <c r="FY138" s="127"/>
      <c r="FZ138" s="127"/>
      <c r="GA138" s="127"/>
      <c r="GB138" s="127"/>
      <c r="GC138" s="127"/>
      <c r="GD138" s="127"/>
      <c r="GE138" s="127"/>
      <c r="GF138" s="127"/>
      <c r="GG138" s="127"/>
      <c r="GH138" s="127"/>
      <c r="GI138" s="127"/>
      <c r="GJ138" s="127"/>
      <c r="GK138" s="127"/>
      <c r="GL138" s="127"/>
      <c r="GM138" s="127"/>
      <c r="GN138" s="127"/>
      <c r="GO138" s="127"/>
      <c r="GP138" s="127"/>
      <c r="GQ138" s="127"/>
      <c r="GR138" s="127"/>
      <c r="GS138" s="127"/>
      <c r="GT138" s="127"/>
      <c r="GU138" s="127"/>
      <c r="GV138" s="127"/>
      <c r="GW138" s="127"/>
      <c r="GX138" s="127"/>
      <c r="GY138" s="127"/>
      <c r="GZ138" s="127"/>
      <c r="HA138" s="127"/>
      <c r="HB138" s="127"/>
      <c r="HC138" s="127"/>
      <c r="HD138" s="127"/>
      <c r="HE138" s="127"/>
      <c r="HF138" s="127"/>
      <c r="HG138" s="127"/>
      <c r="HH138" s="127"/>
      <c r="HI138" s="127"/>
      <c r="HJ138" s="127"/>
      <c r="HK138" s="127"/>
      <c r="HL138" s="127"/>
      <c r="HM138" s="127"/>
      <c r="HN138" s="127"/>
      <c r="HO138" s="127"/>
      <c r="HP138" s="127"/>
      <c r="HQ138" s="127"/>
      <c r="HR138" s="127"/>
      <c r="HS138" s="127"/>
      <c r="HT138" s="127"/>
      <c r="HU138" s="127"/>
      <c r="HV138" s="127"/>
      <c r="HW138" s="127"/>
      <c r="HX138" s="127"/>
      <c r="HY138" s="127"/>
      <c r="HZ138" s="127"/>
      <c r="IA138" s="127"/>
      <c r="IB138" s="127"/>
      <c r="IC138" s="127"/>
      <c r="ID138" s="127"/>
      <c r="IE138" s="127"/>
      <c r="IF138" s="127"/>
      <c r="IG138" s="127"/>
      <c r="IH138" s="127"/>
      <c r="II138" s="127"/>
      <c r="IJ138" s="127"/>
      <c r="IK138" s="127"/>
      <c r="IL138" s="127"/>
      <c r="IM138" s="127"/>
      <c r="IN138" s="127"/>
      <c r="IO138" s="127"/>
      <c r="IP138" s="127"/>
      <c r="IQ138" s="127"/>
      <c r="IR138" s="127"/>
      <c r="IS138" s="127"/>
      <c r="IT138" s="127"/>
      <c r="IU138" s="127"/>
      <c r="IV138" s="127"/>
      <c r="IW138" s="127"/>
      <c r="IX138" s="127"/>
      <c r="IY138" s="127"/>
      <c r="IZ138" s="127"/>
      <c r="JA138" s="127"/>
      <c r="JB138" s="127"/>
      <c r="JC138" s="127"/>
      <c r="JD138" s="127"/>
      <c r="JE138" s="127"/>
      <c r="JF138" s="127"/>
      <c r="JG138" s="127"/>
      <c r="JH138" s="127"/>
      <c r="JI138" s="127"/>
      <c r="JJ138" s="127"/>
      <c r="JK138" s="127"/>
      <c r="JL138" s="127"/>
      <c r="JM138" s="127"/>
      <c r="JN138" s="127"/>
      <c r="JO138" s="127"/>
      <c r="JP138" s="127"/>
      <c r="JQ138" s="127"/>
      <c r="JR138" s="127"/>
      <c r="JS138" s="127"/>
      <c r="JT138" s="127"/>
      <c r="JU138" s="127"/>
      <c r="JV138" s="127"/>
      <c r="JW138" s="127"/>
      <c r="JX138" s="127"/>
      <c r="JY138" s="127"/>
      <c r="JZ138" s="127"/>
      <c r="KA138" s="127"/>
      <c r="KB138" s="127"/>
      <c r="KC138" s="127"/>
      <c r="KD138" s="127"/>
      <c r="KE138" s="127"/>
      <c r="KF138" s="127"/>
    </row>
    <row r="139" spans="1:292" ht="20.100000000000001" customHeight="1" thickBot="1" x14ac:dyDescent="0.3">
      <c r="A139" s="366" t="s">
        <v>112</v>
      </c>
      <c r="B139" s="373" t="s">
        <v>111</v>
      </c>
      <c r="C139" s="74" t="s">
        <v>137</v>
      </c>
      <c r="D139" s="107"/>
      <c r="E139" s="102"/>
      <c r="F139" s="102"/>
      <c r="G139" s="102"/>
      <c r="H139" s="102"/>
      <c r="I139" s="102"/>
      <c r="J139" s="102"/>
      <c r="K139" s="102"/>
      <c r="L139" s="102"/>
      <c r="M139" s="103"/>
      <c r="N139" s="103"/>
      <c r="O139" s="103"/>
      <c r="P139" s="103"/>
      <c r="Q139" s="103"/>
      <c r="R139" s="103"/>
      <c r="S139" s="103"/>
      <c r="T139" s="104"/>
      <c r="U139" s="105"/>
      <c r="V139" s="105"/>
      <c r="W139" s="105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2"/>
      <c r="BD139" s="70">
        <f t="shared" si="14"/>
        <v>0</v>
      </c>
      <c r="BE139" s="82"/>
      <c r="BF139" s="65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  <c r="CN139" s="127"/>
      <c r="CO139" s="127"/>
      <c r="CP139" s="127"/>
      <c r="CQ139" s="127"/>
      <c r="CR139" s="127"/>
      <c r="CS139" s="127"/>
      <c r="CT139" s="127"/>
      <c r="CU139" s="127"/>
      <c r="CV139" s="127"/>
      <c r="CW139" s="127"/>
      <c r="CX139" s="127"/>
      <c r="CY139" s="127"/>
      <c r="CZ139" s="127"/>
      <c r="DA139" s="127"/>
      <c r="DB139" s="127"/>
      <c r="DC139" s="127"/>
      <c r="DD139" s="127"/>
      <c r="DE139" s="127"/>
      <c r="DF139" s="127"/>
      <c r="DG139" s="127"/>
      <c r="DH139" s="127"/>
      <c r="DI139" s="127"/>
      <c r="DJ139" s="127"/>
      <c r="DK139" s="127"/>
      <c r="DL139" s="127"/>
      <c r="DM139" s="127"/>
      <c r="DN139" s="127"/>
      <c r="DO139" s="127"/>
      <c r="DP139" s="127"/>
      <c r="DQ139" s="127"/>
      <c r="DR139" s="127"/>
      <c r="DS139" s="127"/>
      <c r="DT139" s="127"/>
      <c r="DU139" s="127"/>
      <c r="DV139" s="127"/>
      <c r="DW139" s="127"/>
      <c r="DX139" s="127"/>
      <c r="DY139" s="127"/>
      <c r="DZ139" s="127"/>
      <c r="EA139" s="127"/>
      <c r="EB139" s="127"/>
      <c r="EC139" s="127"/>
      <c r="ED139" s="127"/>
      <c r="EE139" s="127"/>
      <c r="EF139" s="127"/>
      <c r="EG139" s="127"/>
      <c r="EH139" s="127"/>
      <c r="EI139" s="127"/>
      <c r="EJ139" s="127"/>
      <c r="EK139" s="127"/>
      <c r="EL139" s="127"/>
      <c r="EM139" s="127"/>
      <c r="EN139" s="127"/>
      <c r="EO139" s="127"/>
      <c r="EP139" s="127"/>
      <c r="EQ139" s="127"/>
      <c r="ER139" s="127"/>
      <c r="ES139" s="127"/>
      <c r="ET139" s="127"/>
      <c r="EU139" s="127"/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7"/>
      <c r="FL139" s="127"/>
      <c r="FM139" s="127"/>
      <c r="FN139" s="127"/>
      <c r="FO139" s="127"/>
      <c r="FP139" s="127"/>
      <c r="FQ139" s="127"/>
      <c r="FR139" s="127"/>
      <c r="FS139" s="127"/>
      <c r="FT139" s="127"/>
      <c r="FU139" s="127"/>
      <c r="FV139" s="127"/>
      <c r="FW139" s="127"/>
      <c r="FX139" s="127"/>
      <c r="FY139" s="127"/>
      <c r="FZ139" s="127"/>
      <c r="GA139" s="127"/>
      <c r="GB139" s="127"/>
      <c r="GC139" s="127"/>
      <c r="GD139" s="127"/>
      <c r="GE139" s="127"/>
      <c r="GF139" s="127"/>
      <c r="GG139" s="127"/>
      <c r="GH139" s="127"/>
      <c r="GI139" s="127"/>
      <c r="GJ139" s="127"/>
      <c r="GK139" s="127"/>
      <c r="GL139" s="127"/>
      <c r="GM139" s="127"/>
      <c r="GN139" s="127"/>
      <c r="GO139" s="127"/>
      <c r="GP139" s="127"/>
      <c r="GQ139" s="127"/>
      <c r="GR139" s="127"/>
      <c r="GS139" s="127"/>
      <c r="GT139" s="127"/>
      <c r="GU139" s="127"/>
      <c r="GV139" s="127"/>
      <c r="GW139" s="127"/>
      <c r="GX139" s="127"/>
      <c r="GY139" s="127"/>
      <c r="GZ139" s="127"/>
      <c r="HA139" s="127"/>
      <c r="HB139" s="127"/>
      <c r="HC139" s="127"/>
      <c r="HD139" s="127"/>
      <c r="HE139" s="127"/>
      <c r="HF139" s="127"/>
      <c r="HG139" s="127"/>
      <c r="HH139" s="127"/>
      <c r="HI139" s="127"/>
      <c r="HJ139" s="127"/>
      <c r="HK139" s="127"/>
      <c r="HL139" s="127"/>
      <c r="HM139" s="127"/>
      <c r="HN139" s="127"/>
      <c r="HO139" s="127"/>
      <c r="HP139" s="127"/>
      <c r="HQ139" s="127"/>
      <c r="HR139" s="127"/>
      <c r="HS139" s="127"/>
      <c r="HT139" s="127"/>
      <c r="HU139" s="127"/>
      <c r="HV139" s="127"/>
      <c r="HW139" s="127"/>
      <c r="HX139" s="127"/>
      <c r="HY139" s="127"/>
      <c r="HZ139" s="127"/>
      <c r="IA139" s="127"/>
      <c r="IB139" s="127"/>
      <c r="IC139" s="127"/>
      <c r="ID139" s="127"/>
      <c r="IE139" s="127"/>
      <c r="IF139" s="127"/>
      <c r="IG139" s="127"/>
      <c r="IH139" s="127"/>
      <c r="II139" s="127"/>
      <c r="IJ139" s="127"/>
      <c r="IK139" s="127"/>
      <c r="IL139" s="127"/>
      <c r="IM139" s="127"/>
      <c r="IN139" s="127"/>
      <c r="IO139" s="127"/>
      <c r="IP139" s="127"/>
      <c r="IQ139" s="127"/>
      <c r="IR139" s="127"/>
      <c r="IS139" s="127"/>
      <c r="IT139" s="127"/>
      <c r="IU139" s="127"/>
      <c r="IV139" s="127"/>
      <c r="IW139" s="127"/>
      <c r="IX139" s="127"/>
      <c r="IY139" s="127"/>
      <c r="IZ139" s="127"/>
      <c r="JA139" s="127"/>
      <c r="JB139" s="127"/>
      <c r="JC139" s="127"/>
      <c r="JD139" s="127"/>
      <c r="JE139" s="127"/>
      <c r="JF139" s="127"/>
      <c r="JG139" s="127"/>
      <c r="JH139" s="127"/>
      <c r="JI139" s="127"/>
      <c r="JJ139" s="127"/>
      <c r="JK139" s="127"/>
      <c r="JL139" s="127"/>
      <c r="JM139" s="127"/>
      <c r="JN139" s="127"/>
      <c r="JO139" s="127"/>
      <c r="JP139" s="127"/>
      <c r="JQ139" s="127"/>
      <c r="JR139" s="127"/>
      <c r="JS139" s="127"/>
      <c r="JT139" s="127"/>
      <c r="JU139" s="127"/>
      <c r="JV139" s="127"/>
      <c r="JW139" s="127"/>
      <c r="JX139" s="127"/>
      <c r="JY139" s="127"/>
      <c r="JZ139" s="127"/>
      <c r="KA139" s="127"/>
      <c r="KB139" s="127"/>
      <c r="KC139" s="127"/>
      <c r="KD139" s="127"/>
      <c r="KE139" s="127"/>
      <c r="KF139" s="127"/>
    </row>
    <row r="140" spans="1:292" ht="20.100000000000001" customHeight="1" thickBot="1" x14ac:dyDescent="0.3">
      <c r="A140" s="371"/>
      <c r="B140" s="372"/>
      <c r="C140" s="74" t="s">
        <v>138</v>
      </c>
      <c r="D140" s="107"/>
      <c r="E140" s="102"/>
      <c r="F140" s="102"/>
      <c r="G140" s="102"/>
      <c r="H140" s="102"/>
      <c r="I140" s="102"/>
      <c r="J140" s="102"/>
      <c r="K140" s="102"/>
      <c r="L140" s="102"/>
      <c r="M140" s="103"/>
      <c r="N140" s="103"/>
      <c r="O140" s="103"/>
      <c r="P140" s="103"/>
      <c r="Q140" s="103"/>
      <c r="R140" s="103"/>
      <c r="S140" s="103"/>
      <c r="T140" s="104"/>
      <c r="U140" s="105"/>
      <c r="V140" s="105"/>
      <c r="W140" s="105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2"/>
      <c r="BD140" s="70">
        <f t="shared" si="14"/>
        <v>0</v>
      </c>
      <c r="BE140" s="82"/>
      <c r="BF140" s="65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  <c r="CN140" s="127"/>
      <c r="CO140" s="127"/>
      <c r="CP140" s="127"/>
      <c r="CQ140" s="127"/>
      <c r="CR140" s="127"/>
      <c r="CS140" s="127"/>
      <c r="CT140" s="127"/>
      <c r="CU140" s="127"/>
      <c r="CV140" s="127"/>
      <c r="CW140" s="127"/>
      <c r="CX140" s="127"/>
      <c r="CY140" s="127"/>
      <c r="CZ140" s="127"/>
      <c r="DA140" s="127"/>
      <c r="DB140" s="127"/>
      <c r="DC140" s="127"/>
      <c r="DD140" s="127"/>
      <c r="DE140" s="127"/>
      <c r="DF140" s="127"/>
      <c r="DG140" s="127"/>
      <c r="DH140" s="127"/>
      <c r="DI140" s="127"/>
      <c r="DJ140" s="127"/>
      <c r="DK140" s="127"/>
      <c r="DL140" s="127"/>
      <c r="DM140" s="127"/>
      <c r="DN140" s="127"/>
      <c r="DO140" s="127"/>
      <c r="DP140" s="127"/>
      <c r="DQ140" s="127"/>
      <c r="DR140" s="127"/>
      <c r="DS140" s="127"/>
      <c r="DT140" s="127"/>
      <c r="DU140" s="127"/>
      <c r="DV140" s="127"/>
      <c r="DW140" s="127"/>
      <c r="DX140" s="127"/>
      <c r="DY140" s="127"/>
      <c r="DZ140" s="127"/>
      <c r="EA140" s="127"/>
      <c r="EB140" s="127"/>
      <c r="EC140" s="127"/>
      <c r="ED140" s="127"/>
      <c r="EE140" s="127"/>
      <c r="EF140" s="127"/>
      <c r="EG140" s="127"/>
      <c r="EH140" s="127"/>
      <c r="EI140" s="127"/>
      <c r="EJ140" s="127"/>
      <c r="EK140" s="127"/>
      <c r="EL140" s="127"/>
      <c r="EM140" s="127"/>
      <c r="EN140" s="127"/>
      <c r="EO140" s="127"/>
      <c r="EP140" s="127"/>
      <c r="EQ140" s="127"/>
      <c r="ER140" s="127"/>
      <c r="ES140" s="127"/>
      <c r="ET140" s="127"/>
      <c r="EU140" s="127"/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7"/>
      <c r="FL140" s="127"/>
      <c r="FM140" s="127"/>
      <c r="FN140" s="127"/>
      <c r="FO140" s="127"/>
      <c r="FP140" s="127"/>
      <c r="FQ140" s="127"/>
      <c r="FR140" s="127"/>
      <c r="FS140" s="127"/>
      <c r="FT140" s="127"/>
      <c r="FU140" s="127"/>
      <c r="FV140" s="127"/>
      <c r="FW140" s="127"/>
      <c r="FX140" s="127"/>
      <c r="FY140" s="127"/>
      <c r="FZ140" s="127"/>
      <c r="GA140" s="127"/>
      <c r="GB140" s="127"/>
      <c r="GC140" s="127"/>
      <c r="GD140" s="127"/>
      <c r="GE140" s="127"/>
      <c r="GF140" s="127"/>
      <c r="GG140" s="127"/>
      <c r="GH140" s="127"/>
      <c r="GI140" s="127"/>
      <c r="GJ140" s="127"/>
      <c r="GK140" s="127"/>
      <c r="GL140" s="127"/>
      <c r="GM140" s="127"/>
      <c r="GN140" s="127"/>
      <c r="GO140" s="127"/>
      <c r="GP140" s="127"/>
      <c r="GQ140" s="127"/>
      <c r="GR140" s="127"/>
      <c r="GS140" s="127"/>
      <c r="GT140" s="127"/>
      <c r="GU140" s="127"/>
      <c r="GV140" s="127"/>
      <c r="GW140" s="127"/>
      <c r="GX140" s="127"/>
      <c r="GY140" s="127"/>
      <c r="GZ140" s="127"/>
      <c r="HA140" s="127"/>
      <c r="HB140" s="127"/>
      <c r="HC140" s="127"/>
      <c r="HD140" s="127"/>
      <c r="HE140" s="127"/>
      <c r="HF140" s="127"/>
      <c r="HG140" s="127"/>
      <c r="HH140" s="127"/>
      <c r="HI140" s="127"/>
      <c r="HJ140" s="127"/>
      <c r="HK140" s="127"/>
      <c r="HL140" s="127"/>
      <c r="HM140" s="127"/>
      <c r="HN140" s="127"/>
      <c r="HO140" s="127"/>
      <c r="HP140" s="127"/>
      <c r="HQ140" s="127"/>
      <c r="HR140" s="127"/>
      <c r="HS140" s="127"/>
      <c r="HT140" s="127"/>
      <c r="HU140" s="127"/>
      <c r="HV140" s="127"/>
      <c r="HW140" s="127"/>
      <c r="HX140" s="127"/>
      <c r="HY140" s="127"/>
      <c r="HZ140" s="127"/>
      <c r="IA140" s="127"/>
      <c r="IB140" s="127"/>
      <c r="IC140" s="127"/>
      <c r="ID140" s="127"/>
      <c r="IE140" s="127"/>
      <c r="IF140" s="127"/>
      <c r="IG140" s="127"/>
      <c r="IH140" s="127"/>
      <c r="II140" s="127"/>
      <c r="IJ140" s="127"/>
      <c r="IK140" s="127"/>
      <c r="IL140" s="127"/>
      <c r="IM140" s="127"/>
      <c r="IN140" s="127"/>
      <c r="IO140" s="127"/>
      <c r="IP140" s="127"/>
      <c r="IQ140" s="127"/>
      <c r="IR140" s="127"/>
      <c r="IS140" s="127"/>
      <c r="IT140" s="127"/>
      <c r="IU140" s="127"/>
      <c r="IV140" s="127"/>
      <c r="IW140" s="127"/>
      <c r="IX140" s="127"/>
      <c r="IY140" s="127"/>
      <c r="IZ140" s="127"/>
      <c r="JA140" s="127"/>
      <c r="JB140" s="127"/>
      <c r="JC140" s="127"/>
      <c r="JD140" s="127"/>
      <c r="JE140" s="127"/>
      <c r="JF140" s="127"/>
      <c r="JG140" s="127"/>
      <c r="JH140" s="127"/>
      <c r="JI140" s="127"/>
      <c r="JJ140" s="127"/>
      <c r="JK140" s="127"/>
      <c r="JL140" s="127"/>
      <c r="JM140" s="127"/>
      <c r="JN140" s="127"/>
      <c r="JO140" s="127"/>
      <c r="JP140" s="127"/>
      <c r="JQ140" s="127"/>
      <c r="JR140" s="127"/>
      <c r="JS140" s="127"/>
      <c r="JT140" s="127"/>
      <c r="JU140" s="127"/>
      <c r="JV140" s="127"/>
      <c r="JW140" s="127"/>
      <c r="JX140" s="127"/>
      <c r="JY140" s="127"/>
      <c r="JZ140" s="127"/>
      <c r="KA140" s="127"/>
      <c r="KB140" s="127"/>
      <c r="KC140" s="127"/>
      <c r="KD140" s="127"/>
      <c r="KE140" s="127"/>
      <c r="KF140" s="127"/>
    </row>
    <row r="141" spans="1:292" ht="20.100000000000001" customHeight="1" thickBot="1" x14ac:dyDescent="0.3">
      <c r="A141" s="366" t="s">
        <v>113</v>
      </c>
      <c r="B141" s="367" t="s">
        <v>105</v>
      </c>
      <c r="C141" s="74" t="s">
        <v>137</v>
      </c>
      <c r="D141" s="107"/>
      <c r="E141" s="102"/>
      <c r="F141" s="102"/>
      <c r="G141" s="102"/>
      <c r="H141" s="102"/>
      <c r="I141" s="102"/>
      <c r="J141" s="102"/>
      <c r="K141" s="102"/>
      <c r="L141" s="102"/>
      <c r="M141" s="103"/>
      <c r="N141" s="103"/>
      <c r="O141" s="103"/>
      <c r="P141" s="103"/>
      <c r="Q141" s="103"/>
      <c r="R141" s="103"/>
      <c r="S141" s="103"/>
      <c r="T141" s="104"/>
      <c r="U141" s="105"/>
      <c r="V141" s="105"/>
      <c r="W141" s="105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2"/>
      <c r="BD141" s="70">
        <f t="shared" si="14"/>
        <v>0</v>
      </c>
      <c r="BE141" s="82"/>
      <c r="BF141" s="65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  <c r="CN141" s="127"/>
      <c r="CO141" s="127"/>
      <c r="CP141" s="127"/>
      <c r="CQ141" s="127"/>
      <c r="CR141" s="127"/>
      <c r="CS141" s="127"/>
      <c r="CT141" s="127"/>
      <c r="CU141" s="127"/>
      <c r="CV141" s="127"/>
      <c r="CW141" s="127"/>
      <c r="CX141" s="127"/>
      <c r="CY141" s="127"/>
      <c r="CZ141" s="127"/>
      <c r="DA141" s="127"/>
      <c r="DB141" s="127"/>
      <c r="DC141" s="127"/>
      <c r="DD141" s="127"/>
      <c r="DE141" s="127"/>
      <c r="DF141" s="127"/>
      <c r="DG141" s="127"/>
      <c r="DH141" s="127"/>
      <c r="DI141" s="127"/>
      <c r="DJ141" s="127"/>
      <c r="DK141" s="127"/>
      <c r="DL141" s="127"/>
      <c r="DM141" s="127"/>
      <c r="DN141" s="127"/>
      <c r="DO141" s="127"/>
      <c r="DP141" s="127"/>
      <c r="DQ141" s="127"/>
      <c r="DR141" s="127"/>
      <c r="DS141" s="127"/>
      <c r="DT141" s="127"/>
      <c r="DU141" s="127"/>
      <c r="DV141" s="127"/>
      <c r="DW141" s="127"/>
      <c r="DX141" s="127"/>
      <c r="DY141" s="127"/>
      <c r="DZ141" s="127"/>
      <c r="EA141" s="127"/>
      <c r="EB141" s="127"/>
      <c r="EC141" s="127"/>
      <c r="ED141" s="127"/>
      <c r="EE141" s="127"/>
      <c r="EF141" s="127"/>
      <c r="EG141" s="127"/>
      <c r="EH141" s="127"/>
      <c r="EI141" s="127"/>
      <c r="EJ141" s="127"/>
      <c r="EK141" s="127"/>
      <c r="EL141" s="127"/>
      <c r="EM141" s="127"/>
      <c r="EN141" s="127"/>
      <c r="EO141" s="127"/>
      <c r="EP141" s="127"/>
      <c r="EQ141" s="127"/>
      <c r="ER141" s="127"/>
      <c r="ES141" s="127"/>
      <c r="ET141" s="127"/>
      <c r="EU141" s="127"/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7"/>
      <c r="FL141" s="127"/>
      <c r="FM141" s="127"/>
      <c r="FN141" s="127"/>
      <c r="FO141" s="127"/>
      <c r="FP141" s="127"/>
      <c r="FQ141" s="127"/>
      <c r="FR141" s="127"/>
      <c r="FS141" s="127"/>
      <c r="FT141" s="127"/>
      <c r="FU141" s="127"/>
      <c r="FV141" s="127"/>
      <c r="FW141" s="127"/>
      <c r="FX141" s="127"/>
      <c r="FY141" s="127"/>
      <c r="FZ141" s="127"/>
      <c r="GA141" s="127"/>
      <c r="GB141" s="127"/>
      <c r="GC141" s="127"/>
      <c r="GD141" s="127"/>
      <c r="GE141" s="127"/>
      <c r="GF141" s="127"/>
      <c r="GG141" s="127"/>
      <c r="GH141" s="127"/>
      <c r="GI141" s="127"/>
      <c r="GJ141" s="127"/>
      <c r="GK141" s="127"/>
      <c r="GL141" s="127"/>
      <c r="GM141" s="127"/>
      <c r="GN141" s="127"/>
      <c r="GO141" s="127"/>
      <c r="GP141" s="127"/>
      <c r="GQ141" s="127"/>
      <c r="GR141" s="127"/>
      <c r="GS141" s="127"/>
      <c r="GT141" s="127"/>
      <c r="GU141" s="127"/>
      <c r="GV141" s="127"/>
      <c r="GW141" s="127"/>
      <c r="GX141" s="127"/>
      <c r="GY141" s="127"/>
      <c r="GZ141" s="127"/>
      <c r="HA141" s="127"/>
      <c r="HB141" s="127"/>
      <c r="HC141" s="127"/>
      <c r="HD141" s="127"/>
      <c r="HE141" s="127"/>
      <c r="HF141" s="127"/>
      <c r="HG141" s="127"/>
      <c r="HH141" s="127"/>
      <c r="HI141" s="127"/>
      <c r="HJ141" s="127"/>
      <c r="HK141" s="127"/>
      <c r="HL141" s="127"/>
      <c r="HM141" s="127"/>
      <c r="HN141" s="127"/>
      <c r="HO141" s="127"/>
      <c r="HP141" s="127"/>
      <c r="HQ141" s="127"/>
      <c r="HR141" s="127"/>
      <c r="HS141" s="127"/>
      <c r="HT141" s="127"/>
      <c r="HU141" s="127"/>
      <c r="HV141" s="127"/>
      <c r="HW141" s="127"/>
      <c r="HX141" s="127"/>
      <c r="HY141" s="127"/>
      <c r="HZ141" s="127"/>
      <c r="IA141" s="127"/>
      <c r="IB141" s="127"/>
      <c r="IC141" s="127"/>
      <c r="ID141" s="127"/>
      <c r="IE141" s="127"/>
      <c r="IF141" s="127"/>
      <c r="IG141" s="127"/>
      <c r="IH141" s="127"/>
      <c r="II141" s="127"/>
      <c r="IJ141" s="127"/>
      <c r="IK141" s="127"/>
      <c r="IL141" s="127"/>
      <c r="IM141" s="127"/>
      <c r="IN141" s="127"/>
      <c r="IO141" s="127"/>
      <c r="IP141" s="127"/>
      <c r="IQ141" s="127"/>
      <c r="IR141" s="127"/>
      <c r="IS141" s="127"/>
      <c r="IT141" s="127"/>
      <c r="IU141" s="127"/>
      <c r="IV141" s="127"/>
      <c r="IW141" s="127"/>
      <c r="IX141" s="127"/>
      <c r="IY141" s="127"/>
      <c r="IZ141" s="127"/>
      <c r="JA141" s="127"/>
      <c r="JB141" s="127"/>
      <c r="JC141" s="127"/>
      <c r="JD141" s="127"/>
      <c r="JE141" s="127"/>
      <c r="JF141" s="127"/>
      <c r="JG141" s="127"/>
      <c r="JH141" s="127"/>
      <c r="JI141" s="127"/>
      <c r="JJ141" s="127"/>
      <c r="JK141" s="127"/>
      <c r="JL141" s="127"/>
      <c r="JM141" s="127"/>
      <c r="JN141" s="127"/>
      <c r="JO141" s="127"/>
      <c r="JP141" s="127"/>
      <c r="JQ141" s="127"/>
      <c r="JR141" s="127"/>
      <c r="JS141" s="127"/>
      <c r="JT141" s="127"/>
      <c r="JU141" s="127"/>
      <c r="JV141" s="127"/>
      <c r="JW141" s="127"/>
      <c r="JX141" s="127"/>
      <c r="JY141" s="127"/>
      <c r="JZ141" s="127"/>
      <c r="KA141" s="127"/>
      <c r="KB141" s="127"/>
      <c r="KC141" s="127"/>
      <c r="KD141" s="127"/>
      <c r="KE141" s="127"/>
      <c r="KF141" s="127"/>
    </row>
    <row r="142" spans="1:292" ht="20.100000000000001" customHeight="1" thickBot="1" x14ac:dyDescent="0.3">
      <c r="A142" s="371"/>
      <c r="B142" s="372"/>
      <c r="C142" s="74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5"/>
      <c r="N142" s="115"/>
      <c r="O142" s="115"/>
      <c r="P142" s="115"/>
      <c r="Q142" s="115"/>
      <c r="R142" s="115"/>
      <c r="S142" s="115"/>
      <c r="T142" s="116"/>
      <c r="U142" s="117"/>
      <c r="V142" s="117"/>
      <c r="W142" s="117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7"/>
      <c r="BD142" s="70">
        <f t="shared" si="14"/>
        <v>0</v>
      </c>
      <c r="BE142" s="82"/>
      <c r="BF142" s="65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  <c r="CN142" s="127"/>
      <c r="CO142" s="127"/>
      <c r="CP142" s="127"/>
      <c r="CQ142" s="127"/>
      <c r="CR142" s="127"/>
      <c r="CS142" s="127"/>
      <c r="CT142" s="127"/>
      <c r="CU142" s="127"/>
      <c r="CV142" s="127"/>
      <c r="CW142" s="127"/>
      <c r="CX142" s="127"/>
      <c r="CY142" s="127"/>
      <c r="CZ142" s="127"/>
      <c r="DA142" s="127"/>
      <c r="DB142" s="127"/>
      <c r="DC142" s="127"/>
      <c r="DD142" s="127"/>
      <c r="DE142" s="127"/>
      <c r="DF142" s="127"/>
      <c r="DG142" s="127"/>
      <c r="DH142" s="127"/>
      <c r="DI142" s="127"/>
      <c r="DJ142" s="127"/>
      <c r="DK142" s="127"/>
      <c r="DL142" s="127"/>
      <c r="DM142" s="127"/>
      <c r="DN142" s="127"/>
      <c r="DO142" s="127"/>
      <c r="DP142" s="127"/>
      <c r="DQ142" s="127"/>
      <c r="DR142" s="127"/>
      <c r="DS142" s="127"/>
      <c r="DT142" s="127"/>
      <c r="DU142" s="127"/>
      <c r="DV142" s="127"/>
      <c r="DW142" s="127"/>
      <c r="DX142" s="127"/>
      <c r="DY142" s="127"/>
      <c r="DZ142" s="127"/>
      <c r="EA142" s="127"/>
      <c r="EB142" s="127"/>
      <c r="EC142" s="127"/>
      <c r="ED142" s="127"/>
      <c r="EE142" s="127"/>
      <c r="EF142" s="127"/>
      <c r="EG142" s="127"/>
      <c r="EH142" s="127"/>
      <c r="EI142" s="127"/>
      <c r="EJ142" s="127"/>
      <c r="EK142" s="127"/>
      <c r="EL142" s="127"/>
      <c r="EM142" s="127"/>
      <c r="EN142" s="127"/>
      <c r="EO142" s="127"/>
      <c r="EP142" s="127"/>
      <c r="EQ142" s="127"/>
      <c r="ER142" s="127"/>
      <c r="ES142" s="127"/>
      <c r="ET142" s="127"/>
      <c r="EU142" s="127"/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7"/>
      <c r="FL142" s="127"/>
      <c r="FM142" s="127"/>
      <c r="FN142" s="127"/>
      <c r="FO142" s="127"/>
      <c r="FP142" s="127"/>
      <c r="FQ142" s="127"/>
      <c r="FR142" s="127"/>
      <c r="FS142" s="127"/>
      <c r="FT142" s="127"/>
      <c r="FU142" s="127"/>
      <c r="FV142" s="127"/>
      <c r="FW142" s="127"/>
      <c r="FX142" s="127"/>
      <c r="FY142" s="127"/>
      <c r="FZ142" s="127"/>
      <c r="GA142" s="127"/>
      <c r="GB142" s="127"/>
      <c r="GC142" s="127"/>
      <c r="GD142" s="127"/>
      <c r="GE142" s="127"/>
      <c r="GF142" s="127"/>
      <c r="GG142" s="127"/>
      <c r="GH142" s="127"/>
      <c r="GI142" s="127"/>
      <c r="GJ142" s="127"/>
      <c r="GK142" s="127"/>
      <c r="GL142" s="127"/>
      <c r="GM142" s="127"/>
      <c r="GN142" s="127"/>
      <c r="GO142" s="127"/>
      <c r="GP142" s="127"/>
      <c r="GQ142" s="127"/>
      <c r="GR142" s="127"/>
      <c r="GS142" s="127"/>
      <c r="GT142" s="127"/>
      <c r="GU142" s="127"/>
      <c r="GV142" s="127"/>
      <c r="GW142" s="127"/>
      <c r="GX142" s="127"/>
      <c r="GY142" s="127"/>
      <c r="GZ142" s="127"/>
      <c r="HA142" s="127"/>
      <c r="HB142" s="127"/>
      <c r="HC142" s="127"/>
      <c r="HD142" s="127"/>
      <c r="HE142" s="127"/>
      <c r="HF142" s="127"/>
      <c r="HG142" s="127"/>
      <c r="HH142" s="127"/>
      <c r="HI142" s="127"/>
      <c r="HJ142" s="127"/>
      <c r="HK142" s="127"/>
      <c r="HL142" s="127"/>
      <c r="HM142" s="127"/>
      <c r="HN142" s="127"/>
      <c r="HO142" s="127"/>
      <c r="HP142" s="127"/>
      <c r="HQ142" s="127"/>
      <c r="HR142" s="127"/>
      <c r="HS142" s="127"/>
      <c r="HT142" s="127"/>
      <c r="HU142" s="127"/>
      <c r="HV142" s="127"/>
      <c r="HW142" s="127"/>
      <c r="HX142" s="127"/>
      <c r="HY142" s="127"/>
      <c r="HZ142" s="127"/>
      <c r="IA142" s="127"/>
      <c r="IB142" s="127"/>
      <c r="IC142" s="127"/>
      <c r="ID142" s="127"/>
      <c r="IE142" s="127"/>
      <c r="IF142" s="127"/>
      <c r="IG142" s="127"/>
      <c r="IH142" s="127"/>
      <c r="II142" s="127"/>
      <c r="IJ142" s="127"/>
      <c r="IK142" s="127"/>
      <c r="IL142" s="127"/>
      <c r="IM142" s="127"/>
      <c r="IN142" s="127"/>
      <c r="IO142" s="127"/>
      <c r="IP142" s="127"/>
      <c r="IQ142" s="127"/>
      <c r="IR142" s="127"/>
      <c r="IS142" s="127"/>
      <c r="IT142" s="127"/>
      <c r="IU142" s="127"/>
      <c r="IV142" s="127"/>
      <c r="IW142" s="127"/>
      <c r="IX142" s="127"/>
      <c r="IY142" s="127"/>
      <c r="IZ142" s="127"/>
      <c r="JA142" s="127"/>
      <c r="JB142" s="127"/>
      <c r="JC142" s="127"/>
      <c r="JD142" s="127"/>
      <c r="JE142" s="127"/>
      <c r="JF142" s="127"/>
      <c r="JG142" s="127"/>
      <c r="JH142" s="127"/>
      <c r="JI142" s="127"/>
      <c r="JJ142" s="127"/>
      <c r="JK142" s="127"/>
      <c r="JL142" s="127"/>
      <c r="JM142" s="127"/>
      <c r="JN142" s="127"/>
      <c r="JO142" s="127"/>
      <c r="JP142" s="127"/>
      <c r="JQ142" s="127"/>
      <c r="JR142" s="127"/>
      <c r="JS142" s="127"/>
      <c r="JT142" s="127"/>
      <c r="JU142" s="127"/>
      <c r="JV142" s="127"/>
      <c r="JW142" s="127"/>
      <c r="JX142" s="127"/>
      <c r="JY142" s="127"/>
      <c r="JZ142" s="127"/>
      <c r="KA142" s="127"/>
      <c r="KB142" s="127"/>
      <c r="KC142" s="127"/>
      <c r="KD142" s="127"/>
      <c r="KE142" s="127"/>
      <c r="KF142" s="127"/>
    </row>
    <row r="143" spans="1:292" ht="20.100000000000001" customHeight="1" thickBot="1" x14ac:dyDescent="0.3">
      <c r="A143" s="376" t="s">
        <v>149</v>
      </c>
      <c r="B143" s="376"/>
      <c r="C143" s="121" t="s">
        <v>137</v>
      </c>
      <c r="D143" s="70">
        <f t="shared" ref="D143:BC144" si="15">D9+D21+D27</f>
        <v>36</v>
      </c>
      <c r="E143" s="70">
        <f t="shared" si="15"/>
        <v>36</v>
      </c>
      <c r="F143" s="70">
        <f t="shared" si="15"/>
        <v>36</v>
      </c>
      <c r="G143" s="70">
        <f t="shared" si="15"/>
        <v>36</v>
      </c>
      <c r="H143" s="70">
        <f t="shared" si="15"/>
        <v>36</v>
      </c>
      <c r="I143" s="70">
        <f t="shared" si="15"/>
        <v>36</v>
      </c>
      <c r="J143" s="70">
        <f t="shared" si="15"/>
        <v>36</v>
      </c>
      <c r="K143" s="70">
        <f t="shared" si="15"/>
        <v>36</v>
      </c>
      <c r="L143" s="70">
        <f t="shared" si="15"/>
        <v>36</v>
      </c>
      <c r="M143" s="70">
        <f t="shared" si="15"/>
        <v>0</v>
      </c>
      <c r="N143" s="70">
        <f t="shared" si="15"/>
        <v>0</v>
      </c>
      <c r="O143" s="70">
        <f t="shared" si="15"/>
        <v>0</v>
      </c>
      <c r="P143" s="70">
        <f t="shared" si="15"/>
        <v>0</v>
      </c>
      <c r="Q143" s="70">
        <f t="shared" si="15"/>
        <v>0</v>
      </c>
      <c r="R143" s="70">
        <f t="shared" si="15"/>
        <v>0</v>
      </c>
      <c r="S143" s="70">
        <f t="shared" si="15"/>
        <v>0</v>
      </c>
      <c r="T143" s="451">
        <f t="shared" si="15"/>
        <v>0</v>
      </c>
      <c r="U143" s="221">
        <f t="shared" si="15"/>
        <v>0</v>
      </c>
      <c r="V143" s="221">
        <f t="shared" si="15"/>
        <v>0</v>
      </c>
      <c r="W143" s="221">
        <f t="shared" si="15"/>
        <v>0</v>
      </c>
      <c r="X143" s="70">
        <f t="shared" si="15"/>
        <v>0</v>
      </c>
      <c r="Y143" s="70">
        <f t="shared" si="15"/>
        <v>0</v>
      </c>
      <c r="Z143" s="70">
        <f t="shared" si="15"/>
        <v>0</v>
      </c>
      <c r="AA143" s="70">
        <f t="shared" si="15"/>
        <v>0</v>
      </c>
      <c r="AB143" s="70">
        <f t="shared" si="15"/>
        <v>0</v>
      </c>
      <c r="AC143" s="70">
        <f t="shared" si="15"/>
        <v>0</v>
      </c>
      <c r="AD143" s="70">
        <f t="shared" si="15"/>
        <v>0</v>
      </c>
      <c r="AE143" s="70">
        <f t="shared" si="15"/>
        <v>0</v>
      </c>
      <c r="AF143" s="70">
        <f t="shared" si="15"/>
        <v>0</v>
      </c>
      <c r="AG143" s="70">
        <f t="shared" si="15"/>
        <v>0</v>
      </c>
      <c r="AH143" s="70">
        <f t="shared" si="15"/>
        <v>0</v>
      </c>
      <c r="AI143" s="70">
        <f t="shared" si="15"/>
        <v>0</v>
      </c>
      <c r="AJ143" s="70">
        <f t="shared" si="15"/>
        <v>0</v>
      </c>
      <c r="AK143" s="70">
        <f t="shared" si="15"/>
        <v>0</v>
      </c>
      <c r="AL143" s="70">
        <f t="shared" si="15"/>
        <v>0</v>
      </c>
      <c r="AM143" s="70">
        <f t="shared" si="15"/>
        <v>0</v>
      </c>
      <c r="AN143" s="70">
        <f t="shared" si="15"/>
        <v>0</v>
      </c>
      <c r="AO143" s="70">
        <f t="shared" si="15"/>
        <v>0</v>
      </c>
      <c r="AP143" s="70">
        <f t="shared" si="15"/>
        <v>0</v>
      </c>
      <c r="AQ143" s="70">
        <f t="shared" si="15"/>
        <v>0</v>
      </c>
      <c r="AR143" s="70">
        <f t="shared" si="15"/>
        <v>0</v>
      </c>
      <c r="AS143" s="70">
        <f t="shared" si="15"/>
        <v>0</v>
      </c>
      <c r="AT143" s="70">
        <f t="shared" si="15"/>
        <v>0</v>
      </c>
      <c r="AU143" s="70">
        <f t="shared" si="15"/>
        <v>0</v>
      </c>
      <c r="AV143" s="70">
        <f t="shared" si="15"/>
        <v>0</v>
      </c>
      <c r="AW143" s="70">
        <f t="shared" si="15"/>
        <v>0</v>
      </c>
      <c r="AX143" s="70">
        <f t="shared" si="15"/>
        <v>0</v>
      </c>
      <c r="AY143" s="70">
        <f t="shared" si="15"/>
        <v>0</v>
      </c>
      <c r="AZ143" s="70">
        <f t="shared" si="15"/>
        <v>0</v>
      </c>
      <c r="BA143" s="70">
        <f t="shared" si="15"/>
        <v>0</v>
      </c>
      <c r="BB143" s="70">
        <f t="shared" si="15"/>
        <v>0</v>
      </c>
      <c r="BC143" s="70">
        <f t="shared" si="15"/>
        <v>0</v>
      </c>
      <c r="BD143" s="70">
        <f t="shared" si="14"/>
        <v>324</v>
      </c>
      <c r="BE143" s="82"/>
      <c r="BF143" s="65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  <c r="CN143" s="127"/>
      <c r="CO143" s="127"/>
      <c r="CP143" s="127"/>
      <c r="CQ143" s="127"/>
      <c r="CR143" s="127"/>
      <c r="CS143" s="127"/>
      <c r="CT143" s="127"/>
      <c r="CU143" s="127"/>
      <c r="CV143" s="127"/>
      <c r="CW143" s="127"/>
      <c r="CX143" s="127"/>
      <c r="CY143" s="127"/>
      <c r="CZ143" s="127"/>
      <c r="DA143" s="127"/>
      <c r="DB143" s="127"/>
      <c r="DC143" s="127"/>
      <c r="DD143" s="127"/>
      <c r="DE143" s="127"/>
      <c r="DF143" s="127"/>
      <c r="DG143" s="127"/>
      <c r="DH143" s="127"/>
      <c r="DI143" s="127"/>
      <c r="DJ143" s="127"/>
      <c r="DK143" s="127"/>
      <c r="DL143" s="127"/>
      <c r="DM143" s="127"/>
      <c r="DN143" s="127"/>
      <c r="DO143" s="127"/>
      <c r="DP143" s="127"/>
      <c r="DQ143" s="127"/>
      <c r="DR143" s="127"/>
      <c r="DS143" s="127"/>
      <c r="DT143" s="127"/>
      <c r="DU143" s="127"/>
      <c r="DV143" s="127"/>
      <c r="DW143" s="127"/>
      <c r="DX143" s="127"/>
      <c r="DY143" s="127"/>
      <c r="DZ143" s="127"/>
      <c r="EA143" s="127"/>
      <c r="EB143" s="127"/>
      <c r="EC143" s="127"/>
      <c r="ED143" s="127"/>
      <c r="EE143" s="127"/>
      <c r="EF143" s="127"/>
      <c r="EG143" s="127"/>
      <c r="EH143" s="127"/>
      <c r="EI143" s="127"/>
      <c r="EJ143" s="127"/>
      <c r="EK143" s="127"/>
      <c r="EL143" s="127"/>
      <c r="EM143" s="127"/>
      <c r="EN143" s="127"/>
      <c r="EO143" s="127"/>
      <c r="EP143" s="127"/>
      <c r="EQ143" s="127"/>
      <c r="ER143" s="127"/>
      <c r="ES143" s="127"/>
      <c r="ET143" s="127"/>
      <c r="EU143" s="127"/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7"/>
      <c r="FL143" s="127"/>
      <c r="FM143" s="127"/>
      <c r="FN143" s="127"/>
      <c r="FO143" s="127"/>
      <c r="FP143" s="127"/>
      <c r="FQ143" s="127"/>
      <c r="FR143" s="127"/>
      <c r="FS143" s="127"/>
      <c r="FT143" s="127"/>
      <c r="FU143" s="127"/>
      <c r="FV143" s="127"/>
      <c r="FW143" s="127"/>
      <c r="FX143" s="127"/>
      <c r="FY143" s="127"/>
      <c r="FZ143" s="127"/>
      <c r="GA143" s="127"/>
      <c r="GB143" s="127"/>
      <c r="GC143" s="127"/>
      <c r="GD143" s="127"/>
      <c r="GE143" s="127"/>
      <c r="GF143" s="127"/>
      <c r="GG143" s="127"/>
      <c r="GH143" s="127"/>
      <c r="GI143" s="127"/>
      <c r="GJ143" s="127"/>
      <c r="GK143" s="127"/>
      <c r="GL143" s="127"/>
      <c r="GM143" s="127"/>
      <c r="GN143" s="127"/>
      <c r="GO143" s="127"/>
      <c r="GP143" s="127"/>
      <c r="GQ143" s="127"/>
      <c r="GR143" s="127"/>
      <c r="GS143" s="127"/>
      <c r="GT143" s="127"/>
      <c r="GU143" s="127"/>
      <c r="GV143" s="127"/>
      <c r="GW143" s="127"/>
      <c r="GX143" s="127"/>
      <c r="GY143" s="127"/>
      <c r="GZ143" s="127"/>
      <c r="HA143" s="127"/>
      <c r="HB143" s="127"/>
      <c r="HC143" s="127"/>
      <c r="HD143" s="127"/>
      <c r="HE143" s="127"/>
      <c r="HF143" s="127"/>
      <c r="HG143" s="127"/>
      <c r="HH143" s="127"/>
      <c r="HI143" s="127"/>
      <c r="HJ143" s="127"/>
      <c r="HK143" s="127"/>
      <c r="HL143" s="127"/>
      <c r="HM143" s="127"/>
      <c r="HN143" s="127"/>
      <c r="HO143" s="127"/>
      <c r="HP143" s="127"/>
      <c r="HQ143" s="127"/>
      <c r="HR143" s="127"/>
      <c r="HS143" s="127"/>
      <c r="HT143" s="127"/>
      <c r="HU143" s="127"/>
      <c r="HV143" s="127"/>
      <c r="HW143" s="127"/>
      <c r="HX143" s="127"/>
      <c r="HY143" s="127"/>
      <c r="HZ143" s="127"/>
      <c r="IA143" s="127"/>
      <c r="IB143" s="127"/>
      <c r="IC143" s="127"/>
      <c r="ID143" s="127"/>
      <c r="IE143" s="127"/>
      <c r="IF143" s="127"/>
      <c r="IG143" s="127"/>
      <c r="IH143" s="127"/>
      <c r="II143" s="127"/>
      <c r="IJ143" s="127"/>
      <c r="IK143" s="127"/>
      <c r="IL143" s="127"/>
      <c r="IM143" s="127"/>
      <c r="IN143" s="127"/>
      <c r="IO143" s="127"/>
      <c r="IP143" s="127"/>
      <c r="IQ143" s="127"/>
      <c r="IR143" s="127"/>
      <c r="IS143" s="127"/>
      <c r="IT143" s="127"/>
      <c r="IU143" s="127"/>
      <c r="IV143" s="127"/>
      <c r="IW143" s="127"/>
      <c r="IX143" s="127"/>
      <c r="IY143" s="127"/>
      <c r="IZ143" s="127"/>
      <c r="JA143" s="127"/>
      <c r="JB143" s="127"/>
      <c r="JC143" s="127"/>
      <c r="JD143" s="127"/>
      <c r="JE143" s="127"/>
      <c r="JF143" s="127"/>
      <c r="JG143" s="127"/>
      <c r="JH143" s="127"/>
      <c r="JI143" s="127"/>
      <c r="JJ143" s="127"/>
      <c r="JK143" s="127"/>
      <c r="JL143" s="127"/>
      <c r="JM143" s="127"/>
      <c r="JN143" s="127"/>
      <c r="JO143" s="127"/>
      <c r="JP143" s="127"/>
      <c r="JQ143" s="127"/>
      <c r="JR143" s="127"/>
      <c r="JS143" s="127"/>
      <c r="JT143" s="127"/>
      <c r="JU143" s="127"/>
      <c r="JV143" s="127"/>
      <c r="JW143" s="127"/>
      <c r="JX143" s="127"/>
      <c r="JY143" s="127"/>
      <c r="JZ143" s="127"/>
      <c r="KA143" s="127"/>
      <c r="KB143" s="127"/>
      <c r="KC143" s="127"/>
      <c r="KD143" s="127"/>
      <c r="KE143" s="127"/>
      <c r="KF143" s="127"/>
    </row>
    <row r="144" spans="1:292" ht="20.100000000000001" customHeight="1" thickBot="1" x14ac:dyDescent="0.3">
      <c r="A144" s="376"/>
      <c r="B144" s="376"/>
      <c r="C144" s="121" t="s">
        <v>138</v>
      </c>
      <c r="D144" s="70">
        <f>D10+D22+D28</f>
        <v>18</v>
      </c>
      <c r="E144" s="70">
        <f t="shared" si="15"/>
        <v>18</v>
      </c>
      <c r="F144" s="70">
        <f t="shared" si="15"/>
        <v>18</v>
      </c>
      <c r="G144" s="70">
        <f t="shared" si="15"/>
        <v>18</v>
      </c>
      <c r="H144" s="70">
        <f t="shared" si="15"/>
        <v>18</v>
      </c>
      <c r="I144" s="70">
        <f t="shared" si="15"/>
        <v>18</v>
      </c>
      <c r="J144" s="70">
        <f t="shared" si="15"/>
        <v>18</v>
      </c>
      <c r="K144" s="70">
        <f t="shared" si="15"/>
        <v>18</v>
      </c>
      <c r="L144" s="70">
        <f t="shared" si="15"/>
        <v>18</v>
      </c>
      <c r="M144" s="70">
        <f t="shared" si="15"/>
        <v>0</v>
      </c>
      <c r="N144" s="70">
        <f t="shared" si="15"/>
        <v>0</v>
      </c>
      <c r="O144" s="70">
        <f t="shared" si="15"/>
        <v>0</v>
      </c>
      <c r="P144" s="70">
        <f t="shared" si="15"/>
        <v>0</v>
      </c>
      <c r="Q144" s="70">
        <f t="shared" si="15"/>
        <v>0</v>
      </c>
      <c r="R144" s="70">
        <f t="shared" si="15"/>
        <v>0</v>
      </c>
      <c r="S144" s="70">
        <f t="shared" si="15"/>
        <v>0</v>
      </c>
      <c r="T144" s="451">
        <f t="shared" si="15"/>
        <v>0</v>
      </c>
      <c r="U144" s="221">
        <f t="shared" si="15"/>
        <v>0</v>
      </c>
      <c r="V144" s="221">
        <f t="shared" si="15"/>
        <v>0</v>
      </c>
      <c r="W144" s="221">
        <f t="shared" si="15"/>
        <v>0</v>
      </c>
      <c r="X144" s="70">
        <f t="shared" si="15"/>
        <v>0</v>
      </c>
      <c r="Y144" s="70">
        <f t="shared" si="15"/>
        <v>0</v>
      </c>
      <c r="Z144" s="70">
        <f t="shared" si="15"/>
        <v>0</v>
      </c>
      <c r="AA144" s="70">
        <f t="shared" si="15"/>
        <v>0</v>
      </c>
      <c r="AB144" s="70">
        <f t="shared" si="15"/>
        <v>0</v>
      </c>
      <c r="AC144" s="70">
        <f t="shared" si="15"/>
        <v>0</v>
      </c>
      <c r="AD144" s="70">
        <f t="shared" si="15"/>
        <v>0</v>
      </c>
      <c r="AE144" s="70">
        <f t="shared" si="15"/>
        <v>0</v>
      </c>
      <c r="AF144" s="70">
        <f t="shared" si="15"/>
        <v>0</v>
      </c>
      <c r="AG144" s="70">
        <f t="shared" si="15"/>
        <v>0</v>
      </c>
      <c r="AH144" s="70">
        <f t="shared" si="15"/>
        <v>0</v>
      </c>
      <c r="AI144" s="70">
        <f t="shared" si="15"/>
        <v>0</v>
      </c>
      <c r="AJ144" s="70">
        <f t="shared" si="15"/>
        <v>0</v>
      </c>
      <c r="AK144" s="70">
        <f t="shared" si="15"/>
        <v>0</v>
      </c>
      <c r="AL144" s="70">
        <f t="shared" si="15"/>
        <v>0</v>
      </c>
      <c r="AM144" s="70">
        <f t="shared" si="15"/>
        <v>0</v>
      </c>
      <c r="AN144" s="70">
        <f t="shared" si="15"/>
        <v>0</v>
      </c>
      <c r="AO144" s="70">
        <f t="shared" si="15"/>
        <v>0</v>
      </c>
      <c r="AP144" s="70">
        <f t="shared" si="15"/>
        <v>0</v>
      </c>
      <c r="AQ144" s="70">
        <f t="shared" si="15"/>
        <v>0</v>
      </c>
      <c r="AR144" s="70">
        <f t="shared" si="15"/>
        <v>0</v>
      </c>
      <c r="AS144" s="70">
        <f t="shared" si="15"/>
        <v>0</v>
      </c>
      <c r="AT144" s="70">
        <f t="shared" si="15"/>
        <v>0</v>
      </c>
      <c r="AU144" s="70">
        <f t="shared" si="15"/>
        <v>0</v>
      </c>
      <c r="AV144" s="70">
        <f t="shared" si="15"/>
        <v>0</v>
      </c>
      <c r="AW144" s="70">
        <f t="shared" si="15"/>
        <v>0</v>
      </c>
      <c r="AX144" s="70">
        <f t="shared" si="15"/>
        <v>0</v>
      </c>
      <c r="AY144" s="70">
        <f t="shared" si="15"/>
        <v>0</v>
      </c>
      <c r="AZ144" s="70">
        <f t="shared" si="15"/>
        <v>0</v>
      </c>
      <c r="BA144" s="70">
        <f t="shared" si="15"/>
        <v>0</v>
      </c>
      <c r="BB144" s="70">
        <f t="shared" si="15"/>
        <v>0</v>
      </c>
      <c r="BC144" s="70">
        <f t="shared" si="15"/>
        <v>0</v>
      </c>
      <c r="BD144" s="70">
        <f t="shared" si="14"/>
        <v>162</v>
      </c>
      <c r="BE144" s="82"/>
      <c r="BF144" s="65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  <c r="CN144" s="127"/>
      <c r="CO144" s="127"/>
      <c r="CP144" s="127"/>
      <c r="CQ144" s="127"/>
      <c r="CR144" s="127"/>
      <c r="CS144" s="127"/>
      <c r="CT144" s="127"/>
      <c r="CU144" s="127"/>
      <c r="CV144" s="127"/>
      <c r="CW144" s="127"/>
      <c r="CX144" s="127"/>
      <c r="CY144" s="127"/>
      <c r="CZ144" s="127"/>
      <c r="DA144" s="127"/>
      <c r="DB144" s="127"/>
      <c r="DC144" s="127"/>
      <c r="DD144" s="127"/>
      <c r="DE144" s="127"/>
      <c r="DF144" s="127"/>
      <c r="DG144" s="127"/>
      <c r="DH144" s="127"/>
      <c r="DI144" s="127"/>
      <c r="DJ144" s="127"/>
      <c r="DK144" s="127"/>
      <c r="DL144" s="127"/>
      <c r="DM144" s="127"/>
      <c r="DN144" s="127"/>
      <c r="DO144" s="127"/>
      <c r="DP144" s="127"/>
      <c r="DQ144" s="127"/>
      <c r="DR144" s="127"/>
      <c r="DS144" s="127"/>
      <c r="DT144" s="127"/>
      <c r="DU144" s="127"/>
      <c r="DV144" s="127"/>
      <c r="DW144" s="127"/>
      <c r="DX144" s="127"/>
      <c r="DY144" s="127"/>
      <c r="DZ144" s="127"/>
      <c r="EA144" s="127"/>
      <c r="EB144" s="127"/>
      <c r="EC144" s="127"/>
      <c r="ED144" s="127"/>
      <c r="EE144" s="127"/>
      <c r="EF144" s="127"/>
      <c r="EG144" s="127"/>
      <c r="EH144" s="127"/>
      <c r="EI144" s="127"/>
      <c r="EJ144" s="127"/>
      <c r="EK144" s="127"/>
      <c r="EL144" s="127"/>
      <c r="EM144" s="127"/>
      <c r="EN144" s="127"/>
      <c r="EO144" s="127"/>
      <c r="EP144" s="127"/>
      <c r="EQ144" s="127"/>
      <c r="ER144" s="127"/>
      <c r="ES144" s="127"/>
      <c r="ET144" s="127"/>
      <c r="EU144" s="127"/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127"/>
      <c r="FO144" s="127"/>
      <c r="FP144" s="127"/>
      <c r="FQ144" s="127"/>
      <c r="FR144" s="127"/>
      <c r="FS144" s="127"/>
      <c r="FT144" s="127"/>
      <c r="FU144" s="127"/>
      <c r="FV144" s="127"/>
      <c r="FW144" s="127"/>
      <c r="FX144" s="127"/>
      <c r="FY144" s="127"/>
      <c r="FZ144" s="127"/>
      <c r="GA144" s="127"/>
      <c r="GB144" s="127"/>
      <c r="GC144" s="127"/>
      <c r="GD144" s="127"/>
      <c r="GE144" s="127"/>
      <c r="GF144" s="127"/>
      <c r="GG144" s="127"/>
      <c r="GH144" s="127"/>
      <c r="GI144" s="127"/>
      <c r="GJ144" s="127"/>
      <c r="GK144" s="127"/>
      <c r="GL144" s="127"/>
      <c r="GM144" s="127"/>
      <c r="GN144" s="127"/>
      <c r="GO144" s="127"/>
      <c r="GP144" s="127"/>
      <c r="GQ144" s="127"/>
      <c r="GR144" s="127"/>
      <c r="GS144" s="127"/>
      <c r="GT144" s="127"/>
      <c r="GU144" s="127"/>
      <c r="GV144" s="127"/>
      <c r="GW144" s="127"/>
      <c r="GX144" s="127"/>
      <c r="GY144" s="127"/>
      <c r="GZ144" s="127"/>
      <c r="HA144" s="127"/>
      <c r="HB144" s="127"/>
      <c r="HC144" s="127"/>
      <c r="HD144" s="127"/>
      <c r="HE144" s="127"/>
      <c r="HF144" s="127"/>
      <c r="HG144" s="127"/>
      <c r="HH144" s="127"/>
      <c r="HI144" s="127"/>
      <c r="HJ144" s="127"/>
      <c r="HK144" s="127"/>
      <c r="HL144" s="127"/>
      <c r="HM144" s="127"/>
      <c r="HN144" s="127"/>
      <c r="HO144" s="127"/>
      <c r="HP144" s="127"/>
      <c r="HQ144" s="127"/>
      <c r="HR144" s="127"/>
      <c r="HS144" s="127"/>
      <c r="HT144" s="127"/>
      <c r="HU144" s="127"/>
      <c r="HV144" s="127"/>
      <c r="HW144" s="127"/>
      <c r="HX144" s="127"/>
      <c r="HY144" s="127"/>
      <c r="HZ144" s="127"/>
      <c r="IA144" s="127"/>
      <c r="IB144" s="127"/>
      <c r="IC144" s="127"/>
      <c r="ID144" s="127"/>
      <c r="IE144" s="127"/>
      <c r="IF144" s="127"/>
      <c r="IG144" s="127"/>
      <c r="IH144" s="127"/>
      <c r="II144" s="127"/>
      <c r="IJ144" s="127"/>
      <c r="IK144" s="127"/>
      <c r="IL144" s="127"/>
      <c r="IM144" s="127"/>
      <c r="IN144" s="127"/>
      <c r="IO144" s="127"/>
      <c r="IP144" s="127"/>
      <c r="IQ144" s="127"/>
      <c r="IR144" s="127"/>
      <c r="IS144" s="127"/>
      <c r="IT144" s="127"/>
      <c r="IU144" s="127"/>
      <c r="IV144" s="127"/>
      <c r="IW144" s="127"/>
      <c r="IX144" s="127"/>
      <c r="IY144" s="127"/>
      <c r="IZ144" s="127"/>
      <c r="JA144" s="127"/>
      <c r="JB144" s="127"/>
      <c r="JC144" s="127"/>
      <c r="JD144" s="127"/>
      <c r="JE144" s="127"/>
      <c r="JF144" s="127"/>
      <c r="JG144" s="127"/>
      <c r="JH144" s="127"/>
      <c r="JI144" s="127"/>
      <c r="JJ144" s="127"/>
      <c r="JK144" s="127"/>
      <c r="JL144" s="127"/>
      <c r="JM144" s="127"/>
      <c r="JN144" s="127"/>
      <c r="JO144" s="127"/>
      <c r="JP144" s="127"/>
      <c r="JQ144" s="127"/>
      <c r="JR144" s="127"/>
      <c r="JS144" s="127"/>
      <c r="JT144" s="127"/>
      <c r="JU144" s="127"/>
      <c r="JV144" s="127"/>
      <c r="JW144" s="127"/>
      <c r="JX144" s="127"/>
      <c r="JY144" s="127"/>
      <c r="JZ144" s="127"/>
      <c r="KA144" s="127"/>
      <c r="KB144" s="127"/>
      <c r="KC144" s="127"/>
      <c r="KD144" s="127"/>
      <c r="KE144" s="127"/>
      <c r="KF144" s="127"/>
    </row>
    <row r="145" spans="1:292" ht="20.100000000000001" customHeight="1" thickBot="1" x14ac:dyDescent="0.3">
      <c r="A145" s="371" t="s">
        <v>125</v>
      </c>
      <c r="B145" s="372" t="s">
        <v>126</v>
      </c>
      <c r="C145" s="120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6"/>
      <c r="N145" s="96"/>
      <c r="O145" s="96"/>
      <c r="P145" s="96"/>
      <c r="Q145" s="96"/>
      <c r="R145" s="96"/>
      <c r="S145" s="96"/>
      <c r="T145" s="97"/>
      <c r="U145" s="98"/>
      <c r="V145" s="98"/>
      <c r="W145" s="98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9"/>
      <c r="BD145" s="70">
        <f t="shared" si="14"/>
        <v>0</v>
      </c>
      <c r="BE145" s="82"/>
      <c r="BF145" s="65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7"/>
      <c r="CE145" s="127"/>
      <c r="CF145" s="127"/>
      <c r="CG145" s="127"/>
      <c r="CH145" s="127"/>
      <c r="CI145" s="127"/>
      <c r="CJ145" s="127"/>
      <c r="CK145" s="127"/>
      <c r="CL145" s="127"/>
      <c r="CM145" s="127"/>
      <c r="CN145" s="127"/>
      <c r="CO145" s="127"/>
      <c r="CP145" s="127"/>
      <c r="CQ145" s="127"/>
      <c r="CR145" s="127"/>
      <c r="CS145" s="127"/>
      <c r="CT145" s="127"/>
      <c r="CU145" s="127"/>
      <c r="CV145" s="127"/>
      <c r="CW145" s="127"/>
      <c r="CX145" s="127"/>
      <c r="CY145" s="127"/>
      <c r="CZ145" s="127"/>
      <c r="DA145" s="127"/>
      <c r="DB145" s="127"/>
      <c r="DC145" s="127"/>
      <c r="DD145" s="127"/>
      <c r="DE145" s="127"/>
      <c r="DF145" s="127"/>
      <c r="DG145" s="127"/>
      <c r="DH145" s="127"/>
      <c r="DI145" s="127"/>
      <c r="DJ145" s="127"/>
      <c r="DK145" s="127"/>
      <c r="DL145" s="127"/>
      <c r="DM145" s="127"/>
      <c r="DN145" s="127"/>
      <c r="DO145" s="127"/>
      <c r="DP145" s="127"/>
      <c r="DQ145" s="127"/>
      <c r="DR145" s="127"/>
      <c r="DS145" s="127"/>
      <c r="DT145" s="127"/>
      <c r="DU145" s="127"/>
      <c r="DV145" s="127"/>
      <c r="DW145" s="127"/>
      <c r="DX145" s="127"/>
      <c r="DY145" s="127"/>
      <c r="DZ145" s="127"/>
      <c r="EA145" s="127"/>
      <c r="EB145" s="127"/>
      <c r="EC145" s="127"/>
      <c r="ED145" s="127"/>
      <c r="EE145" s="127"/>
      <c r="EF145" s="127"/>
      <c r="EG145" s="127"/>
      <c r="EH145" s="127"/>
      <c r="EI145" s="127"/>
      <c r="EJ145" s="127"/>
      <c r="EK145" s="127"/>
      <c r="EL145" s="127"/>
      <c r="EM145" s="127"/>
      <c r="EN145" s="127"/>
      <c r="EO145" s="127"/>
      <c r="EP145" s="127"/>
      <c r="EQ145" s="127"/>
      <c r="ER145" s="127"/>
      <c r="ES145" s="127"/>
      <c r="ET145" s="127"/>
      <c r="EU145" s="127"/>
      <c r="EV145" s="127"/>
      <c r="EW145" s="127"/>
      <c r="EX145" s="127"/>
      <c r="EY145" s="127"/>
      <c r="EZ145" s="127"/>
      <c r="FA145" s="127"/>
      <c r="FB145" s="127"/>
      <c r="FC145" s="127"/>
      <c r="FD145" s="127"/>
      <c r="FE145" s="127"/>
      <c r="FF145" s="127"/>
      <c r="FG145" s="127"/>
      <c r="FH145" s="127"/>
      <c r="FI145" s="127"/>
      <c r="FJ145" s="127"/>
      <c r="FK145" s="127"/>
      <c r="FL145" s="127"/>
      <c r="FM145" s="127"/>
      <c r="FN145" s="127"/>
      <c r="FO145" s="127"/>
      <c r="FP145" s="127"/>
      <c r="FQ145" s="127"/>
      <c r="FR145" s="127"/>
      <c r="FS145" s="127"/>
      <c r="FT145" s="127"/>
      <c r="FU145" s="127"/>
      <c r="FV145" s="127"/>
      <c r="FW145" s="127"/>
      <c r="FX145" s="127"/>
      <c r="FY145" s="127"/>
      <c r="FZ145" s="127"/>
      <c r="GA145" s="127"/>
      <c r="GB145" s="127"/>
      <c r="GC145" s="127"/>
      <c r="GD145" s="127"/>
      <c r="GE145" s="127"/>
      <c r="GF145" s="127"/>
      <c r="GG145" s="127"/>
      <c r="GH145" s="127"/>
      <c r="GI145" s="127"/>
      <c r="GJ145" s="127"/>
      <c r="GK145" s="127"/>
      <c r="GL145" s="127"/>
      <c r="GM145" s="127"/>
      <c r="GN145" s="127"/>
      <c r="GO145" s="127"/>
      <c r="GP145" s="127"/>
      <c r="GQ145" s="127"/>
      <c r="GR145" s="127"/>
      <c r="GS145" s="127"/>
      <c r="GT145" s="127"/>
      <c r="GU145" s="127"/>
      <c r="GV145" s="127"/>
      <c r="GW145" s="127"/>
      <c r="GX145" s="127"/>
      <c r="GY145" s="127"/>
      <c r="GZ145" s="127"/>
      <c r="HA145" s="127"/>
      <c r="HB145" s="127"/>
      <c r="HC145" s="127"/>
      <c r="HD145" s="127"/>
      <c r="HE145" s="127"/>
      <c r="HF145" s="127"/>
      <c r="HG145" s="127"/>
      <c r="HH145" s="127"/>
      <c r="HI145" s="127"/>
      <c r="HJ145" s="127"/>
      <c r="HK145" s="127"/>
      <c r="HL145" s="127"/>
      <c r="HM145" s="127"/>
      <c r="HN145" s="127"/>
      <c r="HO145" s="127"/>
      <c r="HP145" s="127"/>
      <c r="HQ145" s="127"/>
      <c r="HR145" s="127"/>
      <c r="HS145" s="127"/>
      <c r="HT145" s="127"/>
      <c r="HU145" s="127"/>
      <c r="HV145" s="127"/>
      <c r="HW145" s="127"/>
      <c r="HX145" s="127"/>
      <c r="HY145" s="127"/>
      <c r="HZ145" s="127"/>
      <c r="IA145" s="127"/>
      <c r="IB145" s="127"/>
      <c r="IC145" s="127"/>
      <c r="ID145" s="127"/>
      <c r="IE145" s="127"/>
      <c r="IF145" s="127"/>
      <c r="IG145" s="127"/>
      <c r="IH145" s="127"/>
      <c r="II145" s="127"/>
      <c r="IJ145" s="127"/>
      <c r="IK145" s="127"/>
      <c r="IL145" s="127"/>
      <c r="IM145" s="127"/>
      <c r="IN145" s="127"/>
      <c r="IO145" s="127"/>
      <c r="IP145" s="127"/>
      <c r="IQ145" s="127"/>
      <c r="IR145" s="127"/>
      <c r="IS145" s="127"/>
      <c r="IT145" s="127"/>
      <c r="IU145" s="127"/>
      <c r="IV145" s="127"/>
      <c r="IW145" s="127"/>
      <c r="IX145" s="127"/>
      <c r="IY145" s="127"/>
      <c r="IZ145" s="127"/>
      <c r="JA145" s="127"/>
      <c r="JB145" s="127"/>
      <c r="JC145" s="127"/>
      <c r="JD145" s="127"/>
      <c r="JE145" s="127"/>
      <c r="JF145" s="127"/>
      <c r="JG145" s="127"/>
      <c r="JH145" s="127"/>
      <c r="JI145" s="127"/>
      <c r="JJ145" s="127"/>
      <c r="JK145" s="127"/>
      <c r="JL145" s="127"/>
      <c r="JM145" s="127"/>
      <c r="JN145" s="127"/>
      <c r="JO145" s="127"/>
      <c r="JP145" s="127"/>
      <c r="JQ145" s="127"/>
      <c r="JR145" s="127"/>
      <c r="JS145" s="127"/>
      <c r="JT145" s="127"/>
      <c r="JU145" s="127"/>
      <c r="JV145" s="127"/>
      <c r="JW145" s="127"/>
      <c r="JX145" s="127"/>
      <c r="JY145" s="127"/>
      <c r="JZ145" s="127"/>
      <c r="KA145" s="127"/>
      <c r="KB145" s="127"/>
      <c r="KC145" s="127"/>
      <c r="KD145" s="127"/>
      <c r="KE145" s="127"/>
      <c r="KF145" s="127"/>
    </row>
    <row r="146" spans="1:292" ht="48" customHeight="1" thickBot="1" x14ac:dyDescent="0.3">
      <c r="A146" s="379"/>
      <c r="B146" s="380"/>
      <c r="C146" s="74" t="s">
        <v>138</v>
      </c>
      <c r="D146" s="113"/>
      <c r="E146" s="114"/>
      <c r="F146" s="114"/>
      <c r="G146" s="114"/>
      <c r="H146" s="114"/>
      <c r="I146" s="114"/>
      <c r="J146" s="114"/>
      <c r="K146" s="114"/>
      <c r="L146" s="114"/>
      <c r="M146" s="115"/>
      <c r="N146" s="115"/>
      <c r="O146" s="115"/>
      <c r="P146" s="115"/>
      <c r="Q146" s="115"/>
      <c r="R146" s="115"/>
      <c r="S146" s="115"/>
      <c r="T146" s="116"/>
      <c r="U146" s="117"/>
      <c r="V146" s="117"/>
      <c r="W146" s="117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9"/>
      <c r="BD146" s="70">
        <f t="shared" si="14"/>
        <v>0</v>
      </c>
      <c r="BE146" s="82"/>
      <c r="BF146" s="65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7"/>
      <c r="CC146" s="127"/>
      <c r="CD146" s="127"/>
      <c r="CE146" s="127"/>
      <c r="CF146" s="127"/>
      <c r="CG146" s="127"/>
      <c r="CH146" s="127"/>
      <c r="CI146" s="127"/>
      <c r="CJ146" s="127"/>
      <c r="CK146" s="127"/>
      <c r="CL146" s="127"/>
      <c r="CM146" s="127"/>
      <c r="CN146" s="127"/>
      <c r="CO146" s="127"/>
      <c r="CP146" s="127"/>
      <c r="CQ146" s="127"/>
      <c r="CR146" s="127"/>
      <c r="CS146" s="127"/>
      <c r="CT146" s="127"/>
      <c r="CU146" s="127"/>
      <c r="CV146" s="127"/>
      <c r="CW146" s="127"/>
      <c r="CX146" s="127"/>
      <c r="CY146" s="127"/>
      <c r="CZ146" s="127"/>
      <c r="DA146" s="127"/>
      <c r="DB146" s="127"/>
      <c r="DC146" s="127"/>
      <c r="DD146" s="127"/>
      <c r="DE146" s="127"/>
      <c r="DF146" s="127"/>
      <c r="DG146" s="127"/>
      <c r="DH146" s="127"/>
      <c r="DI146" s="127"/>
      <c r="DJ146" s="127"/>
      <c r="DK146" s="127"/>
      <c r="DL146" s="127"/>
      <c r="DM146" s="127"/>
      <c r="DN146" s="127"/>
      <c r="DO146" s="127"/>
      <c r="DP146" s="127"/>
      <c r="DQ146" s="127"/>
      <c r="DR146" s="127"/>
      <c r="DS146" s="127"/>
      <c r="DT146" s="127"/>
      <c r="DU146" s="127"/>
      <c r="DV146" s="127"/>
      <c r="DW146" s="127"/>
      <c r="DX146" s="127"/>
      <c r="DY146" s="127"/>
      <c r="DZ146" s="127"/>
      <c r="EA146" s="127"/>
      <c r="EB146" s="127"/>
      <c r="EC146" s="127"/>
      <c r="ED146" s="127"/>
      <c r="EE146" s="127"/>
      <c r="EF146" s="127"/>
      <c r="EG146" s="127"/>
      <c r="EH146" s="127"/>
      <c r="EI146" s="127"/>
      <c r="EJ146" s="127"/>
      <c r="EK146" s="127"/>
      <c r="EL146" s="127"/>
      <c r="EM146" s="127"/>
      <c r="EN146" s="127"/>
      <c r="EO146" s="127"/>
      <c r="EP146" s="127"/>
      <c r="EQ146" s="127"/>
      <c r="ER146" s="127"/>
      <c r="ES146" s="127"/>
      <c r="ET146" s="127"/>
      <c r="EU146" s="127"/>
      <c r="EV146" s="127"/>
      <c r="EW146" s="127"/>
      <c r="EX146" s="127"/>
      <c r="EY146" s="127"/>
      <c r="EZ146" s="127"/>
      <c r="FA146" s="127"/>
      <c r="FB146" s="127"/>
      <c r="FC146" s="127"/>
      <c r="FD146" s="127"/>
      <c r="FE146" s="127"/>
      <c r="FF146" s="127"/>
      <c r="FG146" s="127"/>
      <c r="FH146" s="127"/>
      <c r="FI146" s="127"/>
      <c r="FJ146" s="127"/>
      <c r="FK146" s="127"/>
      <c r="FL146" s="127"/>
      <c r="FM146" s="127"/>
      <c r="FN146" s="127"/>
      <c r="FO146" s="127"/>
      <c r="FP146" s="127"/>
      <c r="FQ146" s="127"/>
      <c r="FR146" s="127"/>
      <c r="FS146" s="127"/>
      <c r="FT146" s="127"/>
      <c r="FU146" s="127"/>
      <c r="FV146" s="127"/>
      <c r="FW146" s="127"/>
      <c r="FX146" s="127"/>
      <c r="FY146" s="127"/>
      <c r="FZ146" s="127"/>
      <c r="GA146" s="127"/>
      <c r="GB146" s="127"/>
      <c r="GC146" s="127"/>
      <c r="GD146" s="127"/>
      <c r="GE146" s="127"/>
      <c r="GF146" s="127"/>
      <c r="GG146" s="127"/>
      <c r="GH146" s="127"/>
      <c r="GI146" s="127"/>
      <c r="GJ146" s="127"/>
      <c r="GK146" s="127"/>
      <c r="GL146" s="127"/>
      <c r="GM146" s="127"/>
      <c r="GN146" s="127"/>
      <c r="GO146" s="127"/>
      <c r="GP146" s="127"/>
      <c r="GQ146" s="127"/>
      <c r="GR146" s="127"/>
      <c r="GS146" s="127"/>
      <c r="GT146" s="127"/>
      <c r="GU146" s="127"/>
      <c r="GV146" s="127"/>
      <c r="GW146" s="127"/>
      <c r="GX146" s="127"/>
      <c r="GY146" s="127"/>
      <c r="GZ146" s="127"/>
      <c r="HA146" s="127"/>
      <c r="HB146" s="127"/>
      <c r="HC146" s="127"/>
      <c r="HD146" s="127"/>
      <c r="HE146" s="127"/>
      <c r="HF146" s="127"/>
      <c r="HG146" s="127"/>
      <c r="HH146" s="127"/>
      <c r="HI146" s="127"/>
      <c r="HJ146" s="127"/>
      <c r="HK146" s="127"/>
      <c r="HL146" s="127"/>
      <c r="HM146" s="127"/>
      <c r="HN146" s="127"/>
      <c r="HO146" s="127"/>
      <c r="HP146" s="127"/>
      <c r="HQ146" s="127"/>
      <c r="HR146" s="127"/>
      <c r="HS146" s="127"/>
      <c r="HT146" s="127"/>
      <c r="HU146" s="127"/>
      <c r="HV146" s="127"/>
      <c r="HW146" s="127"/>
      <c r="HX146" s="127"/>
      <c r="HY146" s="127"/>
      <c r="HZ146" s="127"/>
      <c r="IA146" s="127"/>
      <c r="IB146" s="127"/>
      <c r="IC146" s="127"/>
      <c r="ID146" s="127"/>
      <c r="IE146" s="127"/>
      <c r="IF146" s="127"/>
      <c r="IG146" s="127"/>
      <c r="IH146" s="127"/>
      <c r="II146" s="127"/>
      <c r="IJ146" s="127"/>
      <c r="IK146" s="127"/>
      <c r="IL146" s="127"/>
      <c r="IM146" s="127"/>
      <c r="IN146" s="127"/>
      <c r="IO146" s="127"/>
      <c r="IP146" s="127"/>
      <c r="IQ146" s="127"/>
      <c r="IR146" s="127"/>
      <c r="IS146" s="127"/>
      <c r="IT146" s="127"/>
      <c r="IU146" s="127"/>
      <c r="IV146" s="127"/>
      <c r="IW146" s="127"/>
      <c r="IX146" s="127"/>
      <c r="IY146" s="127"/>
      <c r="IZ146" s="127"/>
      <c r="JA146" s="127"/>
      <c r="JB146" s="127"/>
      <c r="JC146" s="127"/>
      <c r="JD146" s="127"/>
      <c r="JE146" s="127"/>
      <c r="JF146" s="127"/>
      <c r="JG146" s="127"/>
      <c r="JH146" s="127"/>
      <c r="JI146" s="127"/>
      <c r="JJ146" s="127"/>
      <c r="JK146" s="127"/>
      <c r="JL146" s="127"/>
      <c r="JM146" s="127"/>
      <c r="JN146" s="127"/>
      <c r="JO146" s="127"/>
      <c r="JP146" s="127"/>
      <c r="JQ146" s="127"/>
      <c r="JR146" s="127"/>
      <c r="JS146" s="127"/>
      <c r="JT146" s="127"/>
      <c r="JU146" s="127"/>
      <c r="JV146" s="127"/>
      <c r="JW146" s="127"/>
      <c r="JX146" s="127"/>
      <c r="JY146" s="127"/>
      <c r="JZ146" s="127"/>
      <c r="KA146" s="127"/>
      <c r="KB146" s="127"/>
      <c r="KC146" s="127"/>
      <c r="KD146" s="127"/>
      <c r="KE146" s="127"/>
      <c r="KF146" s="127"/>
    </row>
    <row r="147" spans="1:292" ht="44.25" customHeight="1" thickBot="1" x14ac:dyDescent="0.3">
      <c r="A147" s="359" t="s">
        <v>127</v>
      </c>
      <c r="B147" s="361" t="s">
        <v>128</v>
      </c>
      <c r="C147" s="121" t="s">
        <v>137</v>
      </c>
      <c r="D147" s="70">
        <f>D149+D151</f>
        <v>0</v>
      </c>
      <c r="E147" s="70">
        <f t="shared" ref="E147:BC148" si="16">E149+E151</f>
        <v>0</v>
      </c>
      <c r="F147" s="70">
        <f t="shared" si="16"/>
        <v>0</v>
      </c>
      <c r="G147" s="70">
        <f t="shared" si="16"/>
        <v>0</v>
      </c>
      <c r="H147" s="70">
        <f t="shared" si="16"/>
        <v>0</v>
      </c>
      <c r="I147" s="70">
        <f t="shared" si="16"/>
        <v>0</v>
      </c>
      <c r="J147" s="70">
        <f t="shared" si="16"/>
        <v>0</v>
      </c>
      <c r="K147" s="70">
        <f t="shared" si="16"/>
        <v>0</v>
      </c>
      <c r="L147" s="70">
        <f t="shared" si="16"/>
        <v>0</v>
      </c>
      <c r="M147" s="70">
        <f t="shared" si="16"/>
        <v>0</v>
      </c>
      <c r="N147" s="70">
        <f t="shared" si="16"/>
        <v>0</v>
      </c>
      <c r="O147" s="70">
        <f t="shared" si="16"/>
        <v>0</v>
      </c>
      <c r="P147" s="70">
        <f t="shared" si="16"/>
        <v>0</v>
      </c>
      <c r="Q147" s="70">
        <f t="shared" si="16"/>
        <v>0</v>
      </c>
      <c r="R147" s="70">
        <f t="shared" si="16"/>
        <v>0</v>
      </c>
      <c r="S147" s="70">
        <f t="shared" si="16"/>
        <v>0</v>
      </c>
      <c r="T147" s="451">
        <f t="shared" si="16"/>
        <v>0</v>
      </c>
      <c r="U147" s="221">
        <f t="shared" si="16"/>
        <v>0</v>
      </c>
      <c r="V147" s="221">
        <f t="shared" si="16"/>
        <v>0</v>
      </c>
      <c r="W147" s="221">
        <f t="shared" si="16"/>
        <v>0</v>
      </c>
      <c r="X147" s="70">
        <f t="shared" si="16"/>
        <v>0</v>
      </c>
      <c r="Y147" s="70">
        <f t="shared" si="16"/>
        <v>0</v>
      </c>
      <c r="Z147" s="70">
        <f t="shared" si="16"/>
        <v>0</v>
      </c>
      <c r="AA147" s="70">
        <f t="shared" si="16"/>
        <v>0</v>
      </c>
      <c r="AB147" s="70">
        <f t="shared" si="16"/>
        <v>0</v>
      </c>
      <c r="AC147" s="70">
        <f t="shared" si="16"/>
        <v>0</v>
      </c>
      <c r="AD147" s="70">
        <f t="shared" si="16"/>
        <v>0</v>
      </c>
      <c r="AE147" s="70">
        <f t="shared" si="16"/>
        <v>0</v>
      </c>
      <c r="AF147" s="70">
        <f t="shared" si="16"/>
        <v>0</v>
      </c>
      <c r="AG147" s="70">
        <f t="shared" si="16"/>
        <v>0</v>
      </c>
      <c r="AH147" s="70">
        <f t="shared" si="16"/>
        <v>0</v>
      </c>
      <c r="AI147" s="70">
        <f t="shared" si="16"/>
        <v>0</v>
      </c>
      <c r="AJ147" s="70">
        <f t="shared" si="16"/>
        <v>0</v>
      </c>
      <c r="AK147" s="70">
        <f t="shared" si="16"/>
        <v>0</v>
      </c>
      <c r="AL147" s="70">
        <f t="shared" si="16"/>
        <v>0</v>
      </c>
      <c r="AM147" s="70">
        <f t="shared" si="16"/>
        <v>0</v>
      </c>
      <c r="AN147" s="70">
        <f t="shared" si="16"/>
        <v>0</v>
      </c>
      <c r="AO147" s="70">
        <f t="shared" si="16"/>
        <v>0</v>
      </c>
      <c r="AP147" s="70">
        <f t="shared" si="16"/>
        <v>0</v>
      </c>
      <c r="AQ147" s="70">
        <f t="shared" si="16"/>
        <v>0</v>
      </c>
      <c r="AR147" s="70">
        <f t="shared" si="16"/>
        <v>0</v>
      </c>
      <c r="AS147" s="70">
        <f t="shared" si="16"/>
        <v>0</v>
      </c>
      <c r="AT147" s="70">
        <f t="shared" si="16"/>
        <v>0</v>
      </c>
      <c r="AU147" s="70">
        <f t="shared" si="16"/>
        <v>0</v>
      </c>
      <c r="AV147" s="70">
        <f t="shared" si="16"/>
        <v>0</v>
      </c>
      <c r="AW147" s="70">
        <f t="shared" si="16"/>
        <v>0</v>
      </c>
      <c r="AX147" s="70">
        <f t="shared" si="16"/>
        <v>0</v>
      </c>
      <c r="AY147" s="70">
        <f t="shared" si="16"/>
        <v>0</v>
      </c>
      <c r="AZ147" s="70">
        <f t="shared" si="16"/>
        <v>0</v>
      </c>
      <c r="BA147" s="70">
        <f t="shared" si="16"/>
        <v>0</v>
      </c>
      <c r="BB147" s="70">
        <f t="shared" si="16"/>
        <v>0</v>
      </c>
      <c r="BC147" s="70">
        <f t="shared" si="16"/>
        <v>0</v>
      </c>
      <c r="BD147" s="70">
        <f t="shared" si="14"/>
        <v>0</v>
      </c>
      <c r="BE147" s="82"/>
      <c r="BF147" s="65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  <c r="CL147" s="127"/>
      <c r="CM147" s="127"/>
      <c r="CN147" s="127"/>
      <c r="CO147" s="127"/>
      <c r="CP147" s="127"/>
      <c r="CQ147" s="127"/>
      <c r="CR147" s="127"/>
      <c r="CS147" s="127"/>
      <c r="CT147" s="127"/>
      <c r="CU147" s="127"/>
      <c r="CV147" s="127"/>
      <c r="CW147" s="127"/>
      <c r="CX147" s="127"/>
      <c r="CY147" s="127"/>
      <c r="CZ147" s="127"/>
      <c r="DA147" s="127"/>
      <c r="DB147" s="127"/>
      <c r="DC147" s="127"/>
      <c r="DD147" s="127"/>
      <c r="DE147" s="127"/>
      <c r="DF147" s="127"/>
      <c r="DG147" s="127"/>
      <c r="DH147" s="127"/>
      <c r="DI147" s="127"/>
      <c r="DJ147" s="127"/>
      <c r="DK147" s="127"/>
      <c r="DL147" s="127"/>
      <c r="DM147" s="127"/>
      <c r="DN147" s="127"/>
      <c r="DO147" s="127"/>
      <c r="DP147" s="127"/>
      <c r="DQ147" s="127"/>
      <c r="DR147" s="127"/>
      <c r="DS147" s="127"/>
      <c r="DT147" s="127"/>
      <c r="DU147" s="127"/>
      <c r="DV147" s="127"/>
      <c r="DW147" s="127"/>
      <c r="DX147" s="127"/>
      <c r="DY147" s="127"/>
      <c r="DZ147" s="127"/>
      <c r="EA147" s="127"/>
      <c r="EB147" s="127"/>
      <c r="EC147" s="127"/>
      <c r="ED147" s="127"/>
      <c r="EE147" s="127"/>
      <c r="EF147" s="127"/>
      <c r="EG147" s="127"/>
      <c r="EH147" s="127"/>
      <c r="EI147" s="127"/>
      <c r="EJ147" s="127"/>
      <c r="EK147" s="127"/>
      <c r="EL147" s="127"/>
      <c r="EM147" s="127"/>
      <c r="EN147" s="127"/>
      <c r="EO147" s="127"/>
      <c r="EP147" s="127"/>
      <c r="EQ147" s="127"/>
      <c r="ER147" s="127"/>
      <c r="ES147" s="127"/>
      <c r="ET147" s="127"/>
      <c r="EU147" s="127"/>
      <c r="EV147" s="127"/>
      <c r="EW147" s="127"/>
      <c r="EX147" s="127"/>
      <c r="EY147" s="127"/>
      <c r="EZ147" s="127"/>
      <c r="FA147" s="127"/>
      <c r="FB147" s="127"/>
      <c r="FC147" s="127"/>
      <c r="FD147" s="127"/>
      <c r="FE147" s="127"/>
      <c r="FF147" s="127"/>
      <c r="FG147" s="127"/>
      <c r="FH147" s="127"/>
      <c r="FI147" s="127"/>
      <c r="FJ147" s="127"/>
      <c r="FK147" s="127"/>
      <c r="FL147" s="127"/>
      <c r="FM147" s="127"/>
      <c r="FN147" s="127"/>
      <c r="FO147" s="127"/>
      <c r="FP147" s="127"/>
      <c r="FQ147" s="127"/>
      <c r="FR147" s="127"/>
      <c r="FS147" s="127"/>
      <c r="FT147" s="127"/>
      <c r="FU147" s="127"/>
      <c r="FV147" s="127"/>
      <c r="FW147" s="127"/>
      <c r="FX147" s="127"/>
      <c r="FY147" s="127"/>
      <c r="FZ147" s="127"/>
      <c r="GA147" s="127"/>
      <c r="GB147" s="127"/>
      <c r="GC147" s="127"/>
      <c r="GD147" s="127"/>
      <c r="GE147" s="127"/>
      <c r="GF147" s="127"/>
      <c r="GG147" s="127"/>
      <c r="GH147" s="127"/>
      <c r="GI147" s="127"/>
      <c r="GJ147" s="127"/>
      <c r="GK147" s="127"/>
      <c r="GL147" s="127"/>
      <c r="GM147" s="127"/>
      <c r="GN147" s="127"/>
      <c r="GO147" s="127"/>
      <c r="GP147" s="127"/>
      <c r="GQ147" s="127"/>
      <c r="GR147" s="127"/>
      <c r="GS147" s="127"/>
      <c r="GT147" s="127"/>
      <c r="GU147" s="127"/>
      <c r="GV147" s="127"/>
      <c r="GW147" s="127"/>
      <c r="GX147" s="127"/>
      <c r="GY147" s="127"/>
      <c r="GZ147" s="127"/>
      <c r="HA147" s="127"/>
      <c r="HB147" s="127"/>
      <c r="HC147" s="127"/>
      <c r="HD147" s="127"/>
      <c r="HE147" s="127"/>
      <c r="HF147" s="127"/>
      <c r="HG147" s="127"/>
      <c r="HH147" s="127"/>
      <c r="HI147" s="127"/>
      <c r="HJ147" s="127"/>
      <c r="HK147" s="127"/>
      <c r="HL147" s="127"/>
      <c r="HM147" s="127"/>
      <c r="HN147" s="127"/>
      <c r="HO147" s="127"/>
      <c r="HP147" s="127"/>
      <c r="HQ147" s="127"/>
      <c r="HR147" s="127"/>
      <c r="HS147" s="127"/>
      <c r="HT147" s="127"/>
      <c r="HU147" s="127"/>
      <c r="HV147" s="127"/>
      <c r="HW147" s="127"/>
      <c r="HX147" s="127"/>
      <c r="HY147" s="127"/>
      <c r="HZ147" s="127"/>
      <c r="IA147" s="127"/>
      <c r="IB147" s="127"/>
      <c r="IC147" s="127"/>
      <c r="ID147" s="127"/>
      <c r="IE147" s="127"/>
      <c r="IF147" s="127"/>
      <c r="IG147" s="127"/>
      <c r="IH147" s="127"/>
      <c r="II147" s="127"/>
      <c r="IJ147" s="127"/>
      <c r="IK147" s="127"/>
      <c r="IL147" s="127"/>
      <c r="IM147" s="127"/>
      <c r="IN147" s="127"/>
      <c r="IO147" s="127"/>
      <c r="IP147" s="127"/>
      <c r="IQ147" s="127"/>
      <c r="IR147" s="127"/>
      <c r="IS147" s="127"/>
      <c r="IT147" s="127"/>
      <c r="IU147" s="127"/>
      <c r="IV147" s="127"/>
      <c r="IW147" s="127"/>
      <c r="IX147" s="127"/>
      <c r="IY147" s="127"/>
      <c r="IZ147" s="127"/>
      <c r="JA147" s="127"/>
      <c r="JB147" s="127"/>
      <c r="JC147" s="127"/>
      <c r="JD147" s="127"/>
      <c r="JE147" s="127"/>
      <c r="JF147" s="127"/>
      <c r="JG147" s="127"/>
      <c r="JH147" s="127"/>
      <c r="JI147" s="127"/>
      <c r="JJ147" s="127"/>
      <c r="JK147" s="127"/>
      <c r="JL147" s="127"/>
      <c r="JM147" s="127"/>
      <c r="JN147" s="127"/>
      <c r="JO147" s="127"/>
      <c r="JP147" s="127"/>
      <c r="JQ147" s="127"/>
      <c r="JR147" s="127"/>
      <c r="JS147" s="127"/>
      <c r="JT147" s="127"/>
      <c r="JU147" s="127"/>
      <c r="JV147" s="127"/>
      <c r="JW147" s="127"/>
      <c r="JX147" s="127"/>
      <c r="JY147" s="127"/>
      <c r="JZ147" s="127"/>
      <c r="KA147" s="127"/>
      <c r="KB147" s="127"/>
      <c r="KC147" s="127"/>
      <c r="KD147" s="127"/>
      <c r="KE147" s="127"/>
      <c r="KF147" s="127"/>
    </row>
    <row r="148" spans="1:292" ht="34.5" customHeight="1" thickBot="1" x14ac:dyDescent="0.3">
      <c r="A148" s="359"/>
      <c r="B148" s="361"/>
      <c r="C148" s="121" t="s">
        <v>138</v>
      </c>
      <c r="D148" s="70">
        <f>D150+D152</f>
        <v>0</v>
      </c>
      <c r="E148" s="70">
        <f t="shared" si="16"/>
        <v>0</v>
      </c>
      <c r="F148" s="70">
        <f t="shared" si="16"/>
        <v>0</v>
      </c>
      <c r="G148" s="70">
        <f t="shared" si="16"/>
        <v>0</v>
      </c>
      <c r="H148" s="70">
        <f t="shared" si="16"/>
        <v>0</v>
      </c>
      <c r="I148" s="70">
        <f t="shared" si="16"/>
        <v>0</v>
      </c>
      <c r="J148" s="70">
        <f t="shared" si="16"/>
        <v>0</v>
      </c>
      <c r="K148" s="70">
        <f t="shared" si="16"/>
        <v>0</v>
      </c>
      <c r="L148" s="70">
        <f t="shared" si="16"/>
        <v>0</v>
      </c>
      <c r="M148" s="70">
        <f t="shared" si="16"/>
        <v>0</v>
      </c>
      <c r="N148" s="70">
        <f t="shared" si="16"/>
        <v>0</v>
      </c>
      <c r="O148" s="70">
        <f t="shared" si="16"/>
        <v>0</v>
      </c>
      <c r="P148" s="70">
        <f t="shared" si="16"/>
        <v>0</v>
      </c>
      <c r="Q148" s="70">
        <f t="shared" si="16"/>
        <v>0</v>
      </c>
      <c r="R148" s="70">
        <f t="shared" si="16"/>
        <v>0</v>
      </c>
      <c r="S148" s="70">
        <f t="shared" si="16"/>
        <v>0</v>
      </c>
      <c r="T148" s="451">
        <f t="shared" si="16"/>
        <v>0</v>
      </c>
      <c r="U148" s="221">
        <f t="shared" si="16"/>
        <v>0</v>
      </c>
      <c r="V148" s="221">
        <f t="shared" si="16"/>
        <v>0</v>
      </c>
      <c r="W148" s="221">
        <f t="shared" si="16"/>
        <v>0</v>
      </c>
      <c r="X148" s="70">
        <f t="shared" si="16"/>
        <v>0</v>
      </c>
      <c r="Y148" s="70">
        <f t="shared" si="16"/>
        <v>0</v>
      </c>
      <c r="Z148" s="70">
        <f t="shared" si="16"/>
        <v>0</v>
      </c>
      <c r="AA148" s="70">
        <f t="shared" si="16"/>
        <v>0</v>
      </c>
      <c r="AB148" s="70">
        <f t="shared" si="16"/>
        <v>0</v>
      </c>
      <c r="AC148" s="70">
        <f t="shared" si="16"/>
        <v>0</v>
      </c>
      <c r="AD148" s="70">
        <f t="shared" si="16"/>
        <v>0</v>
      </c>
      <c r="AE148" s="70">
        <f t="shared" si="16"/>
        <v>0</v>
      </c>
      <c r="AF148" s="70">
        <f t="shared" si="16"/>
        <v>0</v>
      </c>
      <c r="AG148" s="70">
        <f t="shared" si="16"/>
        <v>0</v>
      </c>
      <c r="AH148" s="70">
        <f t="shared" si="16"/>
        <v>0</v>
      </c>
      <c r="AI148" s="70">
        <f t="shared" si="16"/>
        <v>0</v>
      </c>
      <c r="AJ148" s="70">
        <f t="shared" si="16"/>
        <v>0</v>
      </c>
      <c r="AK148" s="70">
        <f t="shared" si="16"/>
        <v>0</v>
      </c>
      <c r="AL148" s="70">
        <f t="shared" si="16"/>
        <v>0</v>
      </c>
      <c r="AM148" s="70">
        <f t="shared" si="16"/>
        <v>0</v>
      </c>
      <c r="AN148" s="70">
        <f t="shared" si="16"/>
        <v>0</v>
      </c>
      <c r="AO148" s="70">
        <f t="shared" si="16"/>
        <v>0</v>
      </c>
      <c r="AP148" s="70">
        <f t="shared" si="16"/>
        <v>0</v>
      </c>
      <c r="AQ148" s="70">
        <f t="shared" si="16"/>
        <v>0</v>
      </c>
      <c r="AR148" s="70">
        <f t="shared" si="16"/>
        <v>0</v>
      </c>
      <c r="AS148" s="70">
        <f t="shared" si="16"/>
        <v>0</v>
      </c>
      <c r="AT148" s="70">
        <f t="shared" si="16"/>
        <v>0</v>
      </c>
      <c r="AU148" s="70">
        <f t="shared" si="16"/>
        <v>0</v>
      </c>
      <c r="AV148" s="70">
        <f t="shared" si="16"/>
        <v>0</v>
      </c>
      <c r="AW148" s="70">
        <f t="shared" si="16"/>
        <v>0</v>
      </c>
      <c r="AX148" s="70">
        <f t="shared" si="16"/>
        <v>0</v>
      </c>
      <c r="AY148" s="70">
        <f t="shared" si="16"/>
        <v>0</v>
      </c>
      <c r="AZ148" s="70">
        <f t="shared" si="16"/>
        <v>0</v>
      </c>
      <c r="BA148" s="70">
        <f t="shared" si="16"/>
        <v>0</v>
      </c>
      <c r="BB148" s="70">
        <f t="shared" si="16"/>
        <v>0</v>
      </c>
      <c r="BC148" s="70">
        <f t="shared" si="16"/>
        <v>0</v>
      </c>
      <c r="BD148" s="70">
        <f t="shared" si="14"/>
        <v>0</v>
      </c>
      <c r="BE148" s="82"/>
      <c r="BF148" s="65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/>
      <c r="CD148" s="127"/>
      <c r="CE148" s="127"/>
      <c r="CF148" s="127"/>
      <c r="CG148" s="127"/>
      <c r="CH148" s="127"/>
      <c r="CI148" s="127"/>
      <c r="CJ148" s="127"/>
      <c r="CK148" s="127"/>
      <c r="CL148" s="127"/>
      <c r="CM148" s="127"/>
      <c r="CN148" s="127"/>
      <c r="CO148" s="127"/>
      <c r="CP148" s="127"/>
      <c r="CQ148" s="127"/>
      <c r="CR148" s="127"/>
      <c r="CS148" s="127"/>
      <c r="CT148" s="127"/>
      <c r="CU148" s="127"/>
      <c r="CV148" s="127"/>
      <c r="CW148" s="127"/>
      <c r="CX148" s="127"/>
      <c r="CY148" s="127"/>
      <c r="CZ148" s="127"/>
      <c r="DA148" s="127"/>
      <c r="DB148" s="127"/>
      <c r="DC148" s="127"/>
      <c r="DD148" s="127"/>
      <c r="DE148" s="127"/>
      <c r="DF148" s="127"/>
      <c r="DG148" s="127"/>
      <c r="DH148" s="127"/>
      <c r="DI148" s="127"/>
      <c r="DJ148" s="127"/>
      <c r="DK148" s="127"/>
      <c r="DL148" s="127"/>
      <c r="DM148" s="127"/>
      <c r="DN148" s="127"/>
      <c r="DO148" s="127"/>
      <c r="DP148" s="127"/>
      <c r="DQ148" s="127"/>
      <c r="DR148" s="127"/>
      <c r="DS148" s="127"/>
      <c r="DT148" s="127"/>
      <c r="DU148" s="127"/>
      <c r="DV148" s="127"/>
      <c r="DW148" s="127"/>
      <c r="DX148" s="127"/>
      <c r="DY148" s="127"/>
      <c r="DZ148" s="127"/>
      <c r="EA148" s="127"/>
      <c r="EB148" s="127"/>
      <c r="EC148" s="127"/>
      <c r="ED148" s="127"/>
      <c r="EE148" s="127"/>
      <c r="EF148" s="127"/>
      <c r="EG148" s="127"/>
      <c r="EH148" s="127"/>
      <c r="EI148" s="127"/>
      <c r="EJ148" s="127"/>
      <c r="EK148" s="127"/>
      <c r="EL148" s="127"/>
      <c r="EM148" s="127"/>
      <c r="EN148" s="127"/>
      <c r="EO148" s="127"/>
      <c r="EP148" s="127"/>
      <c r="EQ148" s="127"/>
      <c r="ER148" s="127"/>
      <c r="ES148" s="127"/>
      <c r="ET148" s="127"/>
      <c r="EU148" s="127"/>
      <c r="EV148" s="127"/>
      <c r="EW148" s="127"/>
      <c r="EX148" s="127"/>
      <c r="EY148" s="127"/>
      <c r="EZ148" s="127"/>
      <c r="FA148" s="127"/>
      <c r="FB148" s="127"/>
      <c r="FC148" s="127"/>
      <c r="FD148" s="127"/>
      <c r="FE148" s="127"/>
      <c r="FF148" s="127"/>
      <c r="FG148" s="127"/>
      <c r="FH148" s="127"/>
      <c r="FI148" s="127"/>
      <c r="FJ148" s="127"/>
      <c r="FK148" s="127"/>
      <c r="FL148" s="127"/>
      <c r="FM148" s="127"/>
      <c r="FN148" s="127"/>
      <c r="FO148" s="127"/>
      <c r="FP148" s="127"/>
      <c r="FQ148" s="127"/>
      <c r="FR148" s="127"/>
      <c r="FS148" s="127"/>
      <c r="FT148" s="127"/>
      <c r="FU148" s="127"/>
      <c r="FV148" s="127"/>
      <c r="FW148" s="127"/>
      <c r="FX148" s="127"/>
      <c r="FY148" s="127"/>
      <c r="FZ148" s="127"/>
      <c r="GA148" s="127"/>
      <c r="GB148" s="127"/>
      <c r="GC148" s="127"/>
      <c r="GD148" s="127"/>
      <c r="GE148" s="127"/>
      <c r="GF148" s="127"/>
      <c r="GG148" s="127"/>
      <c r="GH148" s="127"/>
      <c r="GI148" s="127"/>
      <c r="GJ148" s="127"/>
      <c r="GK148" s="127"/>
      <c r="GL148" s="127"/>
      <c r="GM148" s="127"/>
      <c r="GN148" s="127"/>
      <c r="GO148" s="127"/>
      <c r="GP148" s="127"/>
      <c r="GQ148" s="127"/>
      <c r="GR148" s="127"/>
      <c r="GS148" s="127"/>
      <c r="GT148" s="127"/>
      <c r="GU148" s="127"/>
      <c r="GV148" s="127"/>
      <c r="GW148" s="127"/>
      <c r="GX148" s="127"/>
      <c r="GY148" s="127"/>
      <c r="GZ148" s="127"/>
      <c r="HA148" s="127"/>
      <c r="HB148" s="127"/>
      <c r="HC148" s="127"/>
      <c r="HD148" s="127"/>
      <c r="HE148" s="127"/>
      <c r="HF148" s="127"/>
      <c r="HG148" s="127"/>
      <c r="HH148" s="127"/>
      <c r="HI148" s="127"/>
      <c r="HJ148" s="127"/>
      <c r="HK148" s="127"/>
      <c r="HL148" s="127"/>
      <c r="HM148" s="127"/>
      <c r="HN148" s="127"/>
      <c r="HO148" s="127"/>
      <c r="HP148" s="127"/>
      <c r="HQ148" s="127"/>
      <c r="HR148" s="127"/>
      <c r="HS148" s="127"/>
      <c r="HT148" s="127"/>
      <c r="HU148" s="127"/>
      <c r="HV148" s="127"/>
      <c r="HW148" s="127"/>
      <c r="HX148" s="127"/>
      <c r="HY148" s="127"/>
      <c r="HZ148" s="127"/>
      <c r="IA148" s="127"/>
      <c r="IB148" s="127"/>
      <c r="IC148" s="127"/>
      <c r="ID148" s="127"/>
      <c r="IE148" s="127"/>
      <c r="IF148" s="127"/>
      <c r="IG148" s="127"/>
      <c r="IH148" s="127"/>
      <c r="II148" s="127"/>
      <c r="IJ148" s="127"/>
      <c r="IK148" s="127"/>
      <c r="IL148" s="127"/>
      <c r="IM148" s="127"/>
      <c r="IN148" s="127"/>
      <c r="IO148" s="127"/>
      <c r="IP148" s="127"/>
      <c r="IQ148" s="127"/>
      <c r="IR148" s="127"/>
      <c r="IS148" s="127"/>
      <c r="IT148" s="127"/>
      <c r="IU148" s="127"/>
      <c r="IV148" s="127"/>
      <c r="IW148" s="127"/>
      <c r="IX148" s="127"/>
      <c r="IY148" s="127"/>
      <c r="IZ148" s="127"/>
      <c r="JA148" s="127"/>
      <c r="JB148" s="127"/>
      <c r="JC148" s="127"/>
      <c r="JD148" s="127"/>
      <c r="JE148" s="127"/>
      <c r="JF148" s="127"/>
      <c r="JG148" s="127"/>
      <c r="JH148" s="127"/>
      <c r="JI148" s="127"/>
      <c r="JJ148" s="127"/>
      <c r="JK148" s="127"/>
      <c r="JL148" s="127"/>
      <c r="JM148" s="127"/>
      <c r="JN148" s="127"/>
      <c r="JO148" s="127"/>
      <c r="JP148" s="127"/>
      <c r="JQ148" s="127"/>
      <c r="JR148" s="127"/>
      <c r="JS148" s="127"/>
      <c r="JT148" s="127"/>
      <c r="JU148" s="127"/>
      <c r="JV148" s="127"/>
      <c r="JW148" s="127"/>
      <c r="JX148" s="127"/>
      <c r="JY148" s="127"/>
      <c r="JZ148" s="127"/>
      <c r="KA148" s="127"/>
      <c r="KB148" s="127"/>
      <c r="KC148" s="127"/>
      <c r="KD148" s="127"/>
      <c r="KE148" s="127"/>
      <c r="KF148" s="127"/>
    </row>
    <row r="149" spans="1:292" ht="20.100000000000001" customHeight="1" thickBot="1" x14ac:dyDescent="0.3">
      <c r="A149" s="371" t="s">
        <v>129</v>
      </c>
      <c r="B149" s="367" t="s">
        <v>130</v>
      </c>
      <c r="C149" s="74" t="s">
        <v>137</v>
      </c>
      <c r="D149" s="172"/>
      <c r="E149" s="95"/>
      <c r="F149" s="95"/>
      <c r="G149" s="95"/>
      <c r="H149" s="95"/>
      <c r="I149" s="95"/>
      <c r="J149" s="95"/>
      <c r="K149" s="95"/>
      <c r="L149" s="95"/>
      <c r="M149" s="96"/>
      <c r="N149" s="96"/>
      <c r="O149" s="96"/>
      <c r="P149" s="96"/>
      <c r="Q149" s="96"/>
      <c r="R149" s="96"/>
      <c r="S149" s="96"/>
      <c r="T149" s="97"/>
      <c r="U149" s="98"/>
      <c r="V149" s="98"/>
      <c r="W149" s="98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9"/>
      <c r="BD149" s="70">
        <f t="shared" si="14"/>
        <v>0</v>
      </c>
      <c r="BE149" s="82"/>
      <c r="BF149" s="65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  <c r="CL149" s="127"/>
      <c r="CM149" s="127"/>
      <c r="CN149" s="127"/>
      <c r="CO149" s="127"/>
      <c r="CP149" s="127"/>
      <c r="CQ149" s="127"/>
      <c r="CR149" s="127"/>
      <c r="CS149" s="127"/>
      <c r="CT149" s="127"/>
      <c r="CU149" s="127"/>
      <c r="CV149" s="127"/>
      <c r="CW149" s="127"/>
      <c r="CX149" s="127"/>
      <c r="CY149" s="127"/>
      <c r="CZ149" s="127"/>
      <c r="DA149" s="127"/>
      <c r="DB149" s="127"/>
      <c r="DC149" s="127"/>
      <c r="DD149" s="127"/>
      <c r="DE149" s="127"/>
      <c r="DF149" s="127"/>
      <c r="DG149" s="127"/>
      <c r="DH149" s="127"/>
      <c r="DI149" s="127"/>
      <c r="DJ149" s="127"/>
      <c r="DK149" s="127"/>
      <c r="DL149" s="127"/>
      <c r="DM149" s="127"/>
      <c r="DN149" s="127"/>
      <c r="DO149" s="127"/>
      <c r="DP149" s="127"/>
      <c r="DQ149" s="127"/>
      <c r="DR149" s="127"/>
      <c r="DS149" s="127"/>
      <c r="DT149" s="127"/>
      <c r="DU149" s="127"/>
      <c r="DV149" s="127"/>
      <c r="DW149" s="127"/>
      <c r="DX149" s="127"/>
      <c r="DY149" s="127"/>
      <c r="DZ149" s="127"/>
      <c r="EA149" s="127"/>
      <c r="EB149" s="127"/>
      <c r="EC149" s="127"/>
      <c r="ED149" s="127"/>
      <c r="EE149" s="127"/>
      <c r="EF149" s="127"/>
      <c r="EG149" s="127"/>
      <c r="EH149" s="127"/>
      <c r="EI149" s="127"/>
      <c r="EJ149" s="127"/>
      <c r="EK149" s="127"/>
      <c r="EL149" s="127"/>
      <c r="EM149" s="127"/>
      <c r="EN149" s="127"/>
      <c r="EO149" s="127"/>
      <c r="EP149" s="127"/>
      <c r="EQ149" s="127"/>
      <c r="ER149" s="127"/>
      <c r="ES149" s="127"/>
      <c r="ET149" s="127"/>
      <c r="EU149" s="127"/>
      <c r="EV149" s="127"/>
      <c r="EW149" s="127"/>
      <c r="EX149" s="127"/>
      <c r="EY149" s="127"/>
      <c r="EZ149" s="127"/>
      <c r="FA149" s="127"/>
      <c r="FB149" s="127"/>
      <c r="FC149" s="127"/>
      <c r="FD149" s="127"/>
      <c r="FE149" s="127"/>
      <c r="FF149" s="127"/>
      <c r="FG149" s="127"/>
      <c r="FH149" s="127"/>
      <c r="FI149" s="127"/>
      <c r="FJ149" s="127"/>
      <c r="FK149" s="127"/>
      <c r="FL149" s="127"/>
      <c r="FM149" s="127"/>
      <c r="FN149" s="127"/>
      <c r="FO149" s="127"/>
      <c r="FP149" s="127"/>
      <c r="FQ149" s="127"/>
      <c r="FR149" s="127"/>
      <c r="FS149" s="127"/>
      <c r="FT149" s="127"/>
      <c r="FU149" s="127"/>
      <c r="FV149" s="127"/>
      <c r="FW149" s="127"/>
      <c r="FX149" s="127"/>
      <c r="FY149" s="127"/>
      <c r="FZ149" s="127"/>
      <c r="GA149" s="127"/>
      <c r="GB149" s="127"/>
      <c r="GC149" s="127"/>
      <c r="GD149" s="127"/>
      <c r="GE149" s="127"/>
      <c r="GF149" s="127"/>
      <c r="GG149" s="127"/>
      <c r="GH149" s="127"/>
      <c r="GI149" s="127"/>
      <c r="GJ149" s="127"/>
      <c r="GK149" s="127"/>
      <c r="GL149" s="127"/>
      <c r="GM149" s="127"/>
      <c r="GN149" s="127"/>
      <c r="GO149" s="127"/>
      <c r="GP149" s="127"/>
      <c r="GQ149" s="127"/>
      <c r="GR149" s="127"/>
      <c r="GS149" s="127"/>
      <c r="GT149" s="127"/>
      <c r="GU149" s="127"/>
      <c r="GV149" s="127"/>
      <c r="GW149" s="127"/>
      <c r="GX149" s="127"/>
      <c r="GY149" s="127"/>
      <c r="GZ149" s="127"/>
      <c r="HA149" s="127"/>
      <c r="HB149" s="127"/>
      <c r="HC149" s="127"/>
      <c r="HD149" s="127"/>
      <c r="HE149" s="127"/>
      <c r="HF149" s="127"/>
      <c r="HG149" s="127"/>
      <c r="HH149" s="127"/>
      <c r="HI149" s="127"/>
      <c r="HJ149" s="127"/>
      <c r="HK149" s="127"/>
      <c r="HL149" s="127"/>
      <c r="HM149" s="127"/>
      <c r="HN149" s="127"/>
      <c r="HO149" s="127"/>
      <c r="HP149" s="127"/>
      <c r="HQ149" s="127"/>
      <c r="HR149" s="127"/>
      <c r="HS149" s="127"/>
      <c r="HT149" s="127"/>
      <c r="HU149" s="127"/>
      <c r="HV149" s="127"/>
      <c r="HW149" s="127"/>
      <c r="HX149" s="127"/>
      <c r="HY149" s="127"/>
      <c r="HZ149" s="127"/>
      <c r="IA149" s="127"/>
      <c r="IB149" s="127"/>
      <c r="IC149" s="127"/>
      <c r="ID149" s="127"/>
      <c r="IE149" s="127"/>
      <c r="IF149" s="127"/>
      <c r="IG149" s="127"/>
      <c r="IH149" s="127"/>
      <c r="II149" s="127"/>
      <c r="IJ149" s="127"/>
      <c r="IK149" s="127"/>
      <c r="IL149" s="127"/>
      <c r="IM149" s="127"/>
      <c r="IN149" s="127"/>
      <c r="IO149" s="127"/>
      <c r="IP149" s="127"/>
      <c r="IQ149" s="127"/>
      <c r="IR149" s="127"/>
      <c r="IS149" s="127"/>
      <c r="IT149" s="127"/>
      <c r="IU149" s="127"/>
      <c r="IV149" s="127"/>
      <c r="IW149" s="127"/>
      <c r="IX149" s="127"/>
      <c r="IY149" s="127"/>
      <c r="IZ149" s="127"/>
      <c r="JA149" s="127"/>
      <c r="JB149" s="127"/>
      <c r="JC149" s="127"/>
      <c r="JD149" s="127"/>
      <c r="JE149" s="127"/>
      <c r="JF149" s="127"/>
      <c r="JG149" s="127"/>
      <c r="JH149" s="127"/>
      <c r="JI149" s="127"/>
      <c r="JJ149" s="127"/>
      <c r="JK149" s="127"/>
      <c r="JL149" s="127"/>
      <c r="JM149" s="127"/>
      <c r="JN149" s="127"/>
      <c r="JO149" s="127"/>
      <c r="JP149" s="127"/>
      <c r="JQ149" s="127"/>
      <c r="JR149" s="127"/>
      <c r="JS149" s="127"/>
      <c r="JT149" s="127"/>
      <c r="JU149" s="127"/>
      <c r="JV149" s="127"/>
      <c r="JW149" s="127"/>
      <c r="JX149" s="127"/>
      <c r="JY149" s="127"/>
      <c r="JZ149" s="127"/>
      <c r="KA149" s="127"/>
      <c r="KB149" s="127"/>
      <c r="KC149" s="127"/>
      <c r="KD149" s="127"/>
      <c r="KE149" s="127"/>
      <c r="KF149" s="127"/>
    </row>
    <row r="150" spans="1:292" ht="20.100000000000001" customHeight="1" thickBot="1" x14ac:dyDescent="0.3">
      <c r="A150" s="371"/>
      <c r="B150" s="367"/>
      <c r="C150" s="74" t="s">
        <v>138</v>
      </c>
      <c r="D150" s="107"/>
      <c r="E150" s="102"/>
      <c r="F150" s="102"/>
      <c r="G150" s="102"/>
      <c r="H150" s="102"/>
      <c r="I150" s="102"/>
      <c r="J150" s="102"/>
      <c r="K150" s="102"/>
      <c r="L150" s="102"/>
      <c r="M150" s="103"/>
      <c r="N150" s="103"/>
      <c r="O150" s="103"/>
      <c r="P150" s="103"/>
      <c r="Q150" s="103"/>
      <c r="R150" s="103"/>
      <c r="S150" s="103"/>
      <c r="T150" s="104"/>
      <c r="U150" s="105"/>
      <c r="V150" s="105"/>
      <c r="W150" s="105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6"/>
      <c r="BD150" s="70">
        <f t="shared" si="14"/>
        <v>0</v>
      </c>
      <c r="BE150" s="82"/>
      <c r="BF150" s="65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  <c r="CL150" s="127"/>
      <c r="CM150" s="127"/>
      <c r="CN150" s="127"/>
      <c r="CO150" s="127"/>
      <c r="CP150" s="127"/>
      <c r="CQ150" s="127"/>
      <c r="CR150" s="127"/>
      <c r="CS150" s="127"/>
      <c r="CT150" s="127"/>
      <c r="CU150" s="127"/>
      <c r="CV150" s="127"/>
      <c r="CW150" s="127"/>
      <c r="CX150" s="127"/>
      <c r="CY150" s="127"/>
      <c r="CZ150" s="127"/>
      <c r="DA150" s="127"/>
      <c r="DB150" s="127"/>
      <c r="DC150" s="127"/>
      <c r="DD150" s="127"/>
      <c r="DE150" s="127"/>
      <c r="DF150" s="127"/>
      <c r="DG150" s="127"/>
      <c r="DH150" s="127"/>
      <c r="DI150" s="127"/>
      <c r="DJ150" s="127"/>
      <c r="DK150" s="127"/>
      <c r="DL150" s="127"/>
      <c r="DM150" s="127"/>
      <c r="DN150" s="127"/>
      <c r="DO150" s="127"/>
      <c r="DP150" s="127"/>
      <c r="DQ150" s="127"/>
      <c r="DR150" s="127"/>
      <c r="DS150" s="127"/>
      <c r="DT150" s="127"/>
      <c r="DU150" s="127"/>
      <c r="DV150" s="127"/>
      <c r="DW150" s="127"/>
      <c r="DX150" s="127"/>
      <c r="DY150" s="127"/>
      <c r="DZ150" s="127"/>
      <c r="EA150" s="127"/>
      <c r="EB150" s="127"/>
      <c r="EC150" s="127"/>
      <c r="ED150" s="127"/>
      <c r="EE150" s="127"/>
      <c r="EF150" s="127"/>
      <c r="EG150" s="127"/>
      <c r="EH150" s="127"/>
      <c r="EI150" s="127"/>
      <c r="EJ150" s="127"/>
      <c r="EK150" s="127"/>
      <c r="EL150" s="127"/>
      <c r="EM150" s="127"/>
      <c r="EN150" s="127"/>
      <c r="EO150" s="127"/>
      <c r="EP150" s="127"/>
      <c r="EQ150" s="127"/>
      <c r="ER150" s="127"/>
      <c r="ES150" s="127"/>
      <c r="ET150" s="127"/>
      <c r="EU150" s="127"/>
      <c r="EV150" s="127"/>
      <c r="EW150" s="127"/>
      <c r="EX150" s="127"/>
      <c r="EY150" s="127"/>
      <c r="EZ150" s="127"/>
      <c r="FA150" s="127"/>
      <c r="FB150" s="127"/>
      <c r="FC150" s="127"/>
      <c r="FD150" s="127"/>
      <c r="FE150" s="127"/>
      <c r="FF150" s="127"/>
      <c r="FG150" s="127"/>
      <c r="FH150" s="127"/>
      <c r="FI150" s="127"/>
      <c r="FJ150" s="127"/>
      <c r="FK150" s="127"/>
      <c r="FL150" s="127"/>
      <c r="FM150" s="127"/>
      <c r="FN150" s="127"/>
      <c r="FO150" s="127"/>
      <c r="FP150" s="127"/>
      <c r="FQ150" s="127"/>
      <c r="FR150" s="127"/>
      <c r="FS150" s="127"/>
      <c r="FT150" s="127"/>
      <c r="FU150" s="127"/>
      <c r="FV150" s="127"/>
      <c r="FW150" s="127"/>
      <c r="FX150" s="127"/>
      <c r="FY150" s="127"/>
      <c r="FZ150" s="127"/>
      <c r="GA150" s="127"/>
      <c r="GB150" s="127"/>
      <c r="GC150" s="127"/>
      <c r="GD150" s="127"/>
      <c r="GE150" s="127"/>
      <c r="GF150" s="127"/>
      <c r="GG150" s="127"/>
      <c r="GH150" s="127"/>
      <c r="GI150" s="127"/>
      <c r="GJ150" s="127"/>
      <c r="GK150" s="127"/>
      <c r="GL150" s="127"/>
      <c r="GM150" s="127"/>
      <c r="GN150" s="127"/>
      <c r="GO150" s="127"/>
      <c r="GP150" s="127"/>
      <c r="GQ150" s="127"/>
      <c r="GR150" s="127"/>
      <c r="GS150" s="127"/>
      <c r="GT150" s="127"/>
      <c r="GU150" s="127"/>
      <c r="GV150" s="127"/>
      <c r="GW150" s="127"/>
      <c r="GX150" s="127"/>
      <c r="GY150" s="127"/>
      <c r="GZ150" s="127"/>
      <c r="HA150" s="127"/>
      <c r="HB150" s="127"/>
      <c r="HC150" s="127"/>
      <c r="HD150" s="127"/>
      <c r="HE150" s="127"/>
      <c r="HF150" s="127"/>
      <c r="HG150" s="127"/>
      <c r="HH150" s="127"/>
      <c r="HI150" s="127"/>
      <c r="HJ150" s="127"/>
      <c r="HK150" s="127"/>
      <c r="HL150" s="127"/>
      <c r="HM150" s="127"/>
      <c r="HN150" s="127"/>
      <c r="HO150" s="127"/>
      <c r="HP150" s="127"/>
      <c r="HQ150" s="127"/>
      <c r="HR150" s="127"/>
      <c r="HS150" s="127"/>
      <c r="HT150" s="127"/>
      <c r="HU150" s="127"/>
      <c r="HV150" s="127"/>
      <c r="HW150" s="127"/>
      <c r="HX150" s="127"/>
      <c r="HY150" s="127"/>
      <c r="HZ150" s="127"/>
      <c r="IA150" s="127"/>
      <c r="IB150" s="127"/>
      <c r="IC150" s="127"/>
      <c r="ID150" s="127"/>
      <c r="IE150" s="127"/>
      <c r="IF150" s="127"/>
      <c r="IG150" s="127"/>
      <c r="IH150" s="127"/>
      <c r="II150" s="127"/>
      <c r="IJ150" s="127"/>
      <c r="IK150" s="127"/>
      <c r="IL150" s="127"/>
      <c r="IM150" s="127"/>
      <c r="IN150" s="127"/>
      <c r="IO150" s="127"/>
      <c r="IP150" s="127"/>
      <c r="IQ150" s="127"/>
      <c r="IR150" s="127"/>
      <c r="IS150" s="127"/>
      <c r="IT150" s="127"/>
      <c r="IU150" s="127"/>
      <c r="IV150" s="127"/>
      <c r="IW150" s="127"/>
      <c r="IX150" s="127"/>
      <c r="IY150" s="127"/>
      <c r="IZ150" s="127"/>
      <c r="JA150" s="127"/>
      <c r="JB150" s="127"/>
      <c r="JC150" s="127"/>
      <c r="JD150" s="127"/>
      <c r="JE150" s="127"/>
      <c r="JF150" s="127"/>
      <c r="JG150" s="127"/>
      <c r="JH150" s="127"/>
      <c r="JI150" s="127"/>
      <c r="JJ150" s="127"/>
      <c r="JK150" s="127"/>
      <c r="JL150" s="127"/>
      <c r="JM150" s="127"/>
      <c r="JN150" s="127"/>
      <c r="JO150" s="127"/>
      <c r="JP150" s="127"/>
      <c r="JQ150" s="127"/>
      <c r="JR150" s="127"/>
      <c r="JS150" s="127"/>
      <c r="JT150" s="127"/>
      <c r="JU150" s="127"/>
      <c r="JV150" s="127"/>
      <c r="JW150" s="127"/>
      <c r="JX150" s="127"/>
      <c r="JY150" s="127"/>
      <c r="JZ150" s="127"/>
      <c r="KA150" s="127"/>
      <c r="KB150" s="127"/>
      <c r="KC150" s="127"/>
      <c r="KD150" s="127"/>
      <c r="KE150" s="127"/>
      <c r="KF150" s="127"/>
    </row>
    <row r="151" spans="1:292" ht="20.100000000000001" customHeight="1" thickBot="1" x14ac:dyDescent="0.3">
      <c r="A151" s="371" t="s">
        <v>131</v>
      </c>
      <c r="B151" s="367" t="s">
        <v>132</v>
      </c>
      <c r="C151" s="74" t="s">
        <v>137</v>
      </c>
      <c r="D151" s="107"/>
      <c r="E151" s="102"/>
      <c r="F151" s="102"/>
      <c r="G151" s="102"/>
      <c r="H151" s="102"/>
      <c r="I151" s="102"/>
      <c r="J151" s="102"/>
      <c r="K151" s="102"/>
      <c r="L151" s="102"/>
      <c r="M151" s="103"/>
      <c r="N151" s="103"/>
      <c r="O151" s="103"/>
      <c r="P151" s="103"/>
      <c r="Q151" s="103"/>
      <c r="R151" s="103"/>
      <c r="S151" s="103"/>
      <c r="T151" s="104"/>
      <c r="U151" s="105"/>
      <c r="V151" s="105"/>
      <c r="W151" s="105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6"/>
      <c r="BD151" s="70">
        <f t="shared" si="14"/>
        <v>0</v>
      </c>
      <c r="BE151" s="82"/>
      <c r="BF151" s="65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7"/>
      <c r="CC151" s="127"/>
      <c r="CD151" s="127"/>
      <c r="CE151" s="127"/>
      <c r="CF151" s="127"/>
      <c r="CG151" s="127"/>
      <c r="CH151" s="127"/>
      <c r="CI151" s="127"/>
      <c r="CJ151" s="127"/>
      <c r="CK151" s="127"/>
      <c r="CL151" s="127"/>
      <c r="CM151" s="127"/>
      <c r="CN151" s="127"/>
      <c r="CO151" s="127"/>
      <c r="CP151" s="127"/>
      <c r="CQ151" s="127"/>
      <c r="CR151" s="127"/>
      <c r="CS151" s="127"/>
      <c r="CT151" s="127"/>
      <c r="CU151" s="127"/>
      <c r="CV151" s="127"/>
      <c r="CW151" s="127"/>
      <c r="CX151" s="127"/>
      <c r="CY151" s="127"/>
      <c r="CZ151" s="127"/>
      <c r="DA151" s="127"/>
      <c r="DB151" s="127"/>
      <c r="DC151" s="127"/>
      <c r="DD151" s="127"/>
      <c r="DE151" s="127"/>
      <c r="DF151" s="127"/>
      <c r="DG151" s="127"/>
      <c r="DH151" s="127"/>
      <c r="DI151" s="127"/>
      <c r="DJ151" s="127"/>
      <c r="DK151" s="127"/>
      <c r="DL151" s="127"/>
      <c r="DM151" s="127"/>
      <c r="DN151" s="127"/>
      <c r="DO151" s="127"/>
      <c r="DP151" s="127"/>
      <c r="DQ151" s="127"/>
      <c r="DR151" s="127"/>
      <c r="DS151" s="127"/>
      <c r="DT151" s="127"/>
      <c r="DU151" s="127"/>
      <c r="DV151" s="127"/>
      <c r="DW151" s="127"/>
      <c r="DX151" s="127"/>
      <c r="DY151" s="127"/>
      <c r="DZ151" s="127"/>
      <c r="EA151" s="127"/>
      <c r="EB151" s="127"/>
      <c r="EC151" s="127"/>
      <c r="ED151" s="127"/>
      <c r="EE151" s="127"/>
      <c r="EF151" s="127"/>
      <c r="EG151" s="127"/>
      <c r="EH151" s="127"/>
      <c r="EI151" s="127"/>
      <c r="EJ151" s="127"/>
      <c r="EK151" s="127"/>
      <c r="EL151" s="127"/>
      <c r="EM151" s="127"/>
      <c r="EN151" s="127"/>
      <c r="EO151" s="127"/>
      <c r="EP151" s="127"/>
      <c r="EQ151" s="127"/>
      <c r="ER151" s="127"/>
      <c r="ES151" s="127"/>
      <c r="ET151" s="127"/>
      <c r="EU151" s="127"/>
      <c r="EV151" s="127"/>
      <c r="EW151" s="127"/>
      <c r="EX151" s="127"/>
      <c r="EY151" s="127"/>
      <c r="EZ151" s="127"/>
      <c r="FA151" s="127"/>
      <c r="FB151" s="127"/>
      <c r="FC151" s="127"/>
      <c r="FD151" s="127"/>
      <c r="FE151" s="127"/>
      <c r="FF151" s="127"/>
      <c r="FG151" s="127"/>
      <c r="FH151" s="127"/>
      <c r="FI151" s="127"/>
      <c r="FJ151" s="127"/>
      <c r="FK151" s="127"/>
      <c r="FL151" s="127"/>
      <c r="FM151" s="127"/>
      <c r="FN151" s="127"/>
      <c r="FO151" s="127"/>
      <c r="FP151" s="127"/>
      <c r="FQ151" s="127"/>
      <c r="FR151" s="127"/>
      <c r="FS151" s="127"/>
      <c r="FT151" s="127"/>
      <c r="FU151" s="127"/>
      <c r="FV151" s="127"/>
      <c r="FW151" s="127"/>
      <c r="FX151" s="127"/>
      <c r="FY151" s="127"/>
      <c r="FZ151" s="127"/>
      <c r="GA151" s="127"/>
      <c r="GB151" s="127"/>
      <c r="GC151" s="127"/>
      <c r="GD151" s="127"/>
      <c r="GE151" s="127"/>
      <c r="GF151" s="127"/>
      <c r="GG151" s="127"/>
      <c r="GH151" s="127"/>
      <c r="GI151" s="127"/>
      <c r="GJ151" s="127"/>
      <c r="GK151" s="127"/>
      <c r="GL151" s="127"/>
      <c r="GM151" s="127"/>
      <c r="GN151" s="127"/>
      <c r="GO151" s="127"/>
      <c r="GP151" s="127"/>
      <c r="GQ151" s="127"/>
      <c r="GR151" s="127"/>
      <c r="GS151" s="127"/>
      <c r="GT151" s="127"/>
      <c r="GU151" s="127"/>
      <c r="GV151" s="127"/>
      <c r="GW151" s="127"/>
      <c r="GX151" s="127"/>
      <c r="GY151" s="127"/>
      <c r="GZ151" s="127"/>
      <c r="HA151" s="127"/>
      <c r="HB151" s="127"/>
      <c r="HC151" s="127"/>
      <c r="HD151" s="127"/>
      <c r="HE151" s="127"/>
      <c r="HF151" s="127"/>
      <c r="HG151" s="127"/>
      <c r="HH151" s="127"/>
      <c r="HI151" s="127"/>
      <c r="HJ151" s="127"/>
      <c r="HK151" s="127"/>
      <c r="HL151" s="127"/>
      <c r="HM151" s="127"/>
      <c r="HN151" s="127"/>
      <c r="HO151" s="127"/>
      <c r="HP151" s="127"/>
      <c r="HQ151" s="127"/>
      <c r="HR151" s="127"/>
      <c r="HS151" s="127"/>
      <c r="HT151" s="127"/>
      <c r="HU151" s="127"/>
      <c r="HV151" s="127"/>
      <c r="HW151" s="127"/>
      <c r="HX151" s="127"/>
      <c r="HY151" s="127"/>
      <c r="HZ151" s="127"/>
      <c r="IA151" s="127"/>
      <c r="IB151" s="127"/>
      <c r="IC151" s="127"/>
      <c r="ID151" s="127"/>
      <c r="IE151" s="127"/>
      <c r="IF151" s="127"/>
      <c r="IG151" s="127"/>
      <c r="IH151" s="127"/>
      <c r="II151" s="127"/>
      <c r="IJ151" s="127"/>
      <c r="IK151" s="127"/>
      <c r="IL151" s="127"/>
      <c r="IM151" s="127"/>
      <c r="IN151" s="127"/>
      <c r="IO151" s="127"/>
      <c r="IP151" s="127"/>
      <c r="IQ151" s="127"/>
      <c r="IR151" s="127"/>
      <c r="IS151" s="127"/>
      <c r="IT151" s="127"/>
      <c r="IU151" s="127"/>
      <c r="IV151" s="127"/>
      <c r="IW151" s="127"/>
      <c r="IX151" s="127"/>
      <c r="IY151" s="127"/>
      <c r="IZ151" s="127"/>
      <c r="JA151" s="127"/>
      <c r="JB151" s="127"/>
      <c r="JC151" s="127"/>
      <c r="JD151" s="127"/>
      <c r="JE151" s="127"/>
      <c r="JF151" s="127"/>
      <c r="JG151" s="127"/>
      <c r="JH151" s="127"/>
      <c r="JI151" s="127"/>
      <c r="JJ151" s="127"/>
      <c r="JK151" s="127"/>
      <c r="JL151" s="127"/>
      <c r="JM151" s="127"/>
      <c r="JN151" s="127"/>
      <c r="JO151" s="127"/>
      <c r="JP151" s="127"/>
      <c r="JQ151" s="127"/>
      <c r="JR151" s="127"/>
      <c r="JS151" s="127"/>
      <c r="JT151" s="127"/>
      <c r="JU151" s="127"/>
      <c r="JV151" s="127"/>
      <c r="JW151" s="127"/>
      <c r="JX151" s="127"/>
      <c r="JY151" s="127"/>
      <c r="JZ151" s="127"/>
      <c r="KA151" s="127"/>
      <c r="KB151" s="127"/>
      <c r="KC151" s="127"/>
      <c r="KD151" s="127"/>
      <c r="KE151" s="127"/>
      <c r="KF151" s="127"/>
    </row>
    <row r="152" spans="1:292" ht="20.100000000000001" customHeight="1" thickBot="1" x14ac:dyDescent="0.3">
      <c r="A152" s="374"/>
      <c r="B152" s="375"/>
      <c r="C152" s="86" t="s">
        <v>138</v>
      </c>
      <c r="D152" s="113"/>
      <c r="E152" s="114"/>
      <c r="F152" s="114"/>
      <c r="G152" s="114"/>
      <c r="H152" s="114"/>
      <c r="I152" s="114"/>
      <c r="J152" s="114"/>
      <c r="K152" s="114"/>
      <c r="L152" s="114"/>
      <c r="M152" s="115"/>
      <c r="N152" s="115"/>
      <c r="O152" s="115"/>
      <c r="P152" s="115"/>
      <c r="Q152" s="115"/>
      <c r="R152" s="115"/>
      <c r="S152" s="115"/>
      <c r="T152" s="116"/>
      <c r="U152" s="117"/>
      <c r="V152" s="117"/>
      <c r="W152" s="117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9"/>
      <c r="BD152" s="70">
        <f t="shared" si="14"/>
        <v>0</v>
      </c>
      <c r="BE152" s="82"/>
      <c r="BF152" s="65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7"/>
      <c r="CE152" s="127"/>
      <c r="CF152" s="127"/>
      <c r="CG152" s="127"/>
      <c r="CH152" s="127"/>
      <c r="CI152" s="127"/>
      <c r="CJ152" s="127"/>
      <c r="CK152" s="127"/>
      <c r="CL152" s="127"/>
      <c r="CM152" s="127"/>
      <c r="CN152" s="127"/>
      <c r="CO152" s="127"/>
      <c r="CP152" s="127"/>
      <c r="CQ152" s="127"/>
      <c r="CR152" s="127"/>
      <c r="CS152" s="127"/>
      <c r="CT152" s="127"/>
      <c r="CU152" s="127"/>
      <c r="CV152" s="127"/>
      <c r="CW152" s="127"/>
      <c r="CX152" s="127"/>
      <c r="CY152" s="127"/>
      <c r="CZ152" s="127"/>
      <c r="DA152" s="127"/>
      <c r="DB152" s="127"/>
      <c r="DC152" s="127"/>
      <c r="DD152" s="127"/>
      <c r="DE152" s="127"/>
      <c r="DF152" s="127"/>
      <c r="DG152" s="127"/>
      <c r="DH152" s="127"/>
      <c r="DI152" s="127"/>
      <c r="DJ152" s="127"/>
      <c r="DK152" s="127"/>
      <c r="DL152" s="127"/>
      <c r="DM152" s="127"/>
      <c r="DN152" s="127"/>
      <c r="DO152" s="127"/>
      <c r="DP152" s="127"/>
      <c r="DQ152" s="127"/>
      <c r="DR152" s="127"/>
      <c r="DS152" s="127"/>
      <c r="DT152" s="127"/>
      <c r="DU152" s="127"/>
      <c r="DV152" s="127"/>
      <c r="DW152" s="127"/>
      <c r="DX152" s="127"/>
      <c r="DY152" s="127"/>
      <c r="DZ152" s="127"/>
      <c r="EA152" s="127"/>
      <c r="EB152" s="127"/>
      <c r="EC152" s="127"/>
      <c r="ED152" s="127"/>
      <c r="EE152" s="127"/>
      <c r="EF152" s="127"/>
      <c r="EG152" s="127"/>
      <c r="EH152" s="127"/>
      <c r="EI152" s="127"/>
      <c r="EJ152" s="127"/>
      <c r="EK152" s="127"/>
      <c r="EL152" s="127"/>
      <c r="EM152" s="127"/>
      <c r="EN152" s="127"/>
      <c r="EO152" s="127"/>
      <c r="EP152" s="127"/>
      <c r="EQ152" s="127"/>
      <c r="ER152" s="127"/>
      <c r="ES152" s="127"/>
      <c r="ET152" s="127"/>
      <c r="EU152" s="127"/>
      <c r="EV152" s="127"/>
      <c r="EW152" s="127"/>
      <c r="EX152" s="127"/>
      <c r="EY152" s="127"/>
      <c r="EZ152" s="127"/>
      <c r="FA152" s="127"/>
      <c r="FB152" s="127"/>
      <c r="FC152" s="127"/>
      <c r="FD152" s="127"/>
      <c r="FE152" s="127"/>
      <c r="FF152" s="127"/>
      <c r="FG152" s="127"/>
      <c r="FH152" s="127"/>
      <c r="FI152" s="127"/>
      <c r="FJ152" s="127"/>
      <c r="FK152" s="127"/>
      <c r="FL152" s="127"/>
      <c r="FM152" s="127"/>
      <c r="FN152" s="127"/>
      <c r="FO152" s="127"/>
      <c r="FP152" s="127"/>
      <c r="FQ152" s="127"/>
      <c r="FR152" s="127"/>
      <c r="FS152" s="127"/>
      <c r="FT152" s="127"/>
      <c r="FU152" s="127"/>
      <c r="FV152" s="127"/>
      <c r="FW152" s="127"/>
      <c r="FX152" s="127"/>
      <c r="FY152" s="127"/>
      <c r="FZ152" s="127"/>
      <c r="GA152" s="127"/>
      <c r="GB152" s="127"/>
      <c r="GC152" s="127"/>
      <c r="GD152" s="127"/>
      <c r="GE152" s="127"/>
      <c r="GF152" s="127"/>
      <c r="GG152" s="127"/>
      <c r="GH152" s="127"/>
      <c r="GI152" s="127"/>
      <c r="GJ152" s="127"/>
      <c r="GK152" s="127"/>
      <c r="GL152" s="127"/>
      <c r="GM152" s="127"/>
      <c r="GN152" s="127"/>
      <c r="GO152" s="127"/>
      <c r="GP152" s="127"/>
      <c r="GQ152" s="127"/>
      <c r="GR152" s="127"/>
      <c r="GS152" s="127"/>
      <c r="GT152" s="127"/>
      <c r="GU152" s="127"/>
      <c r="GV152" s="127"/>
      <c r="GW152" s="127"/>
      <c r="GX152" s="127"/>
      <c r="GY152" s="127"/>
      <c r="GZ152" s="127"/>
      <c r="HA152" s="127"/>
      <c r="HB152" s="127"/>
      <c r="HC152" s="127"/>
      <c r="HD152" s="127"/>
      <c r="HE152" s="127"/>
      <c r="HF152" s="127"/>
      <c r="HG152" s="127"/>
      <c r="HH152" s="127"/>
      <c r="HI152" s="127"/>
      <c r="HJ152" s="127"/>
      <c r="HK152" s="127"/>
      <c r="HL152" s="127"/>
      <c r="HM152" s="127"/>
      <c r="HN152" s="127"/>
      <c r="HO152" s="127"/>
      <c r="HP152" s="127"/>
      <c r="HQ152" s="127"/>
      <c r="HR152" s="127"/>
      <c r="HS152" s="127"/>
      <c r="HT152" s="127"/>
      <c r="HU152" s="127"/>
      <c r="HV152" s="127"/>
      <c r="HW152" s="127"/>
      <c r="HX152" s="127"/>
      <c r="HY152" s="127"/>
      <c r="HZ152" s="127"/>
      <c r="IA152" s="127"/>
      <c r="IB152" s="127"/>
      <c r="IC152" s="127"/>
      <c r="ID152" s="127"/>
      <c r="IE152" s="127"/>
      <c r="IF152" s="127"/>
      <c r="IG152" s="127"/>
      <c r="IH152" s="127"/>
      <c r="II152" s="127"/>
      <c r="IJ152" s="127"/>
      <c r="IK152" s="127"/>
      <c r="IL152" s="127"/>
      <c r="IM152" s="127"/>
      <c r="IN152" s="127"/>
      <c r="IO152" s="127"/>
      <c r="IP152" s="127"/>
      <c r="IQ152" s="127"/>
      <c r="IR152" s="127"/>
      <c r="IS152" s="127"/>
      <c r="IT152" s="127"/>
      <c r="IU152" s="127"/>
      <c r="IV152" s="127"/>
      <c r="IW152" s="127"/>
      <c r="IX152" s="127"/>
      <c r="IY152" s="127"/>
      <c r="IZ152" s="127"/>
      <c r="JA152" s="127"/>
      <c r="JB152" s="127"/>
      <c r="JC152" s="127"/>
      <c r="JD152" s="127"/>
      <c r="JE152" s="127"/>
      <c r="JF152" s="127"/>
      <c r="JG152" s="127"/>
      <c r="JH152" s="127"/>
      <c r="JI152" s="127"/>
      <c r="JJ152" s="127"/>
      <c r="JK152" s="127"/>
      <c r="JL152" s="127"/>
      <c r="JM152" s="127"/>
      <c r="JN152" s="127"/>
      <c r="JO152" s="127"/>
      <c r="JP152" s="127"/>
      <c r="JQ152" s="127"/>
      <c r="JR152" s="127"/>
      <c r="JS152" s="127"/>
      <c r="JT152" s="127"/>
      <c r="JU152" s="127"/>
      <c r="JV152" s="127"/>
      <c r="JW152" s="127"/>
      <c r="JX152" s="127"/>
      <c r="JY152" s="127"/>
      <c r="JZ152" s="127"/>
      <c r="KA152" s="127"/>
      <c r="KB152" s="127"/>
      <c r="KC152" s="127"/>
      <c r="KD152" s="127"/>
      <c r="KE152" s="127"/>
      <c r="KF152" s="127"/>
    </row>
    <row r="153" spans="1:292" ht="20.100000000000001" customHeight="1" thickBot="1" x14ac:dyDescent="0.3">
      <c r="A153" s="376" t="s">
        <v>134</v>
      </c>
      <c r="B153" s="376"/>
      <c r="C153" s="377"/>
      <c r="D153" s="70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36</v>
      </c>
      <c r="E153" s="70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36</v>
      </c>
      <c r="F153" s="70">
        <f t="shared" si="17"/>
        <v>36</v>
      </c>
      <c r="G153" s="70">
        <f t="shared" si="17"/>
        <v>36</v>
      </c>
      <c r="H153" s="70">
        <f t="shared" si="17"/>
        <v>36</v>
      </c>
      <c r="I153" s="70">
        <f t="shared" si="17"/>
        <v>36</v>
      </c>
      <c r="J153" s="70">
        <f t="shared" si="17"/>
        <v>36</v>
      </c>
      <c r="K153" s="70">
        <f t="shared" si="17"/>
        <v>36</v>
      </c>
      <c r="L153" s="70">
        <f t="shared" si="17"/>
        <v>36</v>
      </c>
      <c r="M153" s="70">
        <f t="shared" si="17"/>
        <v>0</v>
      </c>
      <c r="N153" s="70">
        <f t="shared" si="17"/>
        <v>0</v>
      </c>
      <c r="O153" s="70">
        <f t="shared" si="17"/>
        <v>0</v>
      </c>
      <c r="P153" s="70">
        <f t="shared" si="17"/>
        <v>0</v>
      </c>
      <c r="Q153" s="70">
        <f t="shared" si="17"/>
        <v>0</v>
      </c>
      <c r="R153" s="70">
        <f t="shared" si="17"/>
        <v>0</v>
      </c>
      <c r="S153" s="70">
        <f t="shared" si="17"/>
        <v>0</v>
      </c>
      <c r="T153" s="70">
        <f t="shared" si="17"/>
        <v>0</v>
      </c>
      <c r="U153" s="70">
        <f t="shared" si="17"/>
        <v>0</v>
      </c>
      <c r="V153" s="70">
        <f t="shared" si="17"/>
        <v>0</v>
      </c>
      <c r="W153" s="70">
        <f t="shared" si="17"/>
        <v>0</v>
      </c>
      <c r="X153" s="70">
        <f t="shared" si="17"/>
        <v>0</v>
      </c>
      <c r="Y153" s="70">
        <f t="shared" si="17"/>
        <v>0</v>
      </c>
      <c r="Z153" s="70">
        <f t="shared" si="17"/>
        <v>0</v>
      </c>
      <c r="AA153" s="70">
        <f t="shared" si="17"/>
        <v>0</v>
      </c>
      <c r="AB153" s="70">
        <f t="shared" si="17"/>
        <v>0</v>
      </c>
      <c r="AC153" s="70">
        <f t="shared" si="17"/>
        <v>0</v>
      </c>
      <c r="AD153" s="70">
        <f t="shared" si="17"/>
        <v>0</v>
      </c>
      <c r="AE153" s="70">
        <f t="shared" si="17"/>
        <v>0</v>
      </c>
      <c r="AF153" s="70">
        <f t="shared" si="17"/>
        <v>0</v>
      </c>
      <c r="AG153" s="70">
        <f t="shared" si="17"/>
        <v>0</v>
      </c>
      <c r="AH153" s="70">
        <f t="shared" si="17"/>
        <v>0</v>
      </c>
      <c r="AI153" s="70">
        <f t="shared" si="17"/>
        <v>0</v>
      </c>
      <c r="AJ153" s="70">
        <f t="shared" si="17"/>
        <v>0</v>
      </c>
      <c r="AK153" s="70">
        <f t="shared" si="17"/>
        <v>0</v>
      </c>
      <c r="AL153" s="70">
        <f t="shared" si="17"/>
        <v>0</v>
      </c>
      <c r="AM153" s="70">
        <f t="shared" si="17"/>
        <v>0</v>
      </c>
      <c r="AN153" s="70">
        <f t="shared" si="17"/>
        <v>0</v>
      </c>
      <c r="AO153" s="70">
        <f t="shared" si="17"/>
        <v>0</v>
      </c>
      <c r="AP153" s="70">
        <f t="shared" si="17"/>
        <v>0</v>
      </c>
      <c r="AQ153" s="70">
        <f t="shared" si="17"/>
        <v>0</v>
      </c>
      <c r="AR153" s="70">
        <f t="shared" si="17"/>
        <v>0</v>
      </c>
      <c r="AS153" s="70">
        <f t="shared" si="17"/>
        <v>0</v>
      </c>
      <c r="AT153" s="70">
        <f t="shared" si="17"/>
        <v>0</v>
      </c>
      <c r="AU153" s="70">
        <f t="shared" si="17"/>
        <v>0</v>
      </c>
      <c r="AV153" s="70">
        <f t="shared" si="17"/>
        <v>0</v>
      </c>
      <c r="AW153" s="70">
        <f t="shared" si="17"/>
        <v>0</v>
      </c>
      <c r="AX153" s="70">
        <f t="shared" si="17"/>
        <v>0</v>
      </c>
      <c r="AY153" s="70">
        <f t="shared" si="17"/>
        <v>0</v>
      </c>
      <c r="AZ153" s="70">
        <f t="shared" si="17"/>
        <v>0</v>
      </c>
      <c r="BA153" s="70">
        <f t="shared" si="17"/>
        <v>0</v>
      </c>
      <c r="BB153" s="70">
        <f t="shared" si="17"/>
        <v>0</v>
      </c>
      <c r="BC153" s="70">
        <f t="shared" si="17"/>
        <v>0</v>
      </c>
      <c r="BD153" s="70">
        <f>SUM(D153:BC153)</f>
        <v>324</v>
      </c>
      <c r="BE153" s="82"/>
      <c r="BF153" s="65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7"/>
      <c r="BZ153" s="127"/>
      <c r="CA153" s="127"/>
      <c r="CB153" s="127"/>
      <c r="CC153" s="127"/>
      <c r="CD153" s="127"/>
      <c r="CE153" s="127"/>
      <c r="CF153" s="127"/>
      <c r="CG153" s="127"/>
      <c r="CH153" s="127"/>
      <c r="CI153" s="127"/>
      <c r="CJ153" s="127"/>
      <c r="CK153" s="127"/>
      <c r="CL153" s="127"/>
      <c r="CM153" s="127"/>
      <c r="CN153" s="127"/>
      <c r="CO153" s="127"/>
      <c r="CP153" s="127"/>
      <c r="CQ153" s="127"/>
      <c r="CR153" s="127"/>
      <c r="CS153" s="127"/>
      <c r="CT153" s="127"/>
      <c r="CU153" s="127"/>
      <c r="CV153" s="127"/>
      <c r="CW153" s="127"/>
      <c r="CX153" s="127"/>
      <c r="CY153" s="127"/>
      <c r="CZ153" s="127"/>
      <c r="DA153" s="127"/>
      <c r="DB153" s="127"/>
      <c r="DC153" s="127"/>
      <c r="DD153" s="127"/>
      <c r="DE153" s="127"/>
      <c r="DF153" s="127"/>
      <c r="DG153" s="127"/>
      <c r="DH153" s="127"/>
      <c r="DI153" s="127"/>
      <c r="DJ153" s="127"/>
      <c r="DK153" s="127"/>
      <c r="DL153" s="127"/>
      <c r="DM153" s="127"/>
      <c r="DN153" s="127"/>
      <c r="DO153" s="127"/>
      <c r="DP153" s="127"/>
      <c r="DQ153" s="127"/>
      <c r="DR153" s="127"/>
      <c r="DS153" s="127"/>
      <c r="DT153" s="127"/>
      <c r="DU153" s="127"/>
      <c r="DV153" s="127"/>
      <c r="DW153" s="127"/>
      <c r="DX153" s="127"/>
      <c r="DY153" s="127"/>
      <c r="DZ153" s="127"/>
      <c r="EA153" s="127"/>
      <c r="EB153" s="127"/>
      <c r="EC153" s="127"/>
      <c r="ED153" s="127"/>
      <c r="EE153" s="127"/>
      <c r="EF153" s="127"/>
      <c r="EG153" s="127"/>
      <c r="EH153" s="127"/>
      <c r="EI153" s="127"/>
      <c r="EJ153" s="127"/>
      <c r="EK153" s="127"/>
      <c r="EL153" s="127"/>
      <c r="EM153" s="127"/>
      <c r="EN153" s="127"/>
      <c r="EO153" s="127"/>
      <c r="EP153" s="127"/>
      <c r="EQ153" s="127"/>
      <c r="ER153" s="127"/>
      <c r="ES153" s="127"/>
      <c r="ET153" s="127"/>
      <c r="EU153" s="127"/>
      <c r="EV153" s="127"/>
      <c r="EW153" s="127"/>
      <c r="EX153" s="127"/>
      <c r="EY153" s="127"/>
      <c r="EZ153" s="127"/>
      <c r="FA153" s="127"/>
      <c r="FB153" s="127"/>
      <c r="FC153" s="127"/>
      <c r="FD153" s="127"/>
      <c r="FE153" s="127"/>
      <c r="FF153" s="127"/>
      <c r="FG153" s="127"/>
      <c r="FH153" s="127"/>
      <c r="FI153" s="127"/>
      <c r="FJ153" s="127"/>
      <c r="FK153" s="127"/>
      <c r="FL153" s="127"/>
      <c r="FM153" s="127"/>
      <c r="FN153" s="127"/>
      <c r="FO153" s="127"/>
      <c r="FP153" s="127"/>
      <c r="FQ153" s="127"/>
      <c r="FR153" s="127"/>
      <c r="FS153" s="127"/>
      <c r="FT153" s="127"/>
      <c r="FU153" s="127"/>
      <c r="FV153" s="127"/>
      <c r="FW153" s="127"/>
      <c r="FX153" s="127"/>
      <c r="FY153" s="127"/>
      <c r="FZ153" s="127"/>
      <c r="GA153" s="127"/>
      <c r="GB153" s="127"/>
      <c r="GC153" s="127"/>
      <c r="GD153" s="127"/>
      <c r="GE153" s="127"/>
      <c r="GF153" s="127"/>
      <c r="GG153" s="127"/>
      <c r="GH153" s="127"/>
      <c r="GI153" s="127"/>
      <c r="GJ153" s="127"/>
      <c r="GK153" s="127"/>
      <c r="GL153" s="127"/>
      <c r="GM153" s="127"/>
      <c r="GN153" s="127"/>
      <c r="GO153" s="127"/>
      <c r="GP153" s="127"/>
      <c r="GQ153" s="127"/>
      <c r="GR153" s="127"/>
      <c r="GS153" s="127"/>
      <c r="GT153" s="127"/>
      <c r="GU153" s="127"/>
      <c r="GV153" s="127"/>
      <c r="GW153" s="127"/>
      <c r="GX153" s="127"/>
      <c r="GY153" s="127"/>
      <c r="GZ153" s="127"/>
      <c r="HA153" s="127"/>
      <c r="HB153" s="127"/>
      <c r="HC153" s="127"/>
      <c r="HD153" s="127"/>
      <c r="HE153" s="127"/>
      <c r="HF153" s="127"/>
      <c r="HG153" s="127"/>
      <c r="HH153" s="127"/>
      <c r="HI153" s="127"/>
      <c r="HJ153" s="127"/>
      <c r="HK153" s="127"/>
      <c r="HL153" s="127"/>
      <c r="HM153" s="127"/>
      <c r="HN153" s="127"/>
      <c r="HO153" s="127"/>
      <c r="HP153" s="127"/>
      <c r="HQ153" s="127"/>
      <c r="HR153" s="127"/>
      <c r="HS153" s="127"/>
      <c r="HT153" s="127"/>
      <c r="HU153" s="127"/>
      <c r="HV153" s="127"/>
      <c r="HW153" s="127"/>
      <c r="HX153" s="127"/>
      <c r="HY153" s="127"/>
      <c r="HZ153" s="127"/>
      <c r="IA153" s="127"/>
      <c r="IB153" s="127"/>
      <c r="IC153" s="127"/>
      <c r="ID153" s="127"/>
      <c r="IE153" s="127"/>
      <c r="IF153" s="127"/>
      <c r="IG153" s="127"/>
      <c r="IH153" s="127"/>
      <c r="II153" s="127"/>
      <c r="IJ153" s="127"/>
      <c r="IK153" s="127"/>
      <c r="IL153" s="127"/>
      <c r="IM153" s="127"/>
      <c r="IN153" s="127"/>
      <c r="IO153" s="127"/>
      <c r="IP153" s="127"/>
      <c r="IQ153" s="127"/>
      <c r="IR153" s="127"/>
      <c r="IS153" s="127"/>
      <c r="IT153" s="127"/>
      <c r="IU153" s="127"/>
      <c r="IV153" s="127"/>
      <c r="IW153" s="127"/>
      <c r="IX153" s="127"/>
      <c r="IY153" s="127"/>
      <c r="IZ153" s="127"/>
      <c r="JA153" s="127"/>
      <c r="JB153" s="127"/>
      <c r="JC153" s="127"/>
      <c r="JD153" s="127"/>
      <c r="JE153" s="127"/>
      <c r="JF153" s="127"/>
      <c r="JG153" s="127"/>
      <c r="JH153" s="127"/>
      <c r="JI153" s="127"/>
      <c r="JJ153" s="127"/>
      <c r="JK153" s="127"/>
      <c r="JL153" s="127"/>
      <c r="JM153" s="127"/>
      <c r="JN153" s="127"/>
      <c r="JO153" s="127"/>
      <c r="JP153" s="127"/>
      <c r="JQ153" s="127"/>
      <c r="JR153" s="127"/>
      <c r="JS153" s="127"/>
      <c r="JT153" s="127"/>
      <c r="JU153" s="127"/>
      <c r="JV153" s="127"/>
      <c r="JW153" s="127"/>
      <c r="JX153" s="127"/>
      <c r="JY153" s="127"/>
      <c r="JZ153" s="127"/>
      <c r="KA153" s="127"/>
      <c r="KB153" s="127"/>
      <c r="KC153" s="127"/>
      <c r="KD153" s="127"/>
      <c r="KE153" s="127"/>
      <c r="KF153" s="127"/>
    </row>
    <row r="154" spans="1:292" ht="20.100000000000001" customHeight="1" thickBot="1" x14ac:dyDescent="0.3">
      <c r="A154" s="376" t="s">
        <v>135</v>
      </c>
      <c r="B154" s="376"/>
      <c r="C154" s="377"/>
      <c r="D154" s="70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18</v>
      </c>
      <c r="E154" s="70">
        <f t="shared" si="17"/>
        <v>18</v>
      </c>
      <c r="F154" s="70">
        <f t="shared" si="17"/>
        <v>18</v>
      </c>
      <c r="G154" s="70">
        <f t="shared" si="17"/>
        <v>18</v>
      </c>
      <c r="H154" s="70">
        <f t="shared" si="17"/>
        <v>18</v>
      </c>
      <c r="I154" s="70">
        <f t="shared" si="17"/>
        <v>18</v>
      </c>
      <c r="J154" s="70">
        <f t="shared" si="17"/>
        <v>18</v>
      </c>
      <c r="K154" s="70">
        <f t="shared" si="17"/>
        <v>18</v>
      </c>
      <c r="L154" s="70">
        <f t="shared" si="17"/>
        <v>18</v>
      </c>
      <c r="M154" s="70">
        <f t="shared" si="17"/>
        <v>0</v>
      </c>
      <c r="N154" s="70">
        <f t="shared" si="17"/>
        <v>0</v>
      </c>
      <c r="O154" s="70">
        <f t="shared" si="17"/>
        <v>0</v>
      </c>
      <c r="P154" s="70">
        <f t="shared" si="17"/>
        <v>0</v>
      </c>
      <c r="Q154" s="70">
        <f t="shared" si="17"/>
        <v>0</v>
      </c>
      <c r="R154" s="70">
        <f t="shared" si="17"/>
        <v>0</v>
      </c>
      <c r="S154" s="70">
        <f t="shared" si="17"/>
        <v>0</v>
      </c>
      <c r="T154" s="70">
        <f t="shared" si="17"/>
        <v>0</v>
      </c>
      <c r="U154" s="70">
        <f t="shared" si="17"/>
        <v>0</v>
      </c>
      <c r="V154" s="70">
        <f t="shared" si="17"/>
        <v>0</v>
      </c>
      <c r="W154" s="70">
        <f t="shared" si="17"/>
        <v>0</v>
      </c>
      <c r="X154" s="70">
        <f t="shared" si="17"/>
        <v>0</v>
      </c>
      <c r="Y154" s="70">
        <f t="shared" si="17"/>
        <v>0</v>
      </c>
      <c r="Z154" s="70">
        <f t="shared" si="17"/>
        <v>0</v>
      </c>
      <c r="AA154" s="70">
        <f t="shared" si="17"/>
        <v>0</v>
      </c>
      <c r="AB154" s="70">
        <f t="shared" si="17"/>
        <v>0</v>
      </c>
      <c r="AC154" s="70">
        <f t="shared" si="17"/>
        <v>0</v>
      </c>
      <c r="AD154" s="70">
        <f t="shared" si="17"/>
        <v>0</v>
      </c>
      <c r="AE154" s="70">
        <f t="shared" si="17"/>
        <v>0</v>
      </c>
      <c r="AF154" s="70">
        <f t="shared" si="17"/>
        <v>0</v>
      </c>
      <c r="AG154" s="70">
        <f t="shared" si="17"/>
        <v>0</v>
      </c>
      <c r="AH154" s="70">
        <f t="shared" si="17"/>
        <v>0</v>
      </c>
      <c r="AI154" s="70">
        <f t="shared" si="17"/>
        <v>0</v>
      </c>
      <c r="AJ154" s="70">
        <f t="shared" si="17"/>
        <v>0</v>
      </c>
      <c r="AK154" s="70">
        <f t="shared" si="17"/>
        <v>0</v>
      </c>
      <c r="AL154" s="70">
        <f t="shared" si="17"/>
        <v>0</v>
      </c>
      <c r="AM154" s="70">
        <f t="shared" si="17"/>
        <v>0</v>
      </c>
      <c r="AN154" s="70">
        <f t="shared" si="17"/>
        <v>0</v>
      </c>
      <c r="AO154" s="70">
        <f t="shared" si="17"/>
        <v>0</v>
      </c>
      <c r="AP154" s="70">
        <f t="shared" si="17"/>
        <v>0</v>
      </c>
      <c r="AQ154" s="70">
        <f t="shared" si="17"/>
        <v>0</v>
      </c>
      <c r="AR154" s="70">
        <f t="shared" si="17"/>
        <v>0</v>
      </c>
      <c r="AS154" s="70">
        <f t="shared" si="17"/>
        <v>0</v>
      </c>
      <c r="AT154" s="70">
        <f t="shared" si="17"/>
        <v>0</v>
      </c>
      <c r="AU154" s="70">
        <f t="shared" si="17"/>
        <v>0</v>
      </c>
      <c r="AV154" s="70">
        <f t="shared" si="17"/>
        <v>0</v>
      </c>
      <c r="AW154" s="70">
        <f t="shared" si="17"/>
        <v>0</v>
      </c>
      <c r="AX154" s="70">
        <f t="shared" si="17"/>
        <v>0</v>
      </c>
      <c r="AY154" s="70">
        <f t="shared" si="17"/>
        <v>0</v>
      </c>
      <c r="AZ154" s="70">
        <f t="shared" si="17"/>
        <v>0</v>
      </c>
      <c r="BA154" s="70">
        <f t="shared" si="17"/>
        <v>0</v>
      </c>
      <c r="BB154" s="70">
        <f t="shared" si="17"/>
        <v>0</v>
      </c>
      <c r="BC154" s="70">
        <f t="shared" si="17"/>
        <v>0</v>
      </c>
      <c r="BD154" s="70">
        <f t="shared" ref="BD154:BD155" si="18">SUM(D154:BC154)</f>
        <v>162</v>
      </c>
      <c r="BE154" s="82"/>
      <c r="BF154" s="65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  <c r="CL154" s="127"/>
      <c r="CM154" s="127"/>
      <c r="CN154" s="127"/>
      <c r="CO154" s="127"/>
      <c r="CP154" s="127"/>
      <c r="CQ154" s="127"/>
      <c r="CR154" s="127"/>
      <c r="CS154" s="127"/>
      <c r="CT154" s="127"/>
      <c r="CU154" s="127"/>
      <c r="CV154" s="127"/>
      <c r="CW154" s="127"/>
      <c r="CX154" s="127"/>
      <c r="CY154" s="127"/>
      <c r="CZ154" s="127"/>
      <c r="DA154" s="127"/>
      <c r="DB154" s="127"/>
      <c r="DC154" s="127"/>
      <c r="DD154" s="127"/>
      <c r="DE154" s="127"/>
      <c r="DF154" s="127"/>
      <c r="DG154" s="127"/>
      <c r="DH154" s="127"/>
      <c r="DI154" s="127"/>
      <c r="DJ154" s="127"/>
      <c r="DK154" s="127"/>
      <c r="DL154" s="127"/>
      <c r="DM154" s="127"/>
      <c r="DN154" s="127"/>
      <c r="DO154" s="127"/>
      <c r="DP154" s="127"/>
      <c r="DQ154" s="127"/>
      <c r="DR154" s="127"/>
      <c r="DS154" s="127"/>
      <c r="DT154" s="127"/>
      <c r="DU154" s="127"/>
      <c r="DV154" s="127"/>
      <c r="DW154" s="127"/>
      <c r="DX154" s="127"/>
      <c r="DY154" s="127"/>
      <c r="DZ154" s="127"/>
      <c r="EA154" s="127"/>
      <c r="EB154" s="127"/>
      <c r="EC154" s="127"/>
      <c r="ED154" s="127"/>
      <c r="EE154" s="127"/>
      <c r="EF154" s="127"/>
      <c r="EG154" s="127"/>
      <c r="EH154" s="127"/>
      <c r="EI154" s="127"/>
      <c r="EJ154" s="127"/>
      <c r="EK154" s="127"/>
      <c r="EL154" s="127"/>
      <c r="EM154" s="127"/>
      <c r="EN154" s="127"/>
      <c r="EO154" s="127"/>
      <c r="EP154" s="127"/>
      <c r="EQ154" s="127"/>
      <c r="ER154" s="127"/>
      <c r="ES154" s="127"/>
      <c r="ET154" s="127"/>
      <c r="EU154" s="127"/>
      <c r="EV154" s="127"/>
      <c r="EW154" s="127"/>
      <c r="EX154" s="127"/>
      <c r="EY154" s="127"/>
      <c r="EZ154" s="127"/>
      <c r="FA154" s="127"/>
      <c r="FB154" s="127"/>
      <c r="FC154" s="127"/>
      <c r="FD154" s="127"/>
      <c r="FE154" s="127"/>
      <c r="FF154" s="127"/>
      <c r="FG154" s="127"/>
      <c r="FH154" s="127"/>
      <c r="FI154" s="127"/>
      <c r="FJ154" s="127"/>
      <c r="FK154" s="127"/>
      <c r="FL154" s="127"/>
      <c r="FM154" s="127"/>
      <c r="FN154" s="127"/>
      <c r="FO154" s="127"/>
      <c r="FP154" s="127"/>
      <c r="FQ154" s="127"/>
      <c r="FR154" s="127"/>
      <c r="FS154" s="127"/>
      <c r="FT154" s="127"/>
      <c r="FU154" s="127"/>
      <c r="FV154" s="127"/>
      <c r="FW154" s="127"/>
      <c r="FX154" s="127"/>
      <c r="FY154" s="127"/>
      <c r="FZ154" s="127"/>
      <c r="GA154" s="127"/>
      <c r="GB154" s="127"/>
      <c r="GC154" s="127"/>
      <c r="GD154" s="127"/>
      <c r="GE154" s="127"/>
      <c r="GF154" s="127"/>
      <c r="GG154" s="127"/>
      <c r="GH154" s="127"/>
      <c r="GI154" s="127"/>
      <c r="GJ154" s="127"/>
      <c r="GK154" s="127"/>
      <c r="GL154" s="127"/>
      <c r="GM154" s="127"/>
      <c r="GN154" s="127"/>
      <c r="GO154" s="127"/>
      <c r="GP154" s="127"/>
      <c r="GQ154" s="127"/>
      <c r="GR154" s="127"/>
      <c r="GS154" s="127"/>
      <c r="GT154" s="127"/>
      <c r="GU154" s="127"/>
      <c r="GV154" s="127"/>
      <c r="GW154" s="127"/>
      <c r="GX154" s="127"/>
      <c r="GY154" s="127"/>
      <c r="GZ154" s="127"/>
      <c r="HA154" s="127"/>
      <c r="HB154" s="127"/>
      <c r="HC154" s="127"/>
      <c r="HD154" s="127"/>
      <c r="HE154" s="127"/>
      <c r="HF154" s="127"/>
      <c r="HG154" s="127"/>
      <c r="HH154" s="127"/>
      <c r="HI154" s="127"/>
      <c r="HJ154" s="127"/>
      <c r="HK154" s="127"/>
      <c r="HL154" s="127"/>
      <c r="HM154" s="127"/>
      <c r="HN154" s="127"/>
      <c r="HO154" s="127"/>
      <c r="HP154" s="127"/>
      <c r="HQ154" s="127"/>
      <c r="HR154" s="127"/>
      <c r="HS154" s="127"/>
      <c r="HT154" s="127"/>
      <c r="HU154" s="127"/>
      <c r="HV154" s="127"/>
      <c r="HW154" s="127"/>
      <c r="HX154" s="127"/>
      <c r="HY154" s="127"/>
      <c r="HZ154" s="127"/>
      <c r="IA154" s="127"/>
      <c r="IB154" s="127"/>
      <c r="IC154" s="127"/>
      <c r="ID154" s="127"/>
      <c r="IE154" s="127"/>
      <c r="IF154" s="127"/>
      <c r="IG154" s="127"/>
      <c r="IH154" s="127"/>
      <c r="II154" s="127"/>
      <c r="IJ154" s="127"/>
      <c r="IK154" s="127"/>
      <c r="IL154" s="127"/>
      <c r="IM154" s="127"/>
      <c r="IN154" s="127"/>
      <c r="IO154" s="127"/>
      <c r="IP154" s="127"/>
      <c r="IQ154" s="127"/>
      <c r="IR154" s="127"/>
      <c r="IS154" s="127"/>
      <c r="IT154" s="127"/>
      <c r="IU154" s="127"/>
      <c r="IV154" s="127"/>
      <c r="IW154" s="127"/>
      <c r="IX154" s="127"/>
      <c r="IY154" s="127"/>
      <c r="IZ154" s="127"/>
      <c r="JA154" s="127"/>
      <c r="JB154" s="127"/>
      <c r="JC154" s="127"/>
      <c r="JD154" s="127"/>
      <c r="JE154" s="127"/>
      <c r="JF154" s="127"/>
      <c r="JG154" s="127"/>
      <c r="JH154" s="127"/>
      <c r="JI154" s="127"/>
      <c r="JJ154" s="127"/>
      <c r="JK154" s="127"/>
      <c r="JL154" s="127"/>
      <c r="JM154" s="127"/>
      <c r="JN154" s="127"/>
      <c r="JO154" s="127"/>
      <c r="JP154" s="127"/>
      <c r="JQ154" s="127"/>
      <c r="JR154" s="127"/>
      <c r="JS154" s="127"/>
      <c r="JT154" s="127"/>
      <c r="JU154" s="127"/>
      <c r="JV154" s="127"/>
      <c r="JW154" s="127"/>
      <c r="JX154" s="127"/>
      <c r="JY154" s="127"/>
      <c r="JZ154" s="127"/>
      <c r="KA154" s="127"/>
      <c r="KB154" s="127"/>
      <c r="KC154" s="127"/>
      <c r="KD154" s="127"/>
      <c r="KE154" s="127"/>
      <c r="KF154" s="127"/>
    </row>
    <row r="155" spans="1:292" ht="20.100000000000001" customHeight="1" thickBot="1" x14ac:dyDescent="0.3">
      <c r="A155" s="376" t="s">
        <v>136</v>
      </c>
      <c r="B155" s="376"/>
      <c r="C155" s="377"/>
      <c r="D155" s="131">
        <f>D153+D154</f>
        <v>54</v>
      </c>
      <c r="E155" s="131">
        <f t="shared" ref="E155:BC155" si="19">E153+E154</f>
        <v>54</v>
      </c>
      <c r="F155" s="131">
        <f t="shared" si="19"/>
        <v>54</v>
      </c>
      <c r="G155" s="131">
        <f t="shared" si="19"/>
        <v>54</v>
      </c>
      <c r="H155" s="131">
        <f t="shared" si="19"/>
        <v>54</v>
      </c>
      <c r="I155" s="131">
        <f t="shared" si="19"/>
        <v>54</v>
      </c>
      <c r="J155" s="131">
        <f t="shared" si="19"/>
        <v>54</v>
      </c>
      <c r="K155" s="131">
        <f t="shared" si="19"/>
        <v>54</v>
      </c>
      <c r="L155" s="131">
        <f t="shared" si="19"/>
        <v>54</v>
      </c>
      <c r="M155" s="131">
        <f t="shared" si="19"/>
        <v>0</v>
      </c>
      <c r="N155" s="131">
        <f t="shared" si="19"/>
        <v>0</v>
      </c>
      <c r="O155" s="131">
        <f t="shared" si="19"/>
        <v>0</v>
      </c>
      <c r="P155" s="131">
        <f t="shared" si="19"/>
        <v>0</v>
      </c>
      <c r="Q155" s="131">
        <f t="shared" si="19"/>
        <v>0</v>
      </c>
      <c r="R155" s="131">
        <f t="shared" si="19"/>
        <v>0</v>
      </c>
      <c r="S155" s="131">
        <f t="shared" si="19"/>
        <v>0</v>
      </c>
      <c r="T155" s="131">
        <f t="shared" si="19"/>
        <v>0</v>
      </c>
      <c r="U155" s="131">
        <f t="shared" si="19"/>
        <v>0</v>
      </c>
      <c r="V155" s="131">
        <f t="shared" si="19"/>
        <v>0</v>
      </c>
      <c r="W155" s="131">
        <f t="shared" si="19"/>
        <v>0</v>
      </c>
      <c r="X155" s="131">
        <f t="shared" si="19"/>
        <v>0</v>
      </c>
      <c r="Y155" s="131">
        <f t="shared" si="19"/>
        <v>0</v>
      </c>
      <c r="Z155" s="131">
        <f t="shared" si="19"/>
        <v>0</v>
      </c>
      <c r="AA155" s="131">
        <f t="shared" si="19"/>
        <v>0</v>
      </c>
      <c r="AB155" s="131">
        <f t="shared" si="19"/>
        <v>0</v>
      </c>
      <c r="AC155" s="131">
        <f t="shared" si="19"/>
        <v>0</v>
      </c>
      <c r="AD155" s="131">
        <f t="shared" si="19"/>
        <v>0</v>
      </c>
      <c r="AE155" s="131">
        <f t="shared" si="19"/>
        <v>0</v>
      </c>
      <c r="AF155" s="131">
        <f t="shared" si="19"/>
        <v>0</v>
      </c>
      <c r="AG155" s="131">
        <f t="shared" si="19"/>
        <v>0</v>
      </c>
      <c r="AH155" s="131">
        <f t="shared" si="19"/>
        <v>0</v>
      </c>
      <c r="AI155" s="131">
        <f t="shared" si="19"/>
        <v>0</v>
      </c>
      <c r="AJ155" s="131">
        <f t="shared" si="19"/>
        <v>0</v>
      </c>
      <c r="AK155" s="131">
        <f t="shared" si="19"/>
        <v>0</v>
      </c>
      <c r="AL155" s="131">
        <f t="shared" si="19"/>
        <v>0</v>
      </c>
      <c r="AM155" s="131">
        <f t="shared" si="19"/>
        <v>0</v>
      </c>
      <c r="AN155" s="131">
        <f t="shared" si="19"/>
        <v>0</v>
      </c>
      <c r="AO155" s="131">
        <f t="shared" si="19"/>
        <v>0</v>
      </c>
      <c r="AP155" s="131">
        <f t="shared" si="19"/>
        <v>0</v>
      </c>
      <c r="AQ155" s="131">
        <f t="shared" si="19"/>
        <v>0</v>
      </c>
      <c r="AR155" s="131">
        <f t="shared" si="19"/>
        <v>0</v>
      </c>
      <c r="AS155" s="131">
        <f t="shared" si="19"/>
        <v>0</v>
      </c>
      <c r="AT155" s="131">
        <f t="shared" si="19"/>
        <v>0</v>
      </c>
      <c r="AU155" s="131">
        <f t="shared" si="19"/>
        <v>0</v>
      </c>
      <c r="AV155" s="131">
        <f t="shared" si="19"/>
        <v>0</v>
      </c>
      <c r="AW155" s="131">
        <f t="shared" si="19"/>
        <v>0</v>
      </c>
      <c r="AX155" s="131">
        <f t="shared" si="19"/>
        <v>0</v>
      </c>
      <c r="AY155" s="131">
        <f t="shared" si="19"/>
        <v>0</v>
      </c>
      <c r="AZ155" s="131">
        <f t="shared" si="19"/>
        <v>0</v>
      </c>
      <c r="BA155" s="131">
        <f t="shared" si="19"/>
        <v>0</v>
      </c>
      <c r="BB155" s="131">
        <f t="shared" si="19"/>
        <v>0</v>
      </c>
      <c r="BC155" s="131">
        <f t="shared" si="19"/>
        <v>0</v>
      </c>
      <c r="BD155" s="130">
        <f t="shared" si="18"/>
        <v>486</v>
      </c>
      <c r="BE155" s="82"/>
      <c r="BF155" s="65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  <c r="CL155" s="127"/>
      <c r="CM155" s="127"/>
      <c r="CN155" s="127"/>
      <c r="CO155" s="127"/>
      <c r="CP155" s="127"/>
      <c r="CQ155" s="127"/>
      <c r="CR155" s="127"/>
      <c r="CS155" s="127"/>
      <c r="CT155" s="127"/>
      <c r="CU155" s="127"/>
      <c r="CV155" s="127"/>
      <c r="CW155" s="127"/>
      <c r="CX155" s="127"/>
      <c r="CY155" s="127"/>
      <c r="CZ155" s="127"/>
      <c r="DA155" s="127"/>
      <c r="DB155" s="127"/>
      <c r="DC155" s="127"/>
      <c r="DD155" s="127"/>
      <c r="DE155" s="127"/>
      <c r="DF155" s="127"/>
      <c r="DG155" s="127"/>
      <c r="DH155" s="127"/>
      <c r="DI155" s="127"/>
      <c r="DJ155" s="127"/>
      <c r="DK155" s="127"/>
      <c r="DL155" s="127"/>
      <c r="DM155" s="127"/>
      <c r="DN155" s="127"/>
      <c r="DO155" s="127"/>
      <c r="DP155" s="127"/>
      <c r="DQ155" s="127"/>
      <c r="DR155" s="127"/>
      <c r="DS155" s="127"/>
      <c r="DT155" s="127"/>
      <c r="DU155" s="127"/>
      <c r="DV155" s="127"/>
      <c r="DW155" s="127"/>
      <c r="DX155" s="127"/>
      <c r="DY155" s="127"/>
      <c r="DZ155" s="127"/>
      <c r="EA155" s="127"/>
      <c r="EB155" s="127"/>
      <c r="EC155" s="127"/>
      <c r="ED155" s="127"/>
      <c r="EE155" s="127"/>
      <c r="EF155" s="127"/>
      <c r="EG155" s="127"/>
      <c r="EH155" s="127"/>
      <c r="EI155" s="127"/>
      <c r="EJ155" s="127"/>
      <c r="EK155" s="127"/>
      <c r="EL155" s="127"/>
      <c r="EM155" s="127"/>
      <c r="EN155" s="127"/>
      <c r="EO155" s="127"/>
      <c r="EP155" s="127"/>
      <c r="EQ155" s="127"/>
      <c r="ER155" s="127"/>
      <c r="ES155" s="127"/>
      <c r="ET155" s="127"/>
      <c r="EU155" s="127"/>
      <c r="EV155" s="127"/>
      <c r="EW155" s="127"/>
      <c r="EX155" s="127"/>
      <c r="EY155" s="127"/>
      <c r="EZ155" s="127"/>
      <c r="FA155" s="127"/>
      <c r="FB155" s="127"/>
      <c r="FC155" s="127"/>
      <c r="FD155" s="127"/>
      <c r="FE155" s="127"/>
      <c r="FF155" s="127"/>
      <c r="FG155" s="127"/>
      <c r="FH155" s="127"/>
      <c r="FI155" s="127"/>
      <c r="FJ155" s="127"/>
      <c r="FK155" s="127"/>
      <c r="FL155" s="127"/>
      <c r="FM155" s="127"/>
      <c r="FN155" s="127"/>
      <c r="FO155" s="127"/>
      <c r="FP155" s="127"/>
      <c r="FQ155" s="127"/>
      <c r="FR155" s="127"/>
      <c r="FS155" s="127"/>
      <c r="FT155" s="127"/>
      <c r="FU155" s="127"/>
      <c r="FV155" s="127"/>
      <c r="FW155" s="127"/>
      <c r="FX155" s="127"/>
      <c r="FY155" s="127"/>
      <c r="FZ155" s="127"/>
      <c r="GA155" s="127"/>
      <c r="GB155" s="127"/>
      <c r="GC155" s="127"/>
      <c r="GD155" s="127"/>
      <c r="GE155" s="127"/>
      <c r="GF155" s="127"/>
      <c r="GG155" s="127"/>
      <c r="GH155" s="127"/>
      <c r="GI155" s="127"/>
      <c r="GJ155" s="127"/>
      <c r="GK155" s="127"/>
      <c r="GL155" s="127"/>
      <c r="GM155" s="127"/>
      <c r="GN155" s="127"/>
      <c r="GO155" s="127"/>
      <c r="GP155" s="127"/>
      <c r="GQ155" s="127"/>
      <c r="GR155" s="127"/>
      <c r="GS155" s="127"/>
      <c r="GT155" s="127"/>
      <c r="GU155" s="127"/>
      <c r="GV155" s="127"/>
      <c r="GW155" s="127"/>
      <c r="GX155" s="127"/>
      <c r="GY155" s="127"/>
      <c r="GZ155" s="127"/>
      <c r="HA155" s="127"/>
      <c r="HB155" s="127"/>
      <c r="HC155" s="127"/>
      <c r="HD155" s="127"/>
      <c r="HE155" s="127"/>
      <c r="HF155" s="127"/>
      <c r="HG155" s="127"/>
      <c r="HH155" s="127"/>
      <c r="HI155" s="127"/>
      <c r="HJ155" s="127"/>
      <c r="HK155" s="127"/>
      <c r="HL155" s="127"/>
      <c r="HM155" s="127"/>
      <c r="HN155" s="127"/>
      <c r="HO155" s="127"/>
      <c r="HP155" s="127"/>
      <c r="HQ155" s="127"/>
      <c r="HR155" s="127"/>
      <c r="HS155" s="127"/>
      <c r="HT155" s="127"/>
      <c r="HU155" s="127"/>
      <c r="HV155" s="127"/>
      <c r="HW155" s="127"/>
      <c r="HX155" s="127"/>
      <c r="HY155" s="127"/>
      <c r="HZ155" s="127"/>
      <c r="IA155" s="127"/>
      <c r="IB155" s="127"/>
      <c r="IC155" s="127"/>
      <c r="ID155" s="127"/>
      <c r="IE155" s="127"/>
      <c r="IF155" s="127"/>
      <c r="IG155" s="127"/>
      <c r="IH155" s="127"/>
      <c r="II155" s="127"/>
      <c r="IJ155" s="127"/>
      <c r="IK155" s="127"/>
      <c r="IL155" s="127"/>
      <c r="IM155" s="127"/>
      <c r="IN155" s="127"/>
      <c r="IO155" s="127"/>
      <c r="IP155" s="127"/>
      <c r="IQ155" s="127"/>
      <c r="IR155" s="127"/>
      <c r="IS155" s="127"/>
      <c r="IT155" s="127"/>
      <c r="IU155" s="127"/>
      <c r="IV155" s="127"/>
      <c r="IW155" s="127"/>
      <c r="IX155" s="127"/>
      <c r="IY155" s="127"/>
      <c r="IZ155" s="127"/>
      <c r="JA155" s="127"/>
      <c r="JB155" s="127"/>
      <c r="JC155" s="127"/>
      <c r="JD155" s="127"/>
      <c r="JE155" s="127"/>
      <c r="JF155" s="127"/>
      <c r="JG155" s="127"/>
      <c r="JH155" s="127"/>
      <c r="JI155" s="127"/>
      <c r="JJ155" s="127"/>
      <c r="JK155" s="127"/>
      <c r="JL155" s="127"/>
      <c r="JM155" s="127"/>
      <c r="JN155" s="127"/>
      <c r="JO155" s="127"/>
      <c r="JP155" s="127"/>
      <c r="JQ155" s="127"/>
      <c r="JR155" s="127"/>
      <c r="JS155" s="127"/>
      <c r="JT155" s="127"/>
      <c r="JU155" s="127"/>
      <c r="JV155" s="127"/>
      <c r="JW155" s="127"/>
      <c r="JX155" s="127"/>
      <c r="JY155" s="127"/>
      <c r="JZ155" s="127"/>
      <c r="KA155" s="127"/>
      <c r="KB155" s="127"/>
      <c r="KC155" s="127"/>
      <c r="KD155" s="127"/>
      <c r="KE155" s="127"/>
      <c r="KF155" s="127"/>
    </row>
    <row r="156" spans="1:292" x14ac:dyDescent="0.25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124"/>
      <c r="BF156" s="68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  <c r="CL156" s="127"/>
      <c r="CM156" s="127"/>
      <c r="CN156" s="127"/>
      <c r="CO156" s="127"/>
      <c r="CP156" s="127"/>
      <c r="CQ156" s="127"/>
      <c r="CR156" s="127"/>
      <c r="CS156" s="127"/>
      <c r="CT156" s="127"/>
      <c r="CU156" s="127"/>
      <c r="CV156" s="127"/>
      <c r="CW156" s="127"/>
      <c r="CX156" s="127"/>
      <c r="CY156" s="127"/>
      <c r="CZ156" s="127"/>
      <c r="DA156" s="127"/>
      <c r="DB156" s="127"/>
      <c r="DC156" s="127"/>
      <c r="DD156" s="127"/>
      <c r="DE156" s="127"/>
      <c r="DF156" s="127"/>
      <c r="DG156" s="127"/>
      <c r="DH156" s="127"/>
      <c r="DI156" s="127"/>
      <c r="DJ156" s="127"/>
      <c r="DK156" s="127"/>
      <c r="DL156" s="127"/>
      <c r="DM156" s="127"/>
      <c r="DN156" s="127"/>
      <c r="DO156" s="127"/>
      <c r="DP156" s="127"/>
      <c r="DQ156" s="127"/>
      <c r="DR156" s="127"/>
      <c r="DS156" s="127"/>
      <c r="DT156" s="127"/>
      <c r="DU156" s="127"/>
      <c r="DV156" s="127"/>
      <c r="DW156" s="127"/>
      <c r="DX156" s="127"/>
      <c r="DY156" s="127"/>
      <c r="DZ156" s="127"/>
      <c r="EA156" s="127"/>
      <c r="EB156" s="127"/>
      <c r="EC156" s="127"/>
      <c r="ED156" s="127"/>
      <c r="EE156" s="127"/>
      <c r="EF156" s="127"/>
      <c r="EG156" s="127"/>
      <c r="EH156" s="127"/>
      <c r="EI156" s="127"/>
      <c r="EJ156" s="127"/>
      <c r="EK156" s="127"/>
      <c r="EL156" s="127"/>
      <c r="EM156" s="127"/>
      <c r="EN156" s="127"/>
      <c r="EO156" s="127"/>
      <c r="EP156" s="127"/>
      <c r="EQ156" s="127"/>
      <c r="ER156" s="127"/>
      <c r="ES156" s="127"/>
      <c r="ET156" s="127"/>
      <c r="EU156" s="127"/>
      <c r="EV156" s="127"/>
      <c r="EW156" s="127"/>
      <c r="EX156" s="127"/>
      <c r="EY156" s="127"/>
      <c r="EZ156" s="127"/>
      <c r="FA156" s="127"/>
      <c r="FB156" s="127"/>
      <c r="FC156" s="127"/>
      <c r="FD156" s="127"/>
      <c r="FE156" s="127"/>
      <c r="FF156" s="127"/>
      <c r="FG156" s="127"/>
      <c r="FH156" s="127"/>
      <c r="FI156" s="127"/>
      <c r="FJ156" s="127"/>
      <c r="FK156" s="127"/>
      <c r="FL156" s="127"/>
      <c r="FM156" s="127"/>
      <c r="FN156" s="127"/>
      <c r="FO156" s="127"/>
      <c r="FP156" s="127"/>
      <c r="FQ156" s="127"/>
      <c r="FR156" s="127"/>
      <c r="FS156" s="127"/>
      <c r="FT156" s="127"/>
      <c r="FU156" s="127"/>
      <c r="FV156" s="127"/>
      <c r="FW156" s="127"/>
      <c r="FX156" s="127"/>
      <c r="FY156" s="127"/>
      <c r="FZ156" s="127"/>
      <c r="GA156" s="127"/>
      <c r="GB156" s="127"/>
      <c r="GC156" s="127"/>
      <c r="GD156" s="127"/>
      <c r="GE156" s="127"/>
      <c r="GF156" s="127"/>
      <c r="GG156" s="127"/>
      <c r="GH156" s="127"/>
      <c r="GI156" s="127"/>
      <c r="GJ156" s="127"/>
      <c r="GK156" s="127"/>
      <c r="GL156" s="127"/>
      <c r="GM156" s="127"/>
      <c r="GN156" s="127"/>
      <c r="GO156" s="127"/>
      <c r="GP156" s="127"/>
      <c r="GQ156" s="127"/>
      <c r="GR156" s="127"/>
      <c r="GS156" s="127"/>
      <c r="GT156" s="127"/>
      <c r="GU156" s="127"/>
      <c r="GV156" s="127"/>
      <c r="GW156" s="127"/>
      <c r="GX156" s="127"/>
      <c r="GY156" s="127"/>
      <c r="GZ156" s="127"/>
      <c r="HA156" s="127"/>
      <c r="HB156" s="127"/>
      <c r="HC156" s="127"/>
      <c r="HD156" s="127"/>
      <c r="HE156" s="127"/>
      <c r="HF156" s="127"/>
      <c r="HG156" s="127"/>
      <c r="HH156" s="127"/>
      <c r="HI156" s="127"/>
      <c r="HJ156" s="127"/>
      <c r="HK156" s="127"/>
      <c r="HL156" s="127"/>
      <c r="HM156" s="127"/>
      <c r="HN156" s="127"/>
      <c r="HO156" s="127"/>
      <c r="HP156" s="127"/>
      <c r="HQ156" s="127"/>
      <c r="HR156" s="127"/>
      <c r="HS156" s="127"/>
      <c r="HT156" s="127"/>
      <c r="HU156" s="127"/>
      <c r="HV156" s="127"/>
      <c r="HW156" s="127"/>
      <c r="HX156" s="127"/>
      <c r="HY156" s="127"/>
      <c r="HZ156" s="127"/>
      <c r="IA156" s="127"/>
      <c r="IB156" s="127"/>
      <c r="IC156" s="127"/>
      <c r="ID156" s="127"/>
      <c r="IE156" s="127"/>
      <c r="IF156" s="127"/>
      <c r="IG156" s="127"/>
      <c r="IH156" s="127"/>
      <c r="II156" s="127"/>
      <c r="IJ156" s="127"/>
      <c r="IK156" s="127"/>
      <c r="IL156" s="127"/>
      <c r="IM156" s="127"/>
      <c r="IN156" s="127"/>
      <c r="IO156" s="127"/>
      <c r="IP156" s="127"/>
      <c r="IQ156" s="127"/>
      <c r="IR156" s="127"/>
      <c r="IS156" s="127"/>
      <c r="IT156" s="127"/>
      <c r="IU156" s="127"/>
      <c r="IV156" s="127"/>
      <c r="IW156" s="127"/>
      <c r="IX156" s="127"/>
      <c r="IY156" s="127"/>
      <c r="IZ156" s="127"/>
      <c r="JA156" s="127"/>
      <c r="JB156" s="127"/>
      <c r="JC156" s="127"/>
      <c r="JD156" s="127"/>
      <c r="JE156" s="127"/>
      <c r="JF156" s="127"/>
      <c r="JG156" s="127"/>
      <c r="JH156" s="127"/>
      <c r="JI156" s="127"/>
      <c r="JJ156" s="127"/>
      <c r="JK156" s="127"/>
      <c r="JL156" s="127"/>
      <c r="JM156" s="127"/>
      <c r="JN156" s="127"/>
      <c r="JO156" s="127"/>
      <c r="JP156" s="127"/>
      <c r="JQ156" s="127"/>
      <c r="JR156" s="127"/>
      <c r="JS156" s="127"/>
      <c r="JT156" s="127"/>
      <c r="JU156" s="127"/>
      <c r="JV156" s="127"/>
      <c r="JW156" s="127"/>
      <c r="JX156" s="127"/>
      <c r="JY156" s="127"/>
      <c r="JZ156" s="127"/>
      <c r="KA156" s="127"/>
      <c r="KB156" s="127"/>
      <c r="KC156" s="127"/>
      <c r="KD156" s="127"/>
      <c r="KE156" s="127"/>
      <c r="KF156" s="127"/>
    </row>
    <row r="157" spans="1:292" x14ac:dyDescent="0.25">
      <c r="A157" s="127"/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  <c r="CL157" s="127"/>
      <c r="CM157" s="127"/>
      <c r="CN157" s="127"/>
      <c r="CO157" s="127"/>
      <c r="CP157" s="127"/>
      <c r="CQ157" s="127"/>
      <c r="CR157" s="127"/>
      <c r="CS157" s="127"/>
      <c r="CT157" s="127"/>
      <c r="CU157" s="127"/>
      <c r="CV157" s="127"/>
      <c r="CW157" s="127"/>
      <c r="CX157" s="127"/>
      <c r="CY157" s="127"/>
      <c r="CZ157" s="127"/>
      <c r="DA157" s="127"/>
      <c r="DB157" s="127"/>
      <c r="DC157" s="127"/>
      <c r="DD157" s="127"/>
      <c r="DE157" s="127"/>
      <c r="DF157" s="127"/>
      <c r="DG157" s="127"/>
      <c r="DH157" s="127"/>
      <c r="DI157" s="127"/>
      <c r="DJ157" s="127"/>
      <c r="DK157" s="127"/>
      <c r="DL157" s="127"/>
      <c r="DM157" s="127"/>
      <c r="DN157" s="127"/>
      <c r="DO157" s="127"/>
      <c r="DP157" s="127"/>
      <c r="DQ157" s="127"/>
      <c r="DR157" s="127"/>
      <c r="DS157" s="127"/>
      <c r="DT157" s="127"/>
      <c r="DU157" s="127"/>
      <c r="DV157" s="127"/>
      <c r="DW157" s="127"/>
      <c r="DX157" s="127"/>
      <c r="DY157" s="127"/>
      <c r="DZ157" s="127"/>
      <c r="EA157" s="127"/>
      <c r="EB157" s="127"/>
      <c r="EC157" s="127"/>
      <c r="ED157" s="127"/>
      <c r="EE157" s="127"/>
      <c r="EF157" s="127"/>
      <c r="EG157" s="127"/>
      <c r="EH157" s="127"/>
      <c r="EI157" s="127"/>
      <c r="EJ157" s="127"/>
      <c r="EK157" s="127"/>
      <c r="EL157" s="127"/>
      <c r="EM157" s="127"/>
      <c r="EN157" s="127"/>
      <c r="EO157" s="127"/>
      <c r="EP157" s="127"/>
      <c r="EQ157" s="127"/>
      <c r="ER157" s="127"/>
      <c r="ES157" s="127"/>
      <c r="ET157" s="127"/>
      <c r="EU157" s="127"/>
      <c r="EV157" s="127"/>
      <c r="EW157" s="127"/>
      <c r="EX157" s="127"/>
      <c r="EY157" s="127"/>
      <c r="EZ157" s="127"/>
      <c r="FA157" s="127"/>
      <c r="FB157" s="127"/>
      <c r="FC157" s="127"/>
      <c r="FD157" s="127"/>
      <c r="FE157" s="127"/>
      <c r="FF157" s="127"/>
      <c r="FG157" s="127"/>
      <c r="FH157" s="127"/>
      <c r="FI157" s="127"/>
      <c r="FJ157" s="127"/>
      <c r="FK157" s="127"/>
      <c r="FL157" s="127"/>
      <c r="FM157" s="127"/>
      <c r="FN157" s="127"/>
      <c r="FO157" s="127"/>
      <c r="FP157" s="127"/>
      <c r="FQ157" s="127"/>
      <c r="FR157" s="127"/>
      <c r="FS157" s="127"/>
      <c r="FT157" s="127"/>
      <c r="FU157" s="127"/>
      <c r="FV157" s="127"/>
      <c r="FW157" s="127"/>
      <c r="FX157" s="127"/>
      <c r="FY157" s="127"/>
      <c r="FZ157" s="127"/>
      <c r="GA157" s="127"/>
      <c r="GB157" s="127"/>
      <c r="GC157" s="127"/>
      <c r="GD157" s="127"/>
      <c r="GE157" s="127"/>
      <c r="GF157" s="127"/>
      <c r="GG157" s="127"/>
      <c r="GH157" s="127"/>
      <c r="GI157" s="127"/>
      <c r="GJ157" s="127"/>
      <c r="GK157" s="127"/>
      <c r="GL157" s="127"/>
      <c r="GM157" s="127"/>
      <c r="GN157" s="127"/>
      <c r="GO157" s="127"/>
      <c r="GP157" s="127"/>
      <c r="GQ157" s="127"/>
      <c r="GR157" s="127"/>
      <c r="GS157" s="127"/>
      <c r="GT157" s="127"/>
      <c r="GU157" s="127"/>
      <c r="GV157" s="127"/>
      <c r="GW157" s="127"/>
      <c r="GX157" s="127"/>
      <c r="GY157" s="127"/>
      <c r="GZ157" s="127"/>
      <c r="HA157" s="127"/>
      <c r="HB157" s="127"/>
      <c r="HC157" s="127"/>
      <c r="HD157" s="127"/>
      <c r="HE157" s="127"/>
      <c r="HF157" s="127"/>
      <c r="HG157" s="127"/>
      <c r="HH157" s="127"/>
      <c r="HI157" s="127"/>
      <c r="HJ157" s="127"/>
      <c r="HK157" s="127"/>
      <c r="HL157" s="127"/>
      <c r="HM157" s="127"/>
      <c r="HN157" s="127"/>
      <c r="HO157" s="127"/>
      <c r="HP157" s="127"/>
      <c r="HQ157" s="127"/>
      <c r="HR157" s="127"/>
      <c r="HS157" s="127"/>
      <c r="HT157" s="127"/>
      <c r="HU157" s="127"/>
      <c r="HV157" s="127"/>
      <c r="HW157" s="127"/>
      <c r="HX157" s="127"/>
      <c r="HY157" s="127"/>
      <c r="HZ157" s="127"/>
      <c r="IA157" s="127"/>
      <c r="IB157" s="127"/>
      <c r="IC157" s="127"/>
      <c r="ID157" s="127"/>
      <c r="IE157" s="127"/>
      <c r="IF157" s="127"/>
      <c r="IG157" s="127"/>
      <c r="IH157" s="127"/>
      <c r="II157" s="127"/>
      <c r="IJ157" s="127"/>
      <c r="IK157" s="127"/>
      <c r="IL157" s="127"/>
      <c r="IM157" s="127"/>
      <c r="IN157" s="127"/>
      <c r="IO157" s="127"/>
      <c r="IP157" s="127"/>
      <c r="IQ157" s="127"/>
      <c r="IR157" s="127"/>
      <c r="IS157" s="127"/>
      <c r="IT157" s="127"/>
      <c r="IU157" s="127"/>
      <c r="IV157" s="127"/>
      <c r="IW157" s="127"/>
      <c r="IX157" s="127"/>
      <c r="IY157" s="127"/>
      <c r="IZ157" s="127"/>
      <c r="JA157" s="127"/>
      <c r="JB157" s="127"/>
      <c r="JC157" s="127"/>
      <c r="JD157" s="127"/>
      <c r="JE157" s="127"/>
      <c r="JF157" s="127"/>
      <c r="JG157" s="127"/>
      <c r="JH157" s="127"/>
      <c r="JI157" s="127"/>
      <c r="JJ157" s="127"/>
      <c r="JK157" s="127"/>
      <c r="JL157" s="127"/>
      <c r="JM157" s="127"/>
      <c r="JN157" s="127"/>
      <c r="JO157" s="127"/>
      <c r="JP157" s="127"/>
      <c r="JQ157" s="127"/>
      <c r="JR157" s="127"/>
      <c r="JS157" s="127"/>
      <c r="JT157" s="127"/>
      <c r="JU157" s="127"/>
      <c r="JV157" s="127"/>
      <c r="JW157" s="127"/>
      <c r="JX157" s="127"/>
      <c r="JY157" s="127"/>
      <c r="JZ157" s="127"/>
      <c r="KA157" s="127"/>
      <c r="KB157" s="127"/>
      <c r="KC157" s="127"/>
      <c r="KD157" s="127"/>
      <c r="KE157" s="127"/>
      <c r="KF157" s="127"/>
    </row>
    <row r="158" spans="1:292" x14ac:dyDescent="0.25">
      <c r="A158" s="127"/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  <c r="BU158" s="127"/>
      <c r="BV158" s="127"/>
      <c r="BW158" s="127"/>
      <c r="BX158" s="127"/>
      <c r="BY158" s="127"/>
      <c r="BZ158" s="127"/>
      <c r="CA158" s="127"/>
      <c r="CB158" s="127"/>
      <c r="CC158" s="127"/>
      <c r="CD158" s="127"/>
      <c r="CE158" s="127"/>
      <c r="CF158" s="127"/>
      <c r="CG158" s="127"/>
      <c r="CH158" s="127"/>
      <c r="CI158" s="127"/>
      <c r="CJ158" s="127"/>
      <c r="CK158" s="127"/>
      <c r="CL158" s="127"/>
      <c r="CM158" s="127"/>
      <c r="CN158" s="127"/>
      <c r="CO158" s="127"/>
      <c r="CP158" s="127"/>
      <c r="CQ158" s="127"/>
      <c r="CR158" s="127"/>
      <c r="CS158" s="127"/>
      <c r="CT158" s="127"/>
      <c r="CU158" s="127"/>
      <c r="CV158" s="127"/>
      <c r="CW158" s="127"/>
      <c r="CX158" s="127"/>
      <c r="CY158" s="127"/>
      <c r="CZ158" s="127"/>
      <c r="DA158" s="127"/>
      <c r="DB158" s="127"/>
      <c r="DC158" s="127"/>
      <c r="DD158" s="127"/>
      <c r="DE158" s="127"/>
      <c r="DF158" s="127"/>
      <c r="DG158" s="127"/>
      <c r="DH158" s="127"/>
      <c r="DI158" s="127"/>
      <c r="DJ158" s="127"/>
      <c r="DK158" s="127"/>
      <c r="DL158" s="127"/>
      <c r="DM158" s="127"/>
      <c r="DN158" s="127"/>
      <c r="DO158" s="127"/>
      <c r="DP158" s="127"/>
      <c r="DQ158" s="127"/>
      <c r="DR158" s="127"/>
      <c r="DS158" s="127"/>
      <c r="DT158" s="127"/>
      <c r="DU158" s="127"/>
      <c r="DV158" s="127"/>
      <c r="DW158" s="127"/>
      <c r="DX158" s="127"/>
      <c r="DY158" s="127"/>
      <c r="DZ158" s="127"/>
      <c r="EA158" s="127"/>
      <c r="EB158" s="127"/>
      <c r="EC158" s="127"/>
      <c r="ED158" s="127"/>
      <c r="EE158" s="127"/>
      <c r="EF158" s="127"/>
      <c r="EG158" s="127"/>
      <c r="EH158" s="127"/>
      <c r="EI158" s="127"/>
      <c r="EJ158" s="127"/>
      <c r="EK158" s="127"/>
      <c r="EL158" s="127"/>
      <c r="EM158" s="127"/>
      <c r="EN158" s="127"/>
      <c r="EO158" s="127"/>
      <c r="EP158" s="127"/>
      <c r="EQ158" s="127"/>
      <c r="ER158" s="127"/>
      <c r="ES158" s="127"/>
      <c r="ET158" s="127"/>
      <c r="EU158" s="127"/>
      <c r="EV158" s="127"/>
      <c r="EW158" s="127"/>
      <c r="EX158" s="127"/>
      <c r="EY158" s="127"/>
      <c r="EZ158" s="127"/>
      <c r="FA158" s="127"/>
      <c r="FB158" s="127"/>
      <c r="FC158" s="127"/>
      <c r="FD158" s="127"/>
      <c r="FE158" s="127"/>
      <c r="FF158" s="127"/>
      <c r="FG158" s="127"/>
      <c r="FH158" s="127"/>
      <c r="FI158" s="127"/>
      <c r="FJ158" s="127"/>
      <c r="FK158" s="127"/>
      <c r="FL158" s="127"/>
      <c r="FM158" s="127"/>
      <c r="FN158" s="127"/>
      <c r="FO158" s="127"/>
      <c r="FP158" s="127"/>
      <c r="FQ158" s="127"/>
      <c r="FR158" s="127"/>
      <c r="FS158" s="127"/>
      <c r="FT158" s="127"/>
      <c r="FU158" s="127"/>
      <c r="FV158" s="127"/>
      <c r="FW158" s="127"/>
      <c r="FX158" s="127"/>
      <c r="FY158" s="127"/>
      <c r="FZ158" s="127"/>
      <c r="GA158" s="127"/>
      <c r="GB158" s="127"/>
      <c r="GC158" s="127"/>
      <c r="GD158" s="127"/>
      <c r="GE158" s="127"/>
      <c r="GF158" s="127"/>
      <c r="GG158" s="127"/>
      <c r="GH158" s="127"/>
      <c r="GI158" s="127"/>
      <c r="GJ158" s="127"/>
      <c r="GK158" s="127"/>
      <c r="GL158" s="127"/>
      <c r="GM158" s="127"/>
      <c r="GN158" s="127"/>
      <c r="GO158" s="127"/>
      <c r="GP158" s="127"/>
      <c r="GQ158" s="127"/>
      <c r="GR158" s="127"/>
      <c r="GS158" s="127"/>
      <c r="GT158" s="127"/>
      <c r="GU158" s="127"/>
      <c r="GV158" s="127"/>
      <c r="GW158" s="127"/>
      <c r="GX158" s="127"/>
      <c r="GY158" s="127"/>
      <c r="GZ158" s="127"/>
      <c r="HA158" s="127"/>
      <c r="HB158" s="127"/>
      <c r="HC158" s="127"/>
      <c r="HD158" s="127"/>
      <c r="HE158" s="127"/>
      <c r="HF158" s="127"/>
      <c r="HG158" s="127"/>
      <c r="HH158" s="127"/>
      <c r="HI158" s="127"/>
      <c r="HJ158" s="127"/>
      <c r="HK158" s="127"/>
      <c r="HL158" s="127"/>
      <c r="HM158" s="127"/>
      <c r="HN158" s="127"/>
      <c r="HO158" s="127"/>
      <c r="HP158" s="127"/>
      <c r="HQ158" s="127"/>
      <c r="HR158" s="127"/>
      <c r="HS158" s="127"/>
      <c r="HT158" s="127"/>
      <c r="HU158" s="127"/>
      <c r="HV158" s="127"/>
      <c r="HW158" s="127"/>
      <c r="HX158" s="127"/>
      <c r="HY158" s="127"/>
      <c r="HZ158" s="127"/>
      <c r="IA158" s="127"/>
      <c r="IB158" s="127"/>
      <c r="IC158" s="127"/>
      <c r="ID158" s="127"/>
      <c r="IE158" s="127"/>
      <c r="IF158" s="127"/>
      <c r="IG158" s="127"/>
      <c r="IH158" s="127"/>
      <c r="II158" s="127"/>
      <c r="IJ158" s="127"/>
      <c r="IK158" s="127"/>
      <c r="IL158" s="127"/>
      <c r="IM158" s="127"/>
      <c r="IN158" s="127"/>
      <c r="IO158" s="127"/>
      <c r="IP158" s="127"/>
      <c r="IQ158" s="127"/>
      <c r="IR158" s="127"/>
      <c r="IS158" s="127"/>
      <c r="IT158" s="127"/>
      <c r="IU158" s="127"/>
      <c r="IV158" s="127"/>
      <c r="IW158" s="127"/>
      <c r="IX158" s="127"/>
      <c r="IY158" s="127"/>
      <c r="IZ158" s="127"/>
      <c r="JA158" s="127"/>
      <c r="JB158" s="127"/>
      <c r="JC158" s="127"/>
      <c r="JD158" s="127"/>
      <c r="JE158" s="127"/>
      <c r="JF158" s="127"/>
      <c r="JG158" s="127"/>
      <c r="JH158" s="127"/>
      <c r="JI158" s="127"/>
      <c r="JJ158" s="127"/>
      <c r="JK158" s="127"/>
      <c r="JL158" s="127"/>
      <c r="JM158" s="127"/>
      <c r="JN158" s="127"/>
      <c r="JO158" s="127"/>
      <c r="JP158" s="127"/>
      <c r="JQ158" s="127"/>
      <c r="JR158" s="127"/>
      <c r="JS158" s="127"/>
      <c r="JT158" s="127"/>
      <c r="JU158" s="127"/>
      <c r="JV158" s="127"/>
      <c r="JW158" s="127"/>
      <c r="JX158" s="127"/>
      <c r="JY158" s="127"/>
      <c r="JZ158" s="127"/>
      <c r="KA158" s="127"/>
      <c r="KB158" s="127"/>
      <c r="KC158" s="127"/>
      <c r="KD158" s="127"/>
      <c r="KE158" s="127"/>
      <c r="KF158" s="127"/>
    </row>
    <row r="159" spans="1:292" x14ac:dyDescent="0.25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  <c r="BU159" s="127"/>
      <c r="BV159" s="127"/>
      <c r="BW159" s="127"/>
      <c r="BX159" s="127"/>
      <c r="BY159" s="127"/>
      <c r="BZ159" s="127"/>
      <c r="CA159" s="127"/>
      <c r="CB159" s="127"/>
      <c r="CC159" s="127"/>
      <c r="CD159" s="127"/>
      <c r="CE159" s="127"/>
      <c r="CF159" s="127"/>
      <c r="CG159" s="127"/>
      <c r="CH159" s="127"/>
      <c r="CI159" s="127"/>
      <c r="CJ159" s="127"/>
      <c r="CK159" s="127"/>
      <c r="CL159" s="127"/>
      <c r="CM159" s="127"/>
      <c r="CN159" s="127"/>
      <c r="CO159" s="127"/>
      <c r="CP159" s="127"/>
      <c r="CQ159" s="127"/>
      <c r="CR159" s="127"/>
      <c r="CS159" s="127"/>
      <c r="CT159" s="127"/>
      <c r="CU159" s="127"/>
      <c r="CV159" s="127"/>
      <c r="CW159" s="127"/>
      <c r="CX159" s="127"/>
      <c r="CY159" s="127"/>
      <c r="CZ159" s="127"/>
      <c r="DA159" s="127"/>
      <c r="DB159" s="127"/>
      <c r="DC159" s="127"/>
      <c r="DD159" s="127"/>
      <c r="DE159" s="127"/>
      <c r="DF159" s="127"/>
      <c r="DG159" s="127"/>
      <c r="DH159" s="127"/>
      <c r="DI159" s="127"/>
      <c r="DJ159" s="127"/>
      <c r="DK159" s="127"/>
      <c r="DL159" s="127"/>
      <c r="DM159" s="127"/>
      <c r="DN159" s="127"/>
      <c r="DO159" s="127"/>
      <c r="DP159" s="127"/>
      <c r="DQ159" s="127"/>
      <c r="DR159" s="127"/>
      <c r="DS159" s="127"/>
      <c r="DT159" s="127"/>
      <c r="DU159" s="127"/>
      <c r="DV159" s="127"/>
      <c r="DW159" s="127"/>
      <c r="DX159" s="127"/>
      <c r="DY159" s="127"/>
      <c r="DZ159" s="127"/>
      <c r="EA159" s="127"/>
      <c r="EB159" s="127"/>
      <c r="EC159" s="127"/>
      <c r="ED159" s="127"/>
      <c r="EE159" s="127"/>
      <c r="EF159" s="127"/>
      <c r="EG159" s="127"/>
      <c r="EH159" s="127"/>
      <c r="EI159" s="127"/>
      <c r="EJ159" s="127"/>
      <c r="EK159" s="127"/>
      <c r="EL159" s="127"/>
      <c r="EM159" s="127"/>
      <c r="EN159" s="127"/>
      <c r="EO159" s="127"/>
      <c r="EP159" s="127"/>
      <c r="EQ159" s="127"/>
      <c r="ER159" s="127"/>
      <c r="ES159" s="127"/>
      <c r="ET159" s="127"/>
      <c r="EU159" s="127"/>
      <c r="EV159" s="127"/>
      <c r="EW159" s="127"/>
      <c r="EX159" s="127"/>
      <c r="EY159" s="127"/>
      <c r="EZ159" s="127"/>
      <c r="FA159" s="127"/>
      <c r="FB159" s="127"/>
      <c r="FC159" s="127"/>
      <c r="FD159" s="127"/>
      <c r="FE159" s="127"/>
      <c r="FF159" s="127"/>
      <c r="FG159" s="127"/>
      <c r="FH159" s="127"/>
      <c r="FI159" s="127"/>
      <c r="FJ159" s="127"/>
      <c r="FK159" s="127"/>
      <c r="FL159" s="127"/>
      <c r="FM159" s="127"/>
      <c r="FN159" s="127"/>
      <c r="FO159" s="127"/>
      <c r="FP159" s="127"/>
      <c r="FQ159" s="127"/>
      <c r="FR159" s="127"/>
      <c r="FS159" s="127"/>
      <c r="FT159" s="127"/>
      <c r="FU159" s="127"/>
      <c r="FV159" s="127"/>
      <c r="FW159" s="127"/>
      <c r="FX159" s="127"/>
      <c r="FY159" s="127"/>
      <c r="FZ159" s="127"/>
      <c r="GA159" s="127"/>
      <c r="GB159" s="127"/>
      <c r="GC159" s="127"/>
      <c r="GD159" s="127"/>
      <c r="GE159" s="127"/>
      <c r="GF159" s="127"/>
      <c r="GG159" s="127"/>
      <c r="GH159" s="127"/>
      <c r="GI159" s="127"/>
      <c r="GJ159" s="127"/>
      <c r="GK159" s="127"/>
      <c r="GL159" s="127"/>
      <c r="GM159" s="127"/>
      <c r="GN159" s="127"/>
      <c r="GO159" s="127"/>
      <c r="GP159" s="127"/>
      <c r="GQ159" s="127"/>
      <c r="GR159" s="127"/>
      <c r="GS159" s="127"/>
      <c r="GT159" s="127"/>
      <c r="GU159" s="127"/>
      <c r="GV159" s="127"/>
      <c r="GW159" s="127"/>
      <c r="GX159" s="127"/>
      <c r="GY159" s="127"/>
      <c r="GZ159" s="127"/>
      <c r="HA159" s="127"/>
      <c r="HB159" s="127"/>
      <c r="HC159" s="127"/>
      <c r="HD159" s="127"/>
      <c r="HE159" s="127"/>
      <c r="HF159" s="127"/>
      <c r="HG159" s="127"/>
      <c r="HH159" s="127"/>
      <c r="HI159" s="127"/>
      <c r="HJ159" s="127"/>
      <c r="HK159" s="127"/>
      <c r="HL159" s="127"/>
      <c r="HM159" s="127"/>
      <c r="HN159" s="127"/>
      <c r="HO159" s="127"/>
      <c r="HP159" s="127"/>
      <c r="HQ159" s="127"/>
      <c r="HR159" s="127"/>
      <c r="HS159" s="127"/>
      <c r="HT159" s="127"/>
      <c r="HU159" s="127"/>
      <c r="HV159" s="127"/>
      <c r="HW159" s="127"/>
      <c r="HX159" s="127"/>
      <c r="HY159" s="127"/>
      <c r="HZ159" s="127"/>
      <c r="IA159" s="127"/>
      <c r="IB159" s="127"/>
      <c r="IC159" s="127"/>
      <c r="ID159" s="127"/>
      <c r="IE159" s="127"/>
      <c r="IF159" s="127"/>
      <c r="IG159" s="127"/>
      <c r="IH159" s="127"/>
      <c r="II159" s="127"/>
      <c r="IJ159" s="127"/>
      <c r="IK159" s="127"/>
      <c r="IL159" s="127"/>
      <c r="IM159" s="127"/>
      <c r="IN159" s="127"/>
      <c r="IO159" s="127"/>
      <c r="IP159" s="127"/>
      <c r="IQ159" s="127"/>
      <c r="IR159" s="127"/>
      <c r="IS159" s="127"/>
      <c r="IT159" s="127"/>
      <c r="IU159" s="127"/>
      <c r="IV159" s="127"/>
      <c r="IW159" s="127"/>
      <c r="IX159" s="127"/>
      <c r="IY159" s="127"/>
      <c r="IZ159" s="127"/>
      <c r="JA159" s="127"/>
      <c r="JB159" s="127"/>
      <c r="JC159" s="127"/>
      <c r="JD159" s="127"/>
      <c r="JE159" s="127"/>
      <c r="JF159" s="127"/>
      <c r="JG159" s="127"/>
      <c r="JH159" s="127"/>
      <c r="JI159" s="127"/>
      <c r="JJ159" s="127"/>
      <c r="JK159" s="127"/>
      <c r="JL159" s="127"/>
      <c r="JM159" s="127"/>
      <c r="JN159" s="127"/>
      <c r="JO159" s="127"/>
      <c r="JP159" s="127"/>
      <c r="JQ159" s="127"/>
      <c r="JR159" s="127"/>
      <c r="JS159" s="127"/>
      <c r="JT159" s="127"/>
      <c r="JU159" s="127"/>
      <c r="JV159" s="127"/>
      <c r="JW159" s="127"/>
      <c r="JX159" s="127"/>
      <c r="JY159" s="127"/>
      <c r="JZ159" s="127"/>
      <c r="KA159" s="127"/>
      <c r="KB159" s="127"/>
      <c r="KC159" s="127"/>
      <c r="KD159" s="127"/>
      <c r="KE159" s="127"/>
      <c r="KF159" s="127"/>
    </row>
    <row r="160" spans="1:292" x14ac:dyDescent="0.25">
      <c r="A160" s="127"/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7"/>
      <c r="CC160" s="127"/>
      <c r="CD160" s="127"/>
      <c r="CE160" s="127"/>
      <c r="CF160" s="127"/>
      <c r="CG160" s="127"/>
      <c r="CH160" s="127"/>
      <c r="CI160" s="127"/>
      <c r="CJ160" s="127"/>
      <c r="CK160" s="127"/>
      <c r="CL160" s="127"/>
      <c r="CM160" s="127"/>
      <c r="CN160" s="127"/>
      <c r="CO160" s="127"/>
      <c r="CP160" s="127"/>
      <c r="CQ160" s="127"/>
      <c r="CR160" s="127"/>
      <c r="CS160" s="127"/>
      <c r="CT160" s="127"/>
      <c r="CU160" s="127"/>
      <c r="CV160" s="127"/>
      <c r="CW160" s="127"/>
      <c r="CX160" s="127"/>
      <c r="CY160" s="127"/>
      <c r="CZ160" s="127"/>
      <c r="DA160" s="127"/>
      <c r="DB160" s="127"/>
      <c r="DC160" s="127"/>
      <c r="DD160" s="127"/>
      <c r="DE160" s="127"/>
      <c r="DF160" s="127"/>
      <c r="DG160" s="127"/>
      <c r="DH160" s="127"/>
      <c r="DI160" s="127"/>
      <c r="DJ160" s="127"/>
      <c r="DK160" s="127"/>
      <c r="DL160" s="127"/>
      <c r="DM160" s="127"/>
      <c r="DN160" s="127"/>
      <c r="DO160" s="127"/>
      <c r="DP160" s="127"/>
      <c r="DQ160" s="127"/>
      <c r="DR160" s="127"/>
      <c r="DS160" s="127"/>
      <c r="DT160" s="127"/>
      <c r="DU160" s="127"/>
      <c r="DV160" s="127"/>
      <c r="DW160" s="127"/>
      <c r="DX160" s="127"/>
      <c r="DY160" s="127"/>
      <c r="DZ160" s="127"/>
      <c r="EA160" s="127"/>
      <c r="EB160" s="127"/>
      <c r="EC160" s="127"/>
      <c r="ED160" s="127"/>
      <c r="EE160" s="127"/>
      <c r="EF160" s="127"/>
      <c r="EG160" s="127"/>
      <c r="EH160" s="127"/>
      <c r="EI160" s="127"/>
      <c r="EJ160" s="127"/>
      <c r="EK160" s="127"/>
      <c r="EL160" s="127"/>
      <c r="EM160" s="127"/>
      <c r="EN160" s="127"/>
      <c r="EO160" s="127"/>
      <c r="EP160" s="127"/>
      <c r="EQ160" s="127"/>
      <c r="ER160" s="127"/>
      <c r="ES160" s="127"/>
      <c r="ET160" s="127"/>
      <c r="EU160" s="127"/>
      <c r="EV160" s="127"/>
      <c r="EW160" s="127"/>
      <c r="EX160" s="127"/>
      <c r="EY160" s="127"/>
      <c r="EZ160" s="127"/>
      <c r="FA160" s="127"/>
      <c r="FB160" s="127"/>
      <c r="FC160" s="127"/>
      <c r="FD160" s="127"/>
      <c r="FE160" s="127"/>
      <c r="FF160" s="127"/>
      <c r="FG160" s="127"/>
      <c r="FH160" s="127"/>
      <c r="FI160" s="127"/>
      <c r="FJ160" s="127"/>
      <c r="FK160" s="127"/>
      <c r="FL160" s="127"/>
      <c r="FM160" s="127"/>
      <c r="FN160" s="127"/>
      <c r="FO160" s="127"/>
      <c r="FP160" s="127"/>
      <c r="FQ160" s="127"/>
      <c r="FR160" s="127"/>
      <c r="FS160" s="127"/>
      <c r="FT160" s="127"/>
      <c r="FU160" s="127"/>
      <c r="FV160" s="127"/>
      <c r="FW160" s="127"/>
      <c r="FX160" s="127"/>
      <c r="FY160" s="127"/>
      <c r="FZ160" s="127"/>
      <c r="GA160" s="127"/>
      <c r="GB160" s="127"/>
      <c r="GC160" s="127"/>
      <c r="GD160" s="127"/>
      <c r="GE160" s="127"/>
      <c r="GF160" s="127"/>
      <c r="GG160" s="127"/>
      <c r="GH160" s="127"/>
      <c r="GI160" s="127"/>
      <c r="GJ160" s="127"/>
      <c r="GK160" s="127"/>
      <c r="GL160" s="127"/>
      <c r="GM160" s="127"/>
      <c r="GN160" s="127"/>
      <c r="GO160" s="127"/>
      <c r="GP160" s="127"/>
      <c r="GQ160" s="127"/>
      <c r="GR160" s="127"/>
      <c r="GS160" s="127"/>
      <c r="GT160" s="127"/>
      <c r="GU160" s="127"/>
      <c r="GV160" s="127"/>
      <c r="GW160" s="127"/>
      <c r="GX160" s="127"/>
      <c r="GY160" s="127"/>
      <c r="GZ160" s="127"/>
      <c r="HA160" s="127"/>
      <c r="HB160" s="127"/>
      <c r="HC160" s="127"/>
      <c r="HD160" s="127"/>
      <c r="HE160" s="127"/>
      <c r="HF160" s="127"/>
      <c r="HG160" s="127"/>
      <c r="HH160" s="127"/>
      <c r="HI160" s="127"/>
      <c r="HJ160" s="127"/>
      <c r="HK160" s="127"/>
      <c r="HL160" s="127"/>
      <c r="HM160" s="127"/>
      <c r="HN160" s="127"/>
      <c r="HO160" s="127"/>
      <c r="HP160" s="127"/>
      <c r="HQ160" s="127"/>
      <c r="HR160" s="127"/>
      <c r="HS160" s="127"/>
      <c r="HT160" s="127"/>
      <c r="HU160" s="127"/>
      <c r="HV160" s="127"/>
      <c r="HW160" s="127"/>
      <c r="HX160" s="127"/>
      <c r="HY160" s="127"/>
      <c r="HZ160" s="127"/>
      <c r="IA160" s="127"/>
      <c r="IB160" s="127"/>
      <c r="IC160" s="127"/>
      <c r="ID160" s="127"/>
      <c r="IE160" s="127"/>
      <c r="IF160" s="127"/>
      <c r="IG160" s="127"/>
      <c r="IH160" s="127"/>
      <c r="II160" s="127"/>
      <c r="IJ160" s="127"/>
      <c r="IK160" s="127"/>
      <c r="IL160" s="127"/>
      <c r="IM160" s="127"/>
      <c r="IN160" s="127"/>
      <c r="IO160" s="127"/>
      <c r="IP160" s="127"/>
      <c r="IQ160" s="127"/>
      <c r="IR160" s="127"/>
      <c r="IS160" s="127"/>
      <c r="IT160" s="127"/>
      <c r="IU160" s="127"/>
      <c r="IV160" s="127"/>
      <c r="IW160" s="127"/>
      <c r="IX160" s="127"/>
      <c r="IY160" s="127"/>
      <c r="IZ160" s="127"/>
      <c r="JA160" s="127"/>
      <c r="JB160" s="127"/>
      <c r="JC160" s="127"/>
      <c r="JD160" s="127"/>
      <c r="JE160" s="127"/>
      <c r="JF160" s="127"/>
      <c r="JG160" s="127"/>
      <c r="JH160" s="127"/>
      <c r="JI160" s="127"/>
      <c r="JJ160" s="127"/>
      <c r="JK160" s="127"/>
      <c r="JL160" s="127"/>
      <c r="JM160" s="127"/>
      <c r="JN160" s="127"/>
      <c r="JO160" s="127"/>
      <c r="JP160" s="127"/>
      <c r="JQ160" s="127"/>
      <c r="JR160" s="127"/>
      <c r="JS160" s="127"/>
      <c r="JT160" s="127"/>
      <c r="JU160" s="127"/>
      <c r="JV160" s="127"/>
      <c r="JW160" s="127"/>
      <c r="JX160" s="127"/>
      <c r="JY160" s="127"/>
      <c r="JZ160" s="127"/>
      <c r="KA160" s="127"/>
      <c r="KB160" s="127"/>
      <c r="KC160" s="127"/>
      <c r="KD160" s="127"/>
      <c r="KE160" s="127"/>
      <c r="KF160" s="127"/>
    </row>
    <row r="161" spans="1:292" x14ac:dyDescent="0.25">
      <c r="A161" s="127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  <c r="DD161" s="127"/>
      <c r="DE161" s="127"/>
      <c r="DF161" s="127"/>
      <c r="DG161" s="127"/>
      <c r="DH161" s="127"/>
      <c r="DI161" s="127"/>
      <c r="DJ161" s="127"/>
      <c r="DK161" s="127"/>
      <c r="DL161" s="127"/>
      <c r="DM161" s="127"/>
      <c r="DN161" s="127"/>
      <c r="DO161" s="127"/>
      <c r="DP161" s="127"/>
      <c r="DQ161" s="127"/>
      <c r="DR161" s="127"/>
      <c r="DS161" s="127"/>
      <c r="DT161" s="127"/>
      <c r="DU161" s="127"/>
      <c r="DV161" s="127"/>
      <c r="DW161" s="127"/>
      <c r="DX161" s="127"/>
      <c r="DY161" s="127"/>
      <c r="DZ161" s="127"/>
      <c r="EA161" s="127"/>
      <c r="EB161" s="127"/>
      <c r="EC161" s="127"/>
      <c r="ED161" s="127"/>
      <c r="EE161" s="127"/>
      <c r="EF161" s="127"/>
      <c r="EG161" s="127"/>
      <c r="EH161" s="127"/>
      <c r="EI161" s="127"/>
      <c r="EJ161" s="127"/>
      <c r="EK161" s="127"/>
      <c r="EL161" s="127"/>
      <c r="EM161" s="127"/>
      <c r="EN161" s="127"/>
      <c r="EO161" s="127"/>
      <c r="EP161" s="127"/>
      <c r="EQ161" s="127"/>
      <c r="ER161" s="127"/>
      <c r="ES161" s="127"/>
      <c r="ET161" s="127"/>
      <c r="EU161" s="127"/>
      <c r="EV161" s="127"/>
      <c r="EW161" s="127"/>
      <c r="EX161" s="127"/>
      <c r="EY161" s="127"/>
      <c r="EZ161" s="127"/>
      <c r="FA161" s="127"/>
      <c r="FB161" s="127"/>
      <c r="FC161" s="127"/>
      <c r="FD161" s="127"/>
      <c r="FE161" s="127"/>
      <c r="FF161" s="127"/>
      <c r="FG161" s="127"/>
      <c r="FH161" s="127"/>
      <c r="FI161" s="127"/>
      <c r="FJ161" s="127"/>
      <c r="FK161" s="127"/>
      <c r="FL161" s="127"/>
      <c r="FM161" s="127"/>
      <c r="FN161" s="127"/>
      <c r="FO161" s="127"/>
      <c r="FP161" s="127"/>
      <c r="FQ161" s="127"/>
      <c r="FR161" s="127"/>
      <c r="FS161" s="127"/>
      <c r="FT161" s="127"/>
      <c r="FU161" s="127"/>
      <c r="FV161" s="127"/>
      <c r="FW161" s="127"/>
      <c r="FX161" s="127"/>
      <c r="FY161" s="127"/>
      <c r="FZ161" s="127"/>
      <c r="GA161" s="127"/>
      <c r="GB161" s="127"/>
      <c r="GC161" s="127"/>
      <c r="GD161" s="127"/>
      <c r="GE161" s="127"/>
      <c r="GF161" s="127"/>
      <c r="GG161" s="127"/>
      <c r="GH161" s="127"/>
      <c r="GI161" s="127"/>
      <c r="GJ161" s="127"/>
      <c r="GK161" s="127"/>
      <c r="GL161" s="127"/>
      <c r="GM161" s="127"/>
      <c r="GN161" s="127"/>
      <c r="GO161" s="127"/>
      <c r="GP161" s="127"/>
      <c r="GQ161" s="127"/>
      <c r="GR161" s="127"/>
      <c r="GS161" s="127"/>
      <c r="GT161" s="127"/>
      <c r="GU161" s="127"/>
      <c r="GV161" s="127"/>
      <c r="GW161" s="127"/>
      <c r="GX161" s="127"/>
      <c r="GY161" s="127"/>
      <c r="GZ161" s="127"/>
      <c r="HA161" s="127"/>
      <c r="HB161" s="127"/>
      <c r="HC161" s="127"/>
      <c r="HD161" s="127"/>
      <c r="HE161" s="127"/>
      <c r="HF161" s="127"/>
      <c r="HG161" s="127"/>
      <c r="HH161" s="127"/>
      <c r="HI161" s="127"/>
      <c r="HJ161" s="127"/>
      <c r="HK161" s="127"/>
      <c r="HL161" s="127"/>
      <c r="HM161" s="127"/>
      <c r="HN161" s="127"/>
      <c r="HO161" s="127"/>
      <c r="HP161" s="127"/>
      <c r="HQ161" s="127"/>
      <c r="HR161" s="127"/>
      <c r="HS161" s="127"/>
      <c r="HT161" s="127"/>
      <c r="HU161" s="127"/>
      <c r="HV161" s="127"/>
      <c r="HW161" s="127"/>
      <c r="HX161" s="127"/>
      <c r="HY161" s="127"/>
      <c r="HZ161" s="127"/>
      <c r="IA161" s="127"/>
      <c r="IB161" s="127"/>
      <c r="IC161" s="127"/>
      <c r="ID161" s="127"/>
      <c r="IE161" s="127"/>
      <c r="IF161" s="127"/>
      <c r="IG161" s="127"/>
      <c r="IH161" s="127"/>
      <c r="II161" s="127"/>
      <c r="IJ161" s="127"/>
      <c r="IK161" s="127"/>
      <c r="IL161" s="127"/>
      <c r="IM161" s="127"/>
      <c r="IN161" s="127"/>
      <c r="IO161" s="127"/>
      <c r="IP161" s="127"/>
      <c r="IQ161" s="127"/>
      <c r="IR161" s="127"/>
      <c r="IS161" s="127"/>
      <c r="IT161" s="127"/>
      <c r="IU161" s="127"/>
      <c r="IV161" s="127"/>
      <c r="IW161" s="127"/>
      <c r="IX161" s="127"/>
      <c r="IY161" s="127"/>
      <c r="IZ161" s="127"/>
      <c r="JA161" s="127"/>
      <c r="JB161" s="127"/>
      <c r="JC161" s="127"/>
      <c r="JD161" s="127"/>
      <c r="JE161" s="127"/>
      <c r="JF161" s="127"/>
      <c r="JG161" s="127"/>
      <c r="JH161" s="127"/>
      <c r="JI161" s="127"/>
      <c r="JJ161" s="127"/>
      <c r="JK161" s="127"/>
      <c r="JL161" s="127"/>
      <c r="JM161" s="127"/>
      <c r="JN161" s="127"/>
      <c r="JO161" s="127"/>
      <c r="JP161" s="127"/>
      <c r="JQ161" s="127"/>
      <c r="JR161" s="127"/>
      <c r="JS161" s="127"/>
      <c r="JT161" s="127"/>
      <c r="JU161" s="127"/>
      <c r="JV161" s="127"/>
      <c r="JW161" s="127"/>
      <c r="JX161" s="127"/>
      <c r="JY161" s="127"/>
      <c r="JZ161" s="127"/>
      <c r="KA161" s="127"/>
      <c r="KB161" s="127"/>
      <c r="KC161" s="127"/>
      <c r="KD161" s="127"/>
      <c r="KE161" s="127"/>
      <c r="KF161" s="127"/>
    </row>
    <row r="162" spans="1:292" x14ac:dyDescent="0.25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7"/>
      <c r="CC162" s="127"/>
      <c r="CD162" s="127"/>
      <c r="CE162" s="127"/>
      <c r="CF162" s="127"/>
      <c r="CG162" s="127"/>
      <c r="CH162" s="127"/>
      <c r="CI162" s="127"/>
      <c r="CJ162" s="127"/>
      <c r="CK162" s="127"/>
      <c r="CL162" s="127"/>
      <c r="CM162" s="127"/>
      <c r="CN162" s="127"/>
      <c r="CO162" s="127"/>
      <c r="CP162" s="127"/>
      <c r="CQ162" s="127"/>
      <c r="CR162" s="127"/>
      <c r="CS162" s="127"/>
      <c r="CT162" s="127"/>
      <c r="CU162" s="127"/>
      <c r="CV162" s="127"/>
      <c r="CW162" s="127"/>
      <c r="CX162" s="127"/>
      <c r="CY162" s="127"/>
      <c r="CZ162" s="127"/>
      <c r="DA162" s="127"/>
      <c r="DB162" s="127"/>
      <c r="DC162" s="127"/>
      <c r="DD162" s="127"/>
      <c r="DE162" s="127"/>
      <c r="DF162" s="127"/>
      <c r="DG162" s="127"/>
      <c r="DH162" s="127"/>
      <c r="DI162" s="127"/>
      <c r="DJ162" s="127"/>
      <c r="DK162" s="127"/>
      <c r="DL162" s="127"/>
      <c r="DM162" s="127"/>
      <c r="DN162" s="127"/>
      <c r="DO162" s="127"/>
      <c r="DP162" s="127"/>
      <c r="DQ162" s="127"/>
      <c r="DR162" s="127"/>
      <c r="DS162" s="127"/>
      <c r="DT162" s="127"/>
      <c r="DU162" s="127"/>
      <c r="DV162" s="127"/>
      <c r="DW162" s="127"/>
      <c r="DX162" s="127"/>
      <c r="DY162" s="127"/>
      <c r="DZ162" s="127"/>
      <c r="EA162" s="127"/>
      <c r="EB162" s="127"/>
      <c r="EC162" s="127"/>
      <c r="ED162" s="127"/>
      <c r="EE162" s="127"/>
      <c r="EF162" s="127"/>
      <c r="EG162" s="127"/>
      <c r="EH162" s="127"/>
      <c r="EI162" s="127"/>
      <c r="EJ162" s="127"/>
      <c r="EK162" s="127"/>
      <c r="EL162" s="127"/>
      <c r="EM162" s="127"/>
      <c r="EN162" s="127"/>
      <c r="EO162" s="127"/>
      <c r="EP162" s="127"/>
      <c r="EQ162" s="127"/>
      <c r="ER162" s="127"/>
      <c r="ES162" s="127"/>
      <c r="ET162" s="127"/>
      <c r="EU162" s="127"/>
      <c r="EV162" s="127"/>
      <c r="EW162" s="127"/>
      <c r="EX162" s="127"/>
      <c r="EY162" s="127"/>
      <c r="EZ162" s="127"/>
      <c r="FA162" s="127"/>
      <c r="FB162" s="127"/>
      <c r="FC162" s="127"/>
      <c r="FD162" s="127"/>
      <c r="FE162" s="127"/>
      <c r="FF162" s="127"/>
      <c r="FG162" s="127"/>
      <c r="FH162" s="127"/>
      <c r="FI162" s="127"/>
      <c r="FJ162" s="127"/>
      <c r="FK162" s="127"/>
      <c r="FL162" s="127"/>
      <c r="FM162" s="127"/>
      <c r="FN162" s="127"/>
      <c r="FO162" s="127"/>
      <c r="FP162" s="127"/>
      <c r="FQ162" s="127"/>
      <c r="FR162" s="127"/>
      <c r="FS162" s="127"/>
      <c r="FT162" s="127"/>
      <c r="FU162" s="127"/>
      <c r="FV162" s="127"/>
      <c r="FW162" s="127"/>
      <c r="FX162" s="127"/>
      <c r="FY162" s="127"/>
      <c r="FZ162" s="127"/>
      <c r="GA162" s="127"/>
      <c r="GB162" s="127"/>
      <c r="GC162" s="127"/>
      <c r="GD162" s="127"/>
      <c r="GE162" s="127"/>
      <c r="GF162" s="127"/>
      <c r="GG162" s="127"/>
      <c r="GH162" s="127"/>
      <c r="GI162" s="127"/>
      <c r="GJ162" s="127"/>
      <c r="GK162" s="127"/>
      <c r="GL162" s="127"/>
      <c r="GM162" s="127"/>
      <c r="GN162" s="127"/>
      <c r="GO162" s="127"/>
      <c r="GP162" s="127"/>
      <c r="GQ162" s="127"/>
      <c r="GR162" s="127"/>
      <c r="GS162" s="127"/>
      <c r="GT162" s="127"/>
      <c r="GU162" s="127"/>
      <c r="GV162" s="127"/>
      <c r="GW162" s="127"/>
      <c r="GX162" s="127"/>
      <c r="GY162" s="127"/>
      <c r="GZ162" s="127"/>
      <c r="HA162" s="127"/>
      <c r="HB162" s="127"/>
      <c r="HC162" s="127"/>
      <c r="HD162" s="127"/>
      <c r="HE162" s="127"/>
      <c r="HF162" s="127"/>
      <c r="HG162" s="127"/>
      <c r="HH162" s="127"/>
      <c r="HI162" s="127"/>
      <c r="HJ162" s="127"/>
      <c r="HK162" s="127"/>
      <c r="HL162" s="127"/>
      <c r="HM162" s="127"/>
      <c r="HN162" s="127"/>
      <c r="HO162" s="127"/>
      <c r="HP162" s="127"/>
      <c r="HQ162" s="127"/>
      <c r="HR162" s="127"/>
      <c r="HS162" s="127"/>
      <c r="HT162" s="127"/>
      <c r="HU162" s="127"/>
      <c r="HV162" s="127"/>
      <c r="HW162" s="127"/>
      <c r="HX162" s="127"/>
      <c r="HY162" s="127"/>
      <c r="HZ162" s="127"/>
      <c r="IA162" s="127"/>
      <c r="IB162" s="127"/>
      <c r="IC162" s="127"/>
      <c r="ID162" s="127"/>
      <c r="IE162" s="127"/>
      <c r="IF162" s="127"/>
      <c r="IG162" s="127"/>
      <c r="IH162" s="127"/>
      <c r="II162" s="127"/>
      <c r="IJ162" s="127"/>
      <c r="IK162" s="127"/>
      <c r="IL162" s="127"/>
      <c r="IM162" s="127"/>
      <c r="IN162" s="127"/>
      <c r="IO162" s="127"/>
      <c r="IP162" s="127"/>
      <c r="IQ162" s="127"/>
      <c r="IR162" s="127"/>
      <c r="IS162" s="127"/>
      <c r="IT162" s="127"/>
      <c r="IU162" s="127"/>
      <c r="IV162" s="127"/>
      <c r="IW162" s="127"/>
      <c r="IX162" s="127"/>
      <c r="IY162" s="127"/>
      <c r="IZ162" s="127"/>
      <c r="JA162" s="127"/>
      <c r="JB162" s="127"/>
      <c r="JC162" s="127"/>
      <c r="JD162" s="127"/>
      <c r="JE162" s="127"/>
      <c r="JF162" s="127"/>
      <c r="JG162" s="127"/>
      <c r="JH162" s="127"/>
      <c r="JI162" s="127"/>
      <c r="JJ162" s="127"/>
      <c r="JK162" s="127"/>
      <c r="JL162" s="127"/>
      <c r="JM162" s="127"/>
      <c r="JN162" s="127"/>
      <c r="JO162" s="127"/>
      <c r="JP162" s="127"/>
      <c r="JQ162" s="127"/>
      <c r="JR162" s="127"/>
      <c r="JS162" s="127"/>
      <c r="JT162" s="127"/>
      <c r="JU162" s="127"/>
      <c r="JV162" s="127"/>
      <c r="JW162" s="127"/>
      <c r="JX162" s="127"/>
      <c r="JY162" s="127"/>
      <c r="JZ162" s="127"/>
      <c r="KA162" s="127"/>
      <c r="KB162" s="127"/>
      <c r="KC162" s="127"/>
      <c r="KD162" s="127"/>
      <c r="KE162" s="127"/>
      <c r="KF162" s="127"/>
    </row>
    <row r="163" spans="1:292" x14ac:dyDescent="0.25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/>
      <c r="BW163" s="127"/>
      <c r="BX163" s="127"/>
      <c r="BY163" s="127"/>
      <c r="BZ163" s="127"/>
      <c r="CA163" s="127"/>
      <c r="CB163" s="127"/>
      <c r="CC163" s="127"/>
      <c r="CD163" s="127"/>
      <c r="CE163" s="127"/>
      <c r="CF163" s="127"/>
      <c r="CG163" s="127"/>
      <c r="CH163" s="127"/>
      <c r="CI163" s="127"/>
      <c r="CJ163" s="127"/>
      <c r="CK163" s="127"/>
      <c r="CL163" s="127"/>
      <c r="CM163" s="127"/>
      <c r="CN163" s="127"/>
      <c r="CO163" s="127"/>
      <c r="CP163" s="127"/>
      <c r="CQ163" s="127"/>
      <c r="CR163" s="127"/>
      <c r="CS163" s="127"/>
      <c r="CT163" s="127"/>
      <c r="CU163" s="127"/>
      <c r="CV163" s="127"/>
      <c r="CW163" s="127"/>
      <c r="CX163" s="127"/>
      <c r="CY163" s="127"/>
      <c r="CZ163" s="127"/>
      <c r="DA163" s="127"/>
      <c r="DB163" s="127"/>
      <c r="DC163" s="127"/>
      <c r="DD163" s="127"/>
      <c r="DE163" s="127"/>
      <c r="DF163" s="127"/>
      <c r="DG163" s="127"/>
      <c r="DH163" s="127"/>
      <c r="DI163" s="127"/>
      <c r="DJ163" s="127"/>
      <c r="DK163" s="127"/>
      <c r="DL163" s="127"/>
      <c r="DM163" s="127"/>
      <c r="DN163" s="127"/>
      <c r="DO163" s="127"/>
      <c r="DP163" s="127"/>
      <c r="DQ163" s="127"/>
      <c r="DR163" s="127"/>
      <c r="DS163" s="127"/>
      <c r="DT163" s="127"/>
      <c r="DU163" s="127"/>
      <c r="DV163" s="127"/>
      <c r="DW163" s="127"/>
      <c r="DX163" s="127"/>
      <c r="DY163" s="127"/>
      <c r="DZ163" s="127"/>
      <c r="EA163" s="127"/>
      <c r="EB163" s="127"/>
      <c r="EC163" s="127"/>
      <c r="ED163" s="127"/>
      <c r="EE163" s="127"/>
      <c r="EF163" s="127"/>
      <c r="EG163" s="127"/>
      <c r="EH163" s="127"/>
      <c r="EI163" s="127"/>
      <c r="EJ163" s="127"/>
      <c r="EK163" s="127"/>
      <c r="EL163" s="127"/>
      <c r="EM163" s="127"/>
      <c r="EN163" s="127"/>
      <c r="EO163" s="127"/>
      <c r="EP163" s="127"/>
      <c r="EQ163" s="127"/>
      <c r="ER163" s="127"/>
      <c r="ES163" s="127"/>
      <c r="ET163" s="127"/>
      <c r="EU163" s="127"/>
      <c r="EV163" s="127"/>
      <c r="EW163" s="127"/>
      <c r="EX163" s="127"/>
      <c r="EY163" s="127"/>
      <c r="EZ163" s="127"/>
      <c r="FA163" s="127"/>
      <c r="FB163" s="127"/>
      <c r="FC163" s="127"/>
      <c r="FD163" s="127"/>
      <c r="FE163" s="127"/>
      <c r="FF163" s="127"/>
      <c r="FG163" s="127"/>
      <c r="FH163" s="127"/>
      <c r="FI163" s="127"/>
      <c r="FJ163" s="127"/>
      <c r="FK163" s="127"/>
      <c r="FL163" s="127"/>
      <c r="FM163" s="127"/>
      <c r="FN163" s="127"/>
      <c r="FO163" s="127"/>
      <c r="FP163" s="127"/>
      <c r="FQ163" s="127"/>
      <c r="FR163" s="127"/>
      <c r="FS163" s="127"/>
      <c r="FT163" s="127"/>
      <c r="FU163" s="127"/>
      <c r="FV163" s="127"/>
      <c r="FW163" s="127"/>
      <c r="FX163" s="127"/>
      <c r="FY163" s="127"/>
      <c r="FZ163" s="127"/>
      <c r="GA163" s="127"/>
      <c r="GB163" s="127"/>
      <c r="GC163" s="127"/>
      <c r="GD163" s="127"/>
      <c r="GE163" s="127"/>
      <c r="GF163" s="127"/>
      <c r="GG163" s="127"/>
      <c r="GH163" s="127"/>
      <c r="GI163" s="127"/>
      <c r="GJ163" s="127"/>
      <c r="GK163" s="127"/>
      <c r="GL163" s="127"/>
      <c r="GM163" s="127"/>
      <c r="GN163" s="127"/>
      <c r="GO163" s="127"/>
      <c r="GP163" s="127"/>
      <c r="GQ163" s="127"/>
      <c r="GR163" s="127"/>
      <c r="GS163" s="127"/>
      <c r="GT163" s="127"/>
      <c r="GU163" s="127"/>
      <c r="GV163" s="127"/>
      <c r="GW163" s="127"/>
      <c r="GX163" s="127"/>
      <c r="GY163" s="127"/>
      <c r="GZ163" s="127"/>
      <c r="HA163" s="127"/>
      <c r="HB163" s="127"/>
      <c r="HC163" s="127"/>
      <c r="HD163" s="127"/>
      <c r="HE163" s="127"/>
      <c r="HF163" s="127"/>
      <c r="HG163" s="127"/>
      <c r="HH163" s="127"/>
      <c r="HI163" s="127"/>
      <c r="HJ163" s="127"/>
      <c r="HK163" s="127"/>
      <c r="HL163" s="127"/>
      <c r="HM163" s="127"/>
      <c r="HN163" s="127"/>
      <c r="HO163" s="127"/>
      <c r="HP163" s="127"/>
      <c r="HQ163" s="127"/>
      <c r="HR163" s="127"/>
      <c r="HS163" s="127"/>
      <c r="HT163" s="127"/>
      <c r="HU163" s="127"/>
      <c r="HV163" s="127"/>
      <c r="HW163" s="127"/>
      <c r="HX163" s="127"/>
      <c r="HY163" s="127"/>
      <c r="HZ163" s="127"/>
      <c r="IA163" s="127"/>
      <c r="IB163" s="127"/>
      <c r="IC163" s="127"/>
      <c r="ID163" s="127"/>
      <c r="IE163" s="127"/>
      <c r="IF163" s="127"/>
      <c r="IG163" s="127"/>
      <c r="IH163" s="127"/>
      <c r="II163" s="127"/>
      <c r="IJ163" s="127"/>
      <c r="IK163" s="127"/>
      <c r="IL163" s="127"/>
      <c r="IM163" s="127"/>
      <c r="IN163" s="127"/>
      <c r="IO163" s="127"/>
      <c r="IP163" s="127"/>
      <c r="IQ163" s="127"/>
      <c r="IR163" s="127"/>
      <c r="IS163" s="127"/>
      <c r="IT163" s="127"/>
      <c r="IU163" s="127"/>
      <c r="IV163" s="127"/>
      <c r="IW163" s="127"/>
      <c r="IX163" s="127"/>
      <c r="IY163" s="127"/>
      <c r="IZ163" s="127"/>
      <c r="JA163" s="127"/>
      <c r="JB163" s="127"/>
      <c r="JC163" s="127"/>
      <c r="JD163" s="127"/>
      <c r="JE163" s="127"/>
      <c r="JF163" s="127"/>
      <c r="JG163" s="127"/>
      <c r="JH163" s="127"/>
      <c r="JI163" s="127"/>
      <c r="JJ163" s="127"/>
      <c r="JK163" s="127"/>
      <c r="JL163" s="127"/>
      <c r="JM163" s="127"/>
      <c r="JN163" s="127"/>
      <c r="JO163" s="127"/>
      <c r="JP163" s="127"/>
      <c r="JQ163" s="127"/>
      <c r="JR163" s="127"/>
      <c r="JS163" s="127"/>
      <c r="JT163" s="127"/>
      <c r="JU163" s="127"/>
      <c r="JV163" s="127"/>
      <c r="JW163" s="127"/>
      <c r="JX163" s="127"/>
      <c r="JY163" s="127"/>
      <c r="JZ163" s="127"/>
      <c r="KA163" s="127"/>
      <c r="KB163" s="127"/>
      <c r="KC163" s="127"/>
      <c r="KD163" s="127"/>
      <c r="KE163" s="127"/>
      <c r="KF163" s="127"/>
    </row>
    <row r="164" spans="1:292" x14ac:dyDescent="0.25">
      <c r="A164" s="127"/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  <c r="BU164" s="127"/>
      <c r="BV164" s="127"/>
      <c r="BW164" s="127"/>
      <c r="BX164" s="127"/>
      <c r="BY164" s="127"/>
      <c r="BZ164" s="127"/>
      <c r="CA164" s="127"/>
      <c r="CB164" s="127"/>
      <c r="CC164" s="127"/>
      <c r="CD164" s="127"/>
      <c r="CE164" s="127"/>
      <c r="CF164" s="127"/>
      <c r="CG164" s="127"/>
      <c r="CH164" s="127"/>
      <c r="CI164" s="127"/>
      <c r="CJ164" s="127"/>
      <c r="CK164" s="127"/>
      <c r="CL164" s="127"/>
      <c r="CM164" s="127"/>
      <c r="CN164" s="127"/>
      <c r="CO164" s="127"/>
      <c r="CP164" s="127"/>
      <c r="CQ164" s="127"/>
      <c r="CR164" s="127"/>
      <c r="CS164" s="127"/>
      <c r="CT164" s="127"/>
      <c r="CU164" s="127"/>
      <c r="CV164" s="127"/>
      <c r="CW164" s="127"/>
      <c r="CX164" s="127"/>
      <c r="CY164" s="127"/>
      <c r="CZ164" s="127"/>
      <c r="DA164" s="127"/>
      <c r="DB164" s="127"/>
      <c r="DC164" s="127"/>
      <c r="DD164" s="127"/>
      <c r="DE164" s="127"/>
      <c r="DF164" s="127"/>
      <c r="DG164" s="127"/>
      <c r="DH164" s="127"/>
      <c r="DI164" s="127"/>
      <c r="DJ164" s="127"/>
      <c r="DK164" s="127"/>
      <c r="DL164" s="127"/>
      <c r="DM164" s="127"/>
      <c r="DN164" s="127"/>
      <c r="DO164" s="127"/>
      <c r="DP164" s="127"/>
      <c r="DQ164" s="127"/>
      <c r="DR164" s="127"/>
      <c r="DS164" s="127"/>
      <c r="DT164" s="127"/>
      <c r="DU164" s="127"/>
      <c r="DV164" s="127"/>
      <c r="DW164" s="127"/>
      <c r="DX164" s="127"/>
      <c r="DY164" s="127"/>
      <c r="DZ164" s="127"/>
      <c r="EA164" s="127"/>
      <c r="EB164" s="127"/>
      <c r="EC164" s="127"/>
      <c r="ED164" s="127"/>
      <c r="EE164" s="127"/>
      <c r="EF164" s="127"/>
      <c r="EG164" s="127"/>
      <c r="EH164" s="127"/>
      <c r="EI164" s="127"/>
      <c r="EJ164" s="127"/>
      <c r="EK164" s="127"/>
      <c r="EL164" s="127"/>
      <c r="EM164" s="127"/>
      <c r="EN164" s="127"/>
      <c r="EO164" s="127"/>
      <c r="EP164" s="127"/>
      <c r="EQ164" s="127"/>
      <c r="ER164" s="127"/>
      <c r="ES164" s="127"/>
      <c r="ET164" s="127"/>
      <c r="EU164" s="127"/>
      <c r="EV164" s="127"/>
      <c r="EW164" s="127"/>
      <c r="EX164" s="127"/>
      <c r="EY164" s="127"/>
      <c r="EZ164" s="127"/>
      <c r="FA164" s="127"/>
      <c r="FB164" s="127"/>
      <c r="FC164" s="127"/>
      <c r="FD164" s="127"/>
      <c r="FE164" s="127"/>
      <c r="FF164" s="127"/>
      <c r="FG164" s="127"/>
      <c r="FH164" s="127"/>
      <c r="FI164" s="127"/>
      <c r="FJ164" s="127"/>
      <c r="FK164" s="127"/>
      <c r="FL164" s="127"/>
      <c r="FM164" s="127"/>
      <c r="FN164" s="127"/>
      <c r="FO164" s="127"/>
      <c r="FP164" s="127"/>
      <c r="FQ164" s="127"/>
      <c r="FR164" s="127"/>
      <c r="FS164" s="127"/>
      <c r="FT164" s="127"/>
      <c r="FU164" s="127"/>
      <c r="FV164" s="127"/>
      <c r="FW164" s="127"/>
      <c r="FX164" s="127"/>
      <c r="FY164" s="127"/>
      <c r="FZ164" s="127"/>
      <c r="GA164" s="127"/>
      <c r="GB164" s="127"/>
      <c r="GC164" s="127"/>
      <c r="GD164" s="127"/>
      <c r="GE164" s="127"/>
      <c r="GF164" s="127"/>
      <c r="GG164" s="127"/>
      <c r="GH164" s="127"/>
      <c r="GI164" s="127"/>
      <c r="GJ164" s="127"/>
      <c r="GK164" s="127"/>
      <c r="GL164" s="127"/>
      <c r="GM164" s="127"/>
      <c r="GN164" s="127"/>
      <c r="GO164" s="127"/>
      <c r="GP164" s="127"/>
      <c r="GQ164" s="127"/>
      <c r="GR164" s="127"/>
      <c r="GS164" s="127"/>
      <c r="GT164" s="127"/>
      <c r="GU164" s="127"/>
      <c r="GV164" s="127"/>
      <c r="GW164" s="127"/>
      <c r="GX164" s="127"/>
      <c r="GY164" s="127"/>
      <c r="GZ164" s="127"/>
      <c r="HA164" s="127"/>
      <c r="HB164" s="127"/>
      <c r="HC164" s="127"/>
      <c r="HD164" s="127"/>
      <c r="HE164" s="127"/>
      <c r="HF164" s="127"/>
      <c r="HG164" s="127"/>
      <c r="HH164" s="127"/>
      <c r="HI164" s="127"/>
      <c r="HJ164" s="127"/>
      <c r="HK164" s="127"/>
      <c r="HL164" s="127"/>
      <c r="HM164" s="127"/>
      <c r="HN164" s="127"/>
      <c r="HO164" s="127"/>
      <c r="HP164" s="127"/>
      <c r="HQ164" s="127"/>
      <c r="HR164" s="127"/>
      <c r="HS164" s="127"/>
      <c r="HT164" s="127"/>
      <c r="HU164" s="127"/>
      <c r="HV164" s="127"/>
      <c r="HW164" s="127"/>
      <c r="HX164" s="127"/>
      <c r="HY164" s="127"/>
      <c r="HZ164" s="127"/>
      <c r="IA164" s="127"/>
      <c r="IB164" s="127"/>
      <c r="IC164" s="127"/>
      <c r="ID164" s="127"/>
      <c r="IE164" s="127"/>
      <c r="IF164" s="127"/>
      <c r="IG164" s="127"/>
      <c r="IH164" s="127"/>
      <c r="II164" s="127"/>
      <c r="IJ164" s="127"/>
      <c r="IK164" s="127"/>
      <c r="IL164" s="127"/>
      <c r="IM164" s="127"/>
      <c r="IN164" s="127"/>
      <c r="IO164" s="127"/>
      <c r="IP164" s="127"/>
      <c r="IQ164" s="127"/>
      <c r="IR164" s="127"/>
      <c r="IS164" s="127"/>
      <c r="IT164" s="127"/>
      <c r="IU164" s="127"/>
      <c r="IV164" s="127"/>
      <c r="IW164" s="127"/>
      <c r="IX164" s="127"/>
      <c r="IY164" s="127"/>
      <c r="IZ164" s="127"/>
      <c r="JA164" s="127"/>
      <c r="JB164" s="127"/>
      <c r="JC164" s="127"/>
      <c r="JD164" s="127"/>
      <c r="JE164" s="127"/>
      <c r="JF164" s="127"/>
      <c r="JG164" s="127"/>
      <c r="JH164" s="127"/>
      <c r="JI164" s="127"/>
      <c r="JJ164" s="127"/>
      <c r="JK164" s="127"/>
      <c r="JL164" s="127"/>
      <c r="JM164" s="127"/>
      <c r="JN164" s="127"/>
      <c r="JO164" s="127"/>
      <c r="JP164" s="127"/>
      <c r="JQ164" s="127"/>
      <c r="JR164" s="127"/>
      <c r="JS164" s="127"/>
      <c r="JT164" s="127"/>
      <c r="JU164" s="127"/>
      <c r="JV164" s="127"/>
      <c r="JW164" s="127"/>
      <c r="JX164" s="127"/>
      <c r="JY164" s="127"/>
      <c r="JZ164" s="127"/>
      <c r="KA164" s="127"/>
      <c r="KB164" s="127"/>
      <c r="KC164" s="127"/>
      <c r="KD164" s="127"/>
      <c r="KE164" s="127"/>
      <c r="KF164" s="127"/>
    </row>
    <row r="165" spans="1:292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  <c r="BU165" s="127"/>
      <c r="BV165" s="127"/>
      <c r="BW165" s="127"/>
      <c r="BX165" s="127"/>
      <c r="BY165" s="127"/>
      <c r="BZ165" s="127"/>
      <c r="CA165" s="127"/>
      <c r="CB165" s="127"/>
      <c r="CC165" s="127"/>
      <c r="CD165" s="127"/>
      <c r="CE165" s="127"/>
      <c r="CF165" s="127"/>
      <c r="CG165" s="127"/>
      <c r="CH165" s="127"/>
      <c r="CI165" s="127"/>
      <c r="CJ165" s="127"/>
      <c r="CK165" s="127"/>
      <c r="CL165" s="127"/>
      <c r="CM165" s="127"/>
      <c r="CN165" s="127"/>
      <c r="CO165" s="127"/>
      <c r="CP165" s="127"/>
      <c r="CQ165" s="127"/>
      <c r="CR165" s="127"/>
      <c r="CS165" s="127"/>
      <c r="CT165" s="127"/>
      <c r="CU165" s="127"/>
      <c r="CV165" s="127"/>
      <c r="CW165" s="127"/>
      <c r="CX165" s="127"/>
      <c r="CY165" s="127"/>
      <c r="CZ165" s="127"/>
      <c r="DA165" s="127"/>
      <c r="DB165" s="127"/>
      <c r="DC165" s="127"/>
      <c r="DD165" s="127"/>
      <c r="DE165" s="127"/>
      <c r="DF165" s="127"/>
      <c r="DG165" s="127"/>
      <c r="DH165" s="127"/>
      <c r="DI165" s="127"/>
      <c r="DJ165" s="127"/>
      <c r="DK165" s="127"/>
      <c r="DL165" s="127"/>
      <c r="DM165" s="127"/>
      <c r="DN165" s="127"/>
      <c r="DO165" s="127"/>
      <c r="DP165" s="127"/>
      <c r="DQ165" s="127"/>
      <c r="DR165" s="127"/>
      <c r="DS165" s="127"/>
      <c r="DT165" s="127"/>
      <c r="DU165" s="127"/>
      <c r="DV165" s="127"/>
      <c r="DW165" s="127"/>
      <c r="DX165" s="127"/>
      <c r="DY165" s="127"/>
      <c r="DZ165" s="127"/>
      <c r="EA165" s="127"/>
      <c r="EB165" s="127"/>
      <c r="EC165" s="127"/>
      <c r="ED165" s="127"/>
      <c r="EE165" s="127"/>
      <c r="EF165" s="127"/>
      <c r="EG165" s="127"/>
      <c r="EH165" s="127"/>
      <c r="EI165" s="127"/>
      <c r="EJ165" s="127"/>
      <c r="EK165" s="127"/>
      <c r="EL165" s="127"/>
      <c r="EM165" s="127"/>
      <c r="EN165" s="127"/>
      <c r="EO165" s="127"/>
      <c r="EP165" s="127"/>
      <c r="EQ165" s="127"/>
      <c r="ER165" s="127"/>
      <c r="ES165" s="127"/>
      <c r="ET165" s="127"/>
      <c r="EU165" s="127"/>
      <c r="EV165" s="127"/>
      <c r="EW165" s="127"/>
      <c r="EX165" s="127"/>
      <c r="EY165" s="127"/>
      <c r="EZ165" s="127"/>
      <c r="FA165" s="127"/>
      <c r="FB165" s="127"/>
      <c r="FC165" s="127"/>
      <c r="FD165" s="127"/>
      <c r="FE165" s="127"/>
      <c r="FF165" s="127"/>
      <c r="FG165" s="127"/>
      <c r="FH165" s="127"/>
      <c r="FI165" s="127"/>
      <c r="FJ165" s="127"/>
      <c r="FK165" s="127"/>
      <c r="FL165" s="127"/>
      <c r="FM165" s="127"/>
      <c r="FN165" s="127"/>
      <c r="FO165" s="127"/>
      <c r="FP165" s="127"/>
      <c r="FQ165" s="127"/>
      <c r="FR165" s="127"/>
      <c r="FS165" s="127"/>
      <c r="FT165" s="127"/>
      <c r="FU165" s="127"/>
      <c r="FV165" s="127"/>
      <c r="FW165" s="127"/>
      <c r="FX165" s="127"/>
      <c r="FY165" s="127"/>
      <c r="FZ165" s="127"/>
      <c r="GA165" s="127"/>
      <c r="GB165" s="127"/>
      <c r="GC165" s="127"/>
      <c r="GD165" s="127"/>
      <c r="GE165" s="127"/>
      <c r="GF165" s="127"/>
      <c r="GG165" s="127"/>
      <c r="GH165" s="127"/>
      <c r="GI165" s="127"/>
      <c r="GJ165" s="127"/>
      <c r="GK165" s="127"/>
      <c r="GL165" s="127"/>
      <c r="GM165" s="127"/>
      <c r="GN165" s="127"/>
      <c r="GO165" s="127"/>
      <c r="GP165" s="127"/>
      <c r="GQ165" s="127"/>
      <c r="GR165" s="127"/>
      <c r="GS165" s="127"/>
      <c r="GT165" s="127"/>
      <c r="GU165" s="127"/>
      <c r="GV165" s="127"/>
      <c r="GW165" s="127"/>
      <c r="GX165" s="127"/>
      <c r="GY165" s="127"/>
      <c r="GZ165" s="127"/>
      <c r="HA165" s="127"/>
      <c r="HB165" s="127"/>
      <c r="HC165" s="127"/>
      <c r="HD165" s="127"/>
      <c r="HE165" s="127"/>
      <c r="HF165" s="127"/>
      <c r="HG165" s="127"/>
      <c r="HH165" s="127"/>
      <c r="HI165" s="127"/>
      <c r="HJ165" s="127"/>
      <c r="HK165" s="127"/>
      <c r="HL165" s="127"/>
      <c r="HM165" s="127"/>
      <c r="HN165" s="127"/>
      <c r="HO165" s="127"/>
      <c r="HP165" s="127"/>
      <c r="HQ165" s="127"/>
      <c r="HR165" s="127"/>
      <c r="HS165" s="127"/>
      <c r="HT165" s="127"/>
      <c r="HU165" s="127"/>
      <c r="HV165" s="127"/>
      <c r="HW165" s="127"/>
      <c r="HX165" s="127"/>
      <c r="HY165" s="127"/>
      <c r="HZ165" s="127"/>
      <c r="IA165" s="127"/>
      <c r="IB165" s="127"/>
      <c r="IC165" s="127"/>
      <c r="ID165" s="127"/>
      <c r="IE165" s="127"/>
      <c r="IF165" s="127"/>
      <c r="IG165" s="127"/>
      <c r="IH165" s="127"/>
      <c r="II165" s="127"/>
      <c r="IJ165" s="127"/>
      <c r="IK165" s="127"/>
      <c r="IL165" s="127"/>
      <c r="IM165" s="127"/>
      <c r="IN165" s="127"/>
      <c r="IO165" s="127"/>
      <c r="IP165" s="127"/>
      <c r="IQ165" s="127"/>
      <c r="IR165" s="127"/>
      <c r="IS165" s="127"/>
      <c r="IT165" s="127"/>
      <c r="IU165" s="127"/>
      <c r="IV165" s="127"/>
      <c r="IW165" s="127"/>
      <c r="IX165" s="127"/>
      <c r="IY165" s="127"/>
      <c r="IZ165" s="127"/>
      <c r="JA165" s="127"/>
      <c r="JB165" s="127"/>
      <c r="JC165" s="127"/>
      <c r="JD165" s="127"/>
      <c r="JE165" s="127"/>
      <c r="JF165" s="127"/>
      <c r="JG165" s="127"/>
      <c r="JH165" s="127"/>
      <c r="JI165" s="127"/>
      <c r="JJ165" s="127"/>
      <c r="JK165" s="127"/>
      <c r="JL165" s="127"/>
      <c r="JM165" s="127"/>
      <c r="JN165" s="127"/>
      <c r="JO165" s="127"/>
      <c r="JP165" s="127"/>
      <c r="JQ165" s="127"/>
      <c r="JR165" s="127"/>
      <c r="JS165" s="127"/>
      <c r="JT165" s="127"/>
      <c r="JU165" s="127"/>
      <c r="JV165" s="127"/>
      <c r="JW165" s="127"/>
      <c r="JX165" s="127"/>
      <c r="JY165" s="127"/>
      <c r="JZ165" s="127"/>
      <c r="KA165" s="127"/>
      <c r="KB165" s="127"/>
      <c r="KC165" s="127"/>
      <c r="KD165" s="127"/>
      <c r="KE165" s="127"/>
      <c r="KF165" s="127"/>
    </row>
    <row r="166" spans="1:292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  <c r="BU166" s="127"/>
      <c r="BV166" s="127"/>
      <c r="BW166" s="127"/>
      <c r="BX166" s="127"/>
      <c r="BY166" s="127"/>
      <c r="BZ166" s="127"/>
      <c r="CA166" s="127"/>
      <c r="CB166" s="127"/>
      <c r="CC166" s="127"/>
      <c r="CD166" s="127"/>
      <c r="CE166" s="127"/>
      <c r="CF166" s="127"/>
      <c r="CG166" s="127"/>
      <c r="CH166" s="127"/>
      <c r="CI166" s="127"/>
      <c r="CJ166" s="127"/>
      <c r="CK166" s="127"/>
      <c r="CL166" s="127"/>
      <c r="CM166" s="127"/>
      <c r="CN166" s="127"/>
      <c r="CO166" s="127"/>
      <c r="CP166" s="127"/>
      <c r="CQ166" s="127"/>
      <c r="CR166" s="127"/>
      <c r="CS166" s="127"/>
      <c r="CT166" s="127"/>
      <c r="CU166" s="127"/>
      <c r="CV166" s="127"/>
      <c r="CW166" s="127"/>
      <c r="CX166" s="127"/>
      <c r="CY166" s="127"/>
      <c r="CZ166" s="127"/>
      <c r="DA166" s="127"/>
      <c r="DB166" s="127"/>
      <c r="DC166" s="127"/>
      <c r="DD166" s="127"/>
      <c r="DE166" s="127"/>
      <c r="DF166" s="127"/>
      <c r="DG166" s="127"/>
      <c r="DH166" s="127"/>
      <c r="DI166" s="127"/>
      <c r="DJ166" s="127"/>
      <c r="DK166" s="127"/>
      <c r="DL166" s="127"/>
      <c r="DM166" s="127"/>
      <c r="DN166" s="127"/>
      <c r="DO166" s="127"/>
      <c r="DP166" s="127"/>
      <c r="DQ166" s="127"/>
      <c r="DR166" s="127"/>
      <c r="DS166" s="127"/>
      <c r="DT166" s="127"/>
      <c r="DU166" s="127"/>
      <c r="DV166" s="127"/>
      <c r="DW166" s="127"/>
      <c r="DX166" s="127"/>
      <c r="DY166" s="127"/>
      <c r="DZ166" s="127"/>
      <c r="EA166" s="127"/>
      <c r="EB166" s="127"/>
      <c r="EC166" s="127"/>
      <c r="ED166" s="127"/>
      <c r="EE166" s="127"/>
      <c r="EF166" s="127"/>
      <c r="EG166" s="127"/>
      <c r="EH166" s="127"/>
      <c r="EI166" s="127"/>
      <c r="EJ166" s="127"/>
      <c r="EK166" s="127"/>
      <c r="EL166" s="127"/>
      <c r="EM166" s="127"/>
      <c r="EN166" s="127"/>
      <c r="EO166" s="127"/>
      <c r="EP166" s="127"/>
      <c r="EQ166" s="127"/>
      <c r="ER166" s="127"/>
      <c r="ES166" s="127"/>
      <c r="ET166" s="127"/>
      <c r="EU166" s="127"/>
      <c r="EV166" s="127"/>
      <c r="EW166" s="127"/>
      <c r="EX166" s="127"/>
      <c r="EY166" s="127"/>
      <c r="EZ166" s="127"/>
      <c r="FA166" s="127"/>
      <c r="FB166" s="127"/>
      <c r="FC166" s="127"/>
      <c r="FD166" s="127"/>
      <c r="FE166" s="127"/>
      <c r="FF166" s="127"/>
      <c r="FG166" s="127"/>
      <c r="FH166" s="127"/>
      <c r="FI166" s="127"/>
      <c r="FJ166" s="127"/>
      <c r="FK166" s="127"/>
      <c r="FL166" s="127"/>
      <c r="FM166" s="127"/>
      <c r="FN166" s="127"/>
      <c r="FO166" s="127"/>
      <c r="FP166" s="127"/>
      <c r="FQ166" s="127"/>
      <c r="FR166" s="127"/>
      <c r="FS166" s="127"/>
      <c r="FT166" s="127"/>
      <c r="FU166" s="127"/>
      <c r="FV166" s="127"/>
      <c r="FW166" s="127"/>
      <c r="FX166" s="127"/>
      <c r="FY166" s="127"/>
      <c r="FZ166" s="127"/>
      <c r="GA166" s="127"/>
      <c r="GB166" s="127"/>
      <c r="GC166" s="127"/>
      <c r="GD166" s="127"/>
      <c r="GE166" s="127"/>
      <c r="GF166" s="127"/>
      <c r="GG166" s="127"/>
      <c r="GH166" s="127"/>
      <c r="GI166" s="127"/>
      <c r="GJ166" s="127"/>
      <c r="GK166" s="127"/>
      <c r="GL166" s="127"/>
      <c r="GM166" s="127"/>
      <c r="GN166" s="127"/>
      <c r="GO166" s="127"/>
      <c r="GP166" s="127"/>
      <c r="GQ166" s="127"/>
      <c r="GR166" s="127"/>
      <c r="GS166" s="127"/>
      <c r="GT166" s="127"/>
      <c r="GU166" s="127"/>
      <c r="GV166" s="127"/>
      <c r="GW166" s="127"/>
      <c r="GX166" s="127"/>
      <c r="GY166" s="127"/>
      <c r="GZ166" s="127"/>
      <c r="HA166" s="127"/>
      <c r="HB166" s="127"/>
      <c r="HC166" s="127"/>
      <c r="HD166" s="127"/>
      <c r="HE166" s="127"/>
      <c r="HF166" s="127"/>
      <c r="HG166" s="127"/>
      <c r="HH166" s="127"/>
      <c r="HI166" s="127"/>
      <c r="HJ166" s="127"/>
      <c r="HK166" s="127"/>
      <c r="HL166" s="127"/>
      <c r="HM166" s="127"/>
      <c r="HN166" s="127"/>
      <c r="HO166" s="127"/>
      <c r="HP166" s="127"/>
      <c r="HQ166" s="127"/>
      <c r="HR166" s="127"/>
      <c r="HS166" s="127"/>
      <c r="HT166" s="127"/>
      <c r="HU166" s="127"/>
      <c r="HV166" s="127"/>
      <c r="HW166" s="127"/>
      <c r="HX166" s="127"/>
      <c r="HY166" s="127"/>
      <c r="HZ166" s="127"/>
      <c r="IA166" s="127"/>
      <c r="IB166" s="127"/>
      <c r="IC166" s="127"/>
      <c r="ID166" s="127"/>
      <c r="IE166" s="127"/>
      <c r="IF166" s="127"/>
      <c r="IG166" s="127"/>
      <c r="IH166" s="127"/>
      <c r="II166" s="127"/>
      <c r="IJ166" s="127"/>
      <c r="IK166" s="127"/>
      <c r="IL166" s="127"/>
      <c r="IM166" s="127"/>
      <c r="IN166" s="127"/>
      <c r="IO166" s="127"/>
      <c r="IP166" s="127"/>
      <c r="IQ166" s="127"/>
      <c r="IR166" s="127"/>
      <c r="IS166" s="127"/>
      <c r="IT166" s="127"/>
      <c r="IU166" s="127"/>
      <c r="IV166" s="127"/>
      <c r="IW166" s="127"/>
      <c r="IX166" s="127"/>
      <c r="IY166" s="127"/>
      <c r="IZ166" s="127"/>
      <c r="JA166" s="127"/>
      <c r="JB166" s="127"/>
      <c r="JC166" s="127"/>
      <c r="JD166" s="127"/>
      <c r="JE166" s="127"/>
      <c r="JF166" s="127"/>
      <c r="JG166" s="127"/>
      <c r="JH166" s="127"/>
      <c r="JI166" s="127"/>
      <c r="JJ166" s="127"/>
      <c r="JK166" s="127"/>
      <c r="JL166" s="127"/>
      <c r="JM166" s="127"/>
      <c r="JN166" s="127"/>
      <c r="JO166" s="127"/>
      <c r="JP166" s="127"/>
      <c r="JQ166" s="127"/>
      <c r="JR166" s="127"/>
      <c r="JS166" s="127"/>
      <c r="JT166" s="127"/>
      <c r="JU166" s="127"/>
      <c r="JV166" s="127"/>
      <c r="JW166" s="127"/>
      <c r="JX166" s="127"/>
      <c r="JY166" s="127"/>
      <c r="JZ166" s="127"/>
      <c r="KA166" s="127"/>
      <c r="KB166" s="127"/>
      <c r="KC166" s="127"/>
      <c r="KD166" s="127"/>
      <c r="KE166" s="127"/>
      <c r="KF166" s="127"/>
    </row>
    <row r="167" spans="1:292" x14ac:dyDescent="0.25">
      <c r="A167" s="127"/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7"/>
      <c r="CA167" s="127"/>
      <c r="CB167" s="127"/>
      <c r="CC167" s="127"/>
      <c r="CD167" s="127"/>
      <c r="CE167" s="127"/>
      <c r="CF167" s="127"/>
      <c r="CG167" s="127"/>
      <c r="CH167" s="127"/>
      <c r="CI167" s="127"/>
      <c r="CJ167" s="127"/>
      <c r="CK167" s="127"/>
      <c r="CL167" s="127"/>
      <c r="CM167" s="127"/>
      <c r="CN167" s="127"/>
      <c r="CO167" s="127"/>
      <c r="CP167" s="127"/>
      <c r="CQ167" s="127"/>
      <c r="CR167" s="127"/>
      <c r="CS167" s="127"/>
      <c r="CT167" s="127"/>
      <c r="CU167" s="127"/>
      <c r="CV167" s="127"/>
      <c r="CW167" s="127"/>
      <c r="CX167" s="127"/>
      <c r="CY167" s="127"/>
      <c r="CZ167" s="127"/>
      <c r="DA167" s="127"/>
      <c r="DB167" s="127"/>
      <c r="DC167" s="127"/>
      <c r="DD167" s="127"/>
      <c r="DE167" s="127"/>
      <c r="DF167" s="127"/>
      <c r="DG167" s="127"/>
      <c r="DH167" s="127"/>
      <c r="DI167" s="127"/>
      <c r="DJ167" s="127"/>
      <c r="DK167" s="127"/>
      <c r="DL167" s="127"/>
      <c r="DM167" s="127"/>
      <c r="DN167" s="127"/>
      <c r="DO167" s="127"/>
      <c r="DP167" s="127"/>
      <c r="DQ167" s="127"/>
      <c r="DR167" s="127"/>
      <c r="DS167" s="127"/>
      <c r="DT167" s="127"/>
      <c r="DU167" s="127"/>
      <c r="DV167" s="127"/>
      <c r="DW167" s="127"/>
      <c r="DX167" s="127"/>
      <c r="DY167" s="127"/>
      <c r="DZ167" s="127"/>
      <c r="EA167" s="127"/>
      <c r="EB167" s="127"/>
      <c r="EC167" s="127"/>
      <c r="ED167" s="127"/>
      <c r="EE167" s="127"/>
      <c r="EF167" s="127"/>
      <c r="EG167" s="127"/>
      <c r="EH167" s="127"/>
      <c r="EI167" s="127"/>
      <c r="EJ167" s="127"/>
      <c r="EK167" s="127"/>
      <c r="EL167" s="127"/>
      <c r="EM167" s="127"/>
      <c r="EN167" s="127"/>
      <c r="EO167" s="127"/>
      <c r="EP167" s="127"/>
      <c r="EQ167" s="127"/>
      <c r="ER167" s="127"/>
      <c r="ES167" s="127"/>
      <c r="ET167" s="127"/>
      <c r="EU167" s="127"/>
      <c r="EV167" s="127"/>
      <c r="EW167" s="127"/>
      <c r="EX167" s="127"/>
      <c r="EY167" s="127"/>
      <c r="EZ167" s="127"/>
      <c r="FA167" s="127"/>
      <c r="FB167" s="127"/>
      <c r="FC167" s="127"/>
      <c r="FD167" s="127"/>
      <c r="FE167" s="127"/>
      <c r="FF167" s="127"/>
      <c r="FG167" s="127"/>
      <c r="FH167" s="127"/>
      <c r="FI167" s="127"/>
      <c r="FJ167" s="127"/>
      <c r="FK167" s="127"/>
      <c r="FL167" s="127"/>
      <c r="FM167" s="127"/>
      <c r="FN167" s="127"/>
      <c r="FO167" s="127"/>
      <c r="FP167" s="127"/>
      <c r="FQ167" s="127"/>
      <c r="FR167" s="127"/>
      <c r="FS167" s="127"/>
      <c r="FT167" s="127"/>
      <c r="FU167" s="127"/>
      <c r="FV167" s="127"/>
      <c r="FW167" s="127"/>
      <c r="FX167" s="127"/>
      <c r="FY167" s="127"/>
      <c r="FZ167" s="127"/>
      <c r="GA167" s="127"/>
      <c r="GB167" s="127"/>
      <c r="GC167" s="127"/>
      <c r="GD167" s="127"/>
      <c r="GE167" s="127"/>
      <c r="GF167" s="127"/>
      <c r="GG167" s="127"/>
      <c r="GH167" s="127"/>
      <c r="GI167" s="127"/>
      <c r="GJ167" s="127"/>
      <c r="GK167" s="127"/>
      <c r="GL167" s="127"/>
      <c r="GM167" s="127"/>
      <c r="GN167" s="127"/>
      <c r="GO167" s="127"/>
      <c r="GP167" s="127"/>
      <c r="GQ167" s="127"/>
      <c r="GR167" s="127"/>
      <c r="GS167" s="127"/>
      <c r="GT167" s="127"/>
      <c r="GU167" s="127"/>
      <c r="GV167" s="127"/>
      <c r="GW167" s="127"/>
      <c r="GX167" s="127"/>
      <c r="GY167" s="127"/>
      <c r="GZ167" s="127"/>
      <c r="HA167" s="127"/>
      <c r="HB167" s="127"/>
      <c r="HC167" s="127"/>
      <c r="HD167" s="127"/>
      <c r="HE167" s="127"/>
      <c r="HF167" s="127"/>
      <c r="HG167" s="127"/>
      <c r="HH167" s="127"/>
      <c r="HI167" s="127"/>
      <c r="HJ167" s="127"/>
      <c r="HK167" s="127"/>
      <c r="HL167" s="127"/>
      <c r="HM167" s="127"/>
      <c r="HN167" s="127"/>
      <c r="HO167" s="127"/>
      <c r="HP167" s="127"/>
      <c r="HQ167" s="127"/>
      <c r="HR167" s="127"/>
      <c r="HS167" s="127"/>
      <c r="HT167" s="127"/>
      <c r="HU167" s="127"/>
      <c r="HV167" s="127"/>
      <c r="HW167" s="127"/>
      <c r="HX167" s="127"/>
      <c r="HY167" s="127"/>
      <c r="HZ167" s="127"/>
      <c r="IA167" s="127"/>
      <c r="IB167" s="127"/>
      <c r="IC167" s="127"/>
      <c r="ID167" s="127"/>
      <c r="IE167" s="127"/>
      <c r="IF167" s="127"/>
      <c r="IG167" s="127"/>
      <c r="IH167" s="127"/>
      <c r="II167" s="127"/>
      <c r="IJ167" s="127"/>
      <c r="IK167" s="127"/>
      <c r="IL167" s="127"/>
      <c r="IM167" s="127"/>
      <c r="IN167" s="127"/>
      <c r="IO167" s="127"/>
      <c r="IP167" s="127"/>
      <c r="IQ167" s="127"/>
      <c r="IR167" s="127"/>
      <c r="IS167" s="127"/>
      <c r="IT167" s="127"/>
      <c r="IU167" s="127"/>
      <c r="IV167" s="127"/>
      <c r="IW167" s="127"/>
      <c r="IX167" s="127"/>
      <c r="IY167" s="127"/>
      <c r="IZ167" s="127"/>
      <c r="JA167" s="127"/>
      <c r="JB167" s="127"/>
      <c r="JC167" s="127"/>
      <c r="JD167" s="127"/>
      <c r="JE167" s="127"/>
      <c r="JF167" s="127"/>
      <c r="JG167" s="127"/>
      <c r="JH167" s="127"/>
      <c r="JI167" s="127"/>
      <c r="JJ167" s="127"/>
      <c r="JK167" s="127"/>
      <c r="JL167" s="127"/>
      <c r="JM167" s="127"/>
      <c r="JN167" s="127"/>
      <c r="JO167" s="127"/>
      <c r="JP167" s="127"/>
      <c r="JQ167" s="127"/>
      <c r="JR167" s="127"/>
      <c r="JS167" s="127"/>
      <c r="JT167" s="127"/>
      <c r="JU167" s="127"/>
      <c r="JV167" s="127"/>
      <c r="JW167" s="127"/>
      <c r="JX167" s="127"/>
      <c r="JY167" s="127"/>
      <c r="JZ167" s="127"/>
      <c r="KA167" s="127"/>
      <c r="KB167" s="127"/>
      <c r="KC167" s="127"/>
      <c r="KD167" s="127"/>
      <c r="KE167" s="127"/>
      <c r="KF167" s="127"/>
    </row>
    <row r="168" spans="1:292" x14ac:dyDescent="0.25">
      <c r="A168" s="127"/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/>
      <c r="BZ168" s="127"/>
      <c r="CA168" s="127"/>
      <c r="CB168" s="127"/>
      <c r="CC168" s="127"/>
      <c r="CD168" s="127"/>
      <c r="CE168" s="127"/>
      <c r="CF168" s="127"/>
      <c r="CG168" s="127"/>
      <c r="CH168" s="127"/>
      <c r="CI168" s="127"/>
      <c r="CJ168" s="127"/>
      <c r="CK168" s="127"/>
      <c r="CL168" s="127"/>
      <c r="CM168" s="127"/>
      <c r="CN168" s="127"/>
      <c r="CO168" s="127"/>
      <c r="CP168" s="127"/>
      <c r="CQ168" s="127"/>
      <c r="CR168" s="127"/>
      <c r="CS168" s="127"/>
      <c r="CT168" s="127"/>
      <c r="CU168" s="127"/>
      <c r="CV168" s="127"/>
      <c r="CW168" s="127"/>
      <c r="CX168" s="127"/>
      <c r="CY168" s="127"/>
      <c r="CZ168" s="127"/>
      <c r="DA168" s="127"/>
      <c r="DB168" s="127"/>
      <c r="DC168" s="127"/>
      <c r="DD168" s="127"/>
      <c r="DE168" s="127"/>
      <c r="DF168" s="127"/>
      <c r="DG168" s="127"/>
      <c r="DH168" s="127"/>
      <c r="DI168" s="127"/>
      <c r="DJ168" s="127"/>
      <c r="DK168" s="127"/>
      <c r="DL168" s="127"/>
      <c r="DM168" s="127"/>
      <c r="DN168" s="127"/>
      <c r="DO168" s="127"/>
      <c r="DP168" s="127"/>
      <c r="DQ168" s="127"/>
      <c r="DR168" s="127"/>
      <c r="DS168" s="127"/>
      <c r="DT168" s="127"/>
      <c r="DU168" s="127"/>
      <c r="DV168" s="127"/>
      <c r="DW168" s="127"/>
      <c r="DX168" s="127"/>
      <c r="DY168" s="127"/>
      <c r="DZ168" s="127"/>
      <c r="EA168" s="127"/>
      <c r="EB168" s="127"/>
      <c r="EC168" s="127"/>
      <c r="ED168" s="127"/>
      <c r="EE168" s="127"/>
      <c r="EF168" s="127"/>
      <c r="EG168" s="127"/>
      <c r="EH168" s="127"/>
      <c r="EI168" s="127"/>
      <c r="EJ168" s="127"/>
      <c r="EK168" s="127"/>
      <c r="EL168" s="127"/>
      <c r="EM168" s="127"/>
      <c r="EN168" s="127"/>
      <c r="EO168" s="127"/>
      <c r="EP168" s="127"/>
      <c r="EQ168" s="127"/>
      <c r="ER168" s="127"/>
      <c r="ES168" s="127"/>
      <c r="ET168" s="127"/>
      <c r="EU168" s="127"/>
      <c r="EV168" s="127"/>
      <c r="EW168" s="127"/>
      <c r="EX168" s="127"/>
      <c r="EY168" s="127"/>
      <c r="EZ168" s="127"/>
      <c r="FA168" s="127"/>
      <c r="FB168" s="127"/>
      <c r="FC168" s="127"/>
      <c r="FD168" s="127"/>
      <c r="FE168" s="127"/>
      <c r="FF168" s="127"/>
      <c r="FG168" s="127"/>
      <c r="FH168" s="127"/>
      <c r="FI168" s="127"/>
      <c r="FJ168" s="127"/>
      <c r="FK168" s="127"/>
      <c r="FL168" s="127"/>
      <c r="FM168" s="127"/>
      <c r="FN168" s="127"/>
      <c r="FO168" s="127"/>
      <c r="FP168" s="127"/>
      <c r="FQ168" s="127"/>
      <c r="FR168" s="127"/>
      <c r="FS168" s="127"/>
      <c r="FT168" s="127"/>
      <c r="FU168" s="127"/>
      <c r="FV168" s="127"/>
      <c r="FW168" s="127"/>
      <c r="FX168" s="127"/>
      <c r="FY168" s="127"/>
      <c r="FZ168" s="127"/>
      <c r="GA168" s="127"/>
      <c r="GB168" s="127"/>
      <c r="GC168" s="127"/>
      <c r="GD168" s="127"/>
      <c r="GE168" s="127"/>
      <c r="GF168" s="127"/>
      <c r="GG168" s="127"/>
      <c r="GH168" s="127"/>
      <c r="GI168" s="127"/>
      <c r="GJ168" s="127"/>
      <c r="GK168" s="127"/>
      <c r="GL168" s="127"/>
      <c r="GM168" s="127"/>
      <c r="GN168" s="127"/>
      <c r="GO168" s="127"/>
      <c r="GP168" s="127"/>
      <c r="GQ168" s="127"/>
      <c r="GR168" s="127"/>
      <c r="GS168" s="127"/>
      <c r="GT168" s="127"/>
      <c r="GU168" s="127"/>
      <c r="GV168" s="127"/>
      <c r="GW168" s="127"/>
      <c r="GX168" s="127"/>
      <c r="GY168" s="127"/>
      <c r="GZ168" s="127"/>
      <c r="HA168" s="127"/>
      <c r="HB168" s="127"/>
      <c r="HC168" s="127"/>
      <c r="HD168" s="127"/>
      <c r="HE168" s="127"/>
      <c r="HF168" s="127"/>
      <c r="HG168" s="127"/>
      <c r="HH168" s="127"/>
      <c r="HI168" s="127"/>
      <c r="HJ168" s="127"/>
      <c r="HK168" s="127"/>
      <c r="HL168" s="127"/>
      <c r="HM168" s="127"/>
      <c r="HN168" s="127"/>
      <c r="HO168" s="127"/>
      <c r="HP168" s="127"/>
      <c r="HQ168" s="127"/>
      <c r="HR168" s="127"/>
      <c r="HS168" s="127"/>
      <c r="HT168" s="127"/>
      <c r="HU168" s="127"/>
      <c r="HV168" s="127"/>
      <c r="HW168" s="127"/>
      <c r="HX168" s="127"/>
      <c r="HY168" s="127"/>
      <c r="HZ168" s="127"/>
      <c r="IA168" s="127"/>
      <c r="IB168" s="127"/>
      <c r="IC168" s="127"/>
      <c r="ID168" s="127"/>
      <c r="IE168" s="127"/>
      <c r="IF168" s="127"/>
      <c r="IG168" s="127"/>
      <c r="IH168" s="127"/>
      <c r="II168" s="127"/>
      <c r="IJ168" s="127"/>
      <c r="IK168" s="127"/>
      <c r="IL168" s="127"/>
      <c r="IM168" s="127"/>
      <c r="IN168" s="127"/>
      <c r="IO168" s="127"/>
      <c r="IP168" s="127"/>
      <c r="IQ168" s="127"/>
      <c r="IR168" s="127"/>
      <c r="IS168" s="127"/>
      <c r="IT168" s="127"/>
      <c r="IU168" s="127"/>
      <c r="IV168" s="127"/>
      <c r="IW168" s="127"/>
      <c r="IX168" s="127"/>
      <c r="IY168" s="127"/>
      <c r="IZ168" s="127"/>
      <c r="JA168" s="127"/>
      <c r="JB168" s="127"/>
      <c r="JC168" s="127"/>
      <c r="JD168" s="127"/>
      <c r="JE168" s="127"/>
      <c r="JF168" s="127"/>
      <c r="JG168" s="127"/>
      <c r="JH168" s="127"/>
      <c r="JI168" s="127"/>
      <c r="JJ168" s="127"/>
      <c r="JK168" s="127"/>
      <c r="JL168" s="127"/>
      <c r="JM168" s="127"/>
      <c r="JN168" s="127"/>
      <c r="JO168" s="127"/>
      <c r="JP168" s="127"/>
      <c r="JQ168" s="127"/>
      <c r="JR168" s="127"/>
      <c r="JS168" s="127"/>
      <c r="JT168" s="127"/>
      <c r="JU168" s="127"/>
      <c r="JV168" s="127"/>
      <c r="JW168" s="127"/>
      <c r="JX168" s="127"/>
      <c r="JY168" s="127"/>
      <c r="JZ168" s="127"/>
      <c r="KA168" s="127"/>
      <c r="KB168" s="127"/>
      <c r="KC168" s="127"/>
      <c r="KD168" s="127"/>
      <c r="KE168" s="127"/>
      <c r="KF168" s="127"/>
    </row>
    <row r="169" spans="1:292" x14ac:dyDescent="0.25">
      <c r="A169" s="127"/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7"/>
      <c r="CD169" s="127"/>
      <c r="CE169" s="127"/>
      <c r="CF169" s="127"/>
      <c r="CG169" s="127"/>
      <c r="CH169" s="127"/>
      <c r="CI169" s="127"/>
      <c r="CJ169" s="127"/>
      <c r="CK169" s="127"/>
      <c r="CL169" s="127"/>
      <c r="CM169" s="127"/>
      <c r="CN169" s="127"/>
      <c r="CO169" s="127"/>
      <c r="CP169" s="127"/>
      <c r="CQ169" s="127"/>
      <c r="CR169" s="127"/>
      <c r="CS169" s="127"/>
      <c r="CT169" s="127"/>
      <c r="CU169" s="127"/>
      <c r="CV169" s="127"/>
      <c r="CW169" s="127"/>
      <c r="CX169" s="127"/>
      <c r="CY169" s="127"/>
      <c r="CZ169" s="127"/>
      <c r="DA169" s="127"/>
      <c r="DB169" s="127"/>
      <c r="DC169" s="127"/>
      <c r="DD169" s="127"/>
      <c r="DE169" s="127"/>
      <c r="DF169" s="127"/>
      <c r="DG169" s="127"/>
      <c r="DH169" s="127"/>
      <c r="DI169" s="127"/>
      <c r="DJ169" s="127"/>
      <c r="DK169" s="127"/>
      <c r="DL169" s="127"/>
      <c r="DM169" s="127"/>
      <c r="DN169" s="127"/>
      <c r="DO169" s="127"/>
      <c r="DP169" s="127"/>
      <c r="DQ169" s="127"/>
      <c r="DR169" s="127"/>
      <c r="DS169" s="127"/>
      <c r="DT169" s="127"/>
      <c r="DU169" s="127"/>
      <c r="DV169" s="127"/>
      <c r="DW169" s="127"/>
      <c r="DX169" s="127"/>
      <c r="DY169" s="127"/>
      <c r="DZ169" s="127"/>
      <c r="EA169" s="127"/>
      <c r="EB169" s="127"/>
      <c r="EC169" s="127"/>
      <c r="ED169" s="127"/>
      <c r="EE169" s="127"/>
      <c r="EF169" s="127"/>
      <c r="EG169" s="127"/>
      <c r="EH169" s="127"/>
      <c r="EI169" s="127"/>
      <c r="EJ169" s="127"/>
      <c r="EK169" s="127"/>
      <c r="EL169" s="127"/>
      <c r="EM169" s="127"/>
      <c r="EN169" s="127"/>
      <c r="EO169" s="127"/>
      <c r="EP169" s="127"/>
      <c r="EQ169" s="127"/>
      <c r="ER169" s="127"/>
      <c r="ES169" s="127"/>
      <c r="ET169" s="127"/>
      <c r="EU169" s="127"/>
      <c r="EV169" s="127"/>
      <c r="EW169" s="127"/>
      <c r="EX169" s="127"/>
      <c r="EY169" s="127"/>
      <c r="EZ169" s="127"/>
      <c r="FA169" s="127"/>
      <c r="FB169" s="127"/>
      <c r="FC169" s="127"/>
      <c r="FD169" s="127"/>
      <c r="FE169" s="127"/>
      <c r="FF169" s="127"/>
      <c r="FG169" s="127"/>
      <c r="FH169" s="127"/>
      <c r="FI169" s="127"/>
      <c r="FJ169" s="127"/>
      <c r="FK169" s="127"/>
      <c r="FL169" s="127"/>
      <c r="FM169" s="127"/>
      <c r="FN169" s="127"/>
      <c r="FO169" s="127"/>
      <c r="FP169" s="127"/>
      <c r="FQ169" s="127"/>
      <c r="FR169" s="127"/>
      <c r="FS169" s="127"/>
      <c r="FT169" s="127"/>
      <c r="FU169" s="127"/>
      <c r="FV169" s="127"/>
      <c r="FW169" s="127"/>
      <c r="FX169" s="127"/>
      <c r="FY169" s="127"/>
      <c r="FZ169" s="127"/>
      <c r="GA169" s="127"/>
      <c r="GB169" s="127"/>
      <c r="GC169" s="127"/>
      <c r="GD169" s="127"/>
      <c r="GE169" s="127"/>
      <c r="GF169" s="127"/>
      <c r="GG169" s="127"/>
      <c r="GH169" s="127"/>
      <c r="GI169" s="127"/>
      <c r="GJ169" s="127"/>
      <c r="GK169" s="127"/>
      <c r="GL169" s="127"/>
      <c r="GM169" s="127"/>
      <c r="GN169" s="127"/>
      <c r="GO169" s="127"/>
      <c r="GP169" s="127"/>
      <c r="GQ169" s="127"/>
      <c r="GR169" s="127"/>
      <c r="GS169" s="127"/>
      <c r="GT169" s="127"/>
      <c r="GU169" s="127"/>
      <c r="GV169" s="127"/>
      <c r="GW169" s="127"/>
      <c r="GX169" s="127"/>
      <c r="GY169" s="127"/>
      <c r="GZ169" s="127"/>
      <c r="HA169" s="127"/>
      <c r="HB169" s="127"/>
      <c r="HC169" s="127"/>
      <c r="HD169" s="127"/>
      <c r="HE169" s="127"/>
      <c r="HF169" s="127"/>
      <c r="HG169" s="127"/>
      <c r="HH169" s="127"/>
      <c r="HI169" s="127"/>
      <c r="HJ169" s="127"/>
      <c r="HK169" s="127"/>
      <c r="HL169" s="127"/>
      <c r="HM169" s="127"/>
      <c r="HN169" s="127"/>
      <c r="HO169" s="127"/>
      <c r="HP169" s="127"/>
      <c r="HQ169" s="127"/>
      <c r="HR169" s="127"/>
      <c r="HS169" s="127"/>
      <c r="HT169" s="127"/>
      <c r="HU169" s="127"/>
      <c r="HV169" s="127"/>
      <c r="HW169" s="127"/>
      <c r="HX169" s="127"/>
      <c r="HY169" s="127"/>
      <c r="HZ169" s="127"/>
      <c r="IA169" s="127"/>
      <c r="IB169" s="127"/>
      <c r="IC169" s="127"/>
      <c r="ID169" s="127"/>
      <c r="IE169" s="127"/>
      <c r="IF169" s="127"/>
      <c r="IG169" s="127"/>
      <c r="IH169" s="127"/>
      <c r="II169" s="127"/>
      <c r="IJ169" s="127"/>
      <c r="IK169" s="127"/>
      <c r="IL169" s="127"/>
      <c r="IM169" s="127"/>
      <c r="IN169" s="127"/>
      <c r="IO169" s="127"/>
      <c r="IP169" s="127"/>
      <c r="IQ169" s="127"/>
      <c r="IR169" s="127"/>
      <c r="IS169" s="127"/>
      <c r="IT169" s="127"/>
      <c r="IU169" s="127"/>
      <c r="IV169" s="127"/>
      <c r="IW169" s="127"/>
      <c r="IX169" s="127"/>
      <c r="IY169" s="127"/>
      <c r="IZ169" s="127"/>
      <c r="JA169" s="127"/>
      <c r="JB169" s="127"/>
      <c r="JC169" s="127"/>
      <c r="JD169" s="127"/>
      <c r="JE169" s="127"/>
      <c r="JF169" s="127"/>
      <c r="JG169" s="127"/>
      <c r="JH169" s="127"/>
      <c r="JI169" s="127"/>
      <c r="JJ169" s="127"/>
      <c r="JK169" s="127"/>
      <c r="JL169" s="127"/>
      <c r="JM169" s="127"/>
      <c r="JN169" s="127"/>
      <c r="JO169" s="127"/>
      <c r="JP169" s="127"/>
      <c r="JQ169" s="127"/>
      <c r="JR169" s="127"/>
      <c r="JS169" s="127"/>
      <c r="JT169" s="127"/>
      <c r="JU169" s="127"/>
      <c r="JV169" s="127"/>
      <c r="JW169" s="127"/>
      <c r="JX169" s="127"/>
      <c r="JY169" s="127"/>
      <c r="JZ169" s="127"/>
      <c r="KA169" s="127"/>
      <c r="KB169" s="127"/>
      <c r="KC169" s="127"/>
      <c r="KD169" s="127"/>
      <c r="KE169" s="127"/>
      <c r="KF169" s="127"/>
    </row>
    <row r="170" spans="1:292" x14ac:dyDescent="0.25">
      <c r="A170" s="127"/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7"/>
      <c r="CD170" s="127"/>
      <c r="CE170" s="127"/>
      <c r="CF170" s="127"/>
      <c r="CG170" s="127"/>
      <c r="CH170" s="127"/>
      <c r="CI170" s="127"/>
      <c r="CJ170" s="127"/>
      <c r="CK170" s="127"/>
      <c r="CL170" s="127"/>
      <c r="CM170" s="127"/>
      <c r="CN170" s="127"/>
      <c r="CO170" s="127"/>
      <c r="CP170" s="127"/>
      <c r="CQ170" s="127"/>
      <c r="CR170" s="127"/>
      <c r="CS170" s="127"/>
      <c r="CT170" s="127"/>
      <c r="CU170" s="127"/>
      <c r="CV170" s="127"/>
      <c r="CW170" s="127"/>
      <c r="CX170" s="127"/>
      <c r="CY170" s="127"/>
      <c r="CZ170" s="127"/>
      <c r="DA170" s="127"/>
      <c r="DB170" s="127"/>
      <c r="DC170" s="127"/>
      <c r="DD170" s="127"/>
      <c r="DE170" s="127"/>
      <c r="DF170" s="127"/>
      <c r="DG170" s="127"/>
      <c r="DH170" s="127"/>
      <c r="DI170" s="127"/>
      <c r="DJ170" s="127"/>
      <c r="DK170" s="127"/>
      <c r="DL170" s="127"/>
      <c r="DM170" s="127"/>
      <c r="DN170" s="127"/>
      <c r="DO170" s="127"/>
      <c r="DP170" s="127"/>
      <c r="DQ170" s="127"/>
      <c r="DR170" s="127"/>
      <c r="DS170" s="127"/>
      <c r="DT170" s="127"/>
      <c r="DU170" s="127"/>
      <c r="DV170" s="127"/>
      <c r="DW170" s="127"/>
      <c r="DX170" s="127"/>
      <c r="DY170" s="127"/>
      <c r="DZ170" s="127"/>
      <c r="EA170" s="127"/>
      <c r="EB170" s="127"/>
      <c r="EC170" s="127"/>
      <c r="ED170" s="127"/>
      <c r="EE170" s="127"/>
      <c r="EF170" s="127"/>
      <c r="EG170" s="127"/>
      <c r="EH170" s="127"/>
      <c r="EI170" s="127"/>
      <c r="EJ170" s="127"/>
      <c r="EK170" s="127"/>
      <c r="EL170" s="127"/>
      <c r="EM170" s="127"/>
      <c r="EN170" s="127"/>
      <c r="EO170" s="127"/>
      <c r="EP170" s="127"/>
      <c r="EQ170" s="127"/>
      <c r="ER170" s="127"/>
      <c r="ES170" s="127"/>
      <c r="ET170" s="127"/>
      <c r="EU170" s="127"/>
      <c r="EV170" s="127"/>
      <c r="EW170" s="127"/>
      <c r="EX170" s="127"/>
      <c r="EY170" s="127"/>
      <c r="EZ170" s="127"/>
      <c r="FA170" s="127"/>
      <c r="FB170" s="127"/>
      <c r="FC170" s="127"/>
      <c r="FD170" s="127"/>
      <c r="FE170" s="127"/>
      <c r="FF170" s="127"/>
      <c r="FG170" s="127"/>
      <c r="FH170" s="127"/>
      <c r="FI170" s="127"/>
      <c r="FJ170" s="127"/>
      <c r="FK170" s="127"/>
      <c r="FL170" s="127"/>
      <c r="FM170" s="127"/>
      <c r="FN170" s="127"/>
      <c r="FO170" s="127"/>
      <c r="FP170" s="127"/>
      <c r="FQ170" s="127"/>
      <c r="FR170" s="127"/>
      <c r="FS170" s="127"/>
      <c r="FT170" s="127"/>
      <c r="FU170" s="127"/>
      <c r="FV170" s="127"/>
      <c r="FW170" s="127"/>
      <c r="FX170" s="127"/>
      <c r="FY170" s="127"/>
      <c r="FZ170" s="127"/>
      <c r="GA170" s="127"/>
      <c r="GB170" s="127"/>
      <c r="GC170" s="127"/>
      <c r="GD170" s="127"/>
      <c r="GE170" s="127"/>
      <c r="GF170" s="127"/>
      <c r="GG170" s="127"/>
      <c r="GH170" s="127"/>
      <c r="GI170" s="127"/>
      <c r="GJ170" s="127"/>
      <c r="GK170" s="127"/>
      <c r="GL170" s="127"/>
      <c r="GM170" s="127"/>
      <c r="GN170" s="127"/>
      <c r="GO170" s="127"/>
      <c r="GP170" s="127"/>
      <c r="GQ170" s="127"/>
      <c r="GR170" s="127"/>
      <c r="GS170" s="127"/>
      <c r="GT170" s="127"/>
      <c r="GU170" s="127"/>
      <c r="GV170" s="127"/>
      <c r="GW170" s="127"/>
      <c r="GX170" s="127"/>
      <c r="GY170" s="127"/>
      <c r="GZ170" s="127"/>
      <c r="HA170" s="127"/>
      <c r="HB170" s="127"/>
      <c r="HC170" s="127"/>
      <c r="HD170" s="127"/>
      <c r="HE170" s="127"/>
      <c r="HF170" s="127"/>
      <c r="HG170" s="127"/>
      <c r="HH170" s="127"/>
      <c r="HI170" s="127"/>
      <c r="HJ170" s="127"/>
      <c r="HK170" s="127"/>
      <c r="HL170" s="127"/>
      <c r="HM170" s="127"/>
      <c r="HN170" s="127"/>
      <c r="HO170" s="127"/>
      <c r="HP170" s="127"/>
      <c r="HQ170" s="127"/>
      <c r="HR170" s="127"/>
      <c r="HS170" s="127"/>
      <c r="HT170" s="127"/>
      <c r="HU170" s="127"/>
      <c r="HV170" s="127"/>
      <c r="HW170" s="127"/>
      <c r="HX170" s="127"/>
      <c r="HY170" s="127"/>
      <c r="HZ170" s="127"/>
      <c r="IA170" s="127"/>
      <c r="IB170" s="127"/>
      <c r="IC170" s="127"/>
      <c r="ID170" s="127"/>
      <c r="IE170" s="127"/>
      <c r="IF170" s="127"/>
      <c r="IG170" s="127"/>
      <c r="IH170" s="127"/>
      <c r="II170" s="127"/>
      <c r="IJ170" s="127"/>
      <c r="IK170" s="127"/>
      <c r="IL170" s="127"/>
      <c r="IM170" s="127"/>
      <c r="IN170" s="127"/>
      <c r="IO170" s="127"/>
      <c r="IP170" s="127"/>
      <c r="IQ170" s="127"/>
      <c r="IR170" s="127"/>
      <c r="IS170" s="127"/>
      <c r="IT170" s="127"/>
      <c r="IU170" s="127"/>
      <c r="IV170" s="127"/>
      <c r="IW170" s="127"/>
      <c r="IX170" s="127"/>
      <c r="IY170" s="127"/>
      <c r="IZ170" s="127"/>
      <c r="JA170" s="127"/>
      <c r="JB170" s="127"/>
      <c r="JC170" s="127"/>
      <c r="JD170" s="127"/>
      <c r="JE170" s="127"/>
      <c r="JF170" s="127"/>
      <c r="JG170" s="127"/>
      <c r="JH170" s="127"/>
      <c r="JI170" s="127"/>
      <c r="JJ170" s="127"/>
      <c r="JK170" s="127"/>
      <c r="JL170" s="127"/>
      <c r="JM170" s="127"/>
      <c r="JN170" s="127"/>
      <c r="JO170" s="127"/>
      <c r="JP170" s="127"/>
      <c r="JQ170" s="127"/>
      <c r="JR170" s="127"/>
      <c r="JS170" s="127"/>
      <c r="JT170" s="127"/>
      <c r="JU170" s="127"/>
      <c r="JV170" s="127"/>
      <c r="JW170" s="127"/>
      <c r="JX170" s="127"/>
      <c r="JY170" s="127"/>
      <c r="JZ170" s="127"/>
      <c r="KA170" s="127"/>
      <c r="KB170" s="127"/>
      <c r="KC170" s="127"/>
      <c r="KD170" s="127"/>
      <c r="KE170" s="127"/>
      <c r="KF170" s="127"/>
    </row>
    <row r="171" spans="1:292" x14ac:dyDescent="0.25">
      <c r="A171" s="127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  <c r="EW171" s="127"/>
      <c r="EX171" s="127"/>
      <c r="EY171" s="127"/>
      <c r="EZ171" s="127"/>
      <c r="FA171" s="127"/>
      <c r="FB171" s="127"/>
      <c r="FC171" s="127"/>
      <c r="FD171" s="127"/>
      <c r="FE171" s="127"/>
      <c r="FF171" s="127"/>
      <c r="FG171" s="127"/>
      <c r="FH171" s="127"/>
      <c r="FI171" s="127"/>
      <c r="FJ171" s="127"/>
      <c r="FK171" s="127"/>
      <c r="FL171" s="127"/>
      <c r="FM171" s="127"/>
      <c r="FN171" s="127"/>
      <c r="FO171" s="127"/>
      <c r="FP171" s="127"/>
      <c r="FQ171" s="127"/>
      <c r="FR171" s="127"/>
      <c r="FS171" s="127"/>
      <c r="FT171" s="127"/>
      <c r="FU171" s="127"/>
      <c r="FV171" s="127"/>
      <c r="FW171" s="127"/>
      <c r="FX171" s="127"/>
      <c r="FY171" s="127"/>
      <c r="FZ171" s="127"/>
      <c r="GA171" s="127"/>
      <c r="GB171" s="127"/>
      <c r="GC171" s="127"/>
      <c r="GD171" s="127"/>
      <c r="GE171" s="127"/>
      <c r="GF171" s="127"/>
      <c r="GG171" s="127"/>
      <c r="GH171" s="127"/>
      <c r="GI171" s="127"/>
      <c r="GJ171" s="127"/>
      <c r="GK171" s="127"/>
      <c r="GL171" s="127"/>
      <c r="GM171" s="127"/>
      <c r="GN171" s="127"/>
      <c r="GO171" s="127"/>
      <c r="GP171" s="127"/>
      <c r="GQ171" s="127"/>
      <c r="GR171" s="127"/>
      <c r="GS171" s="127"/>
      <c r="GT171" s="127"/>
      <c r="GU171" s="127"/>
      <c r="GV171" s="127"/>
      <c r="GW171" s="127"/>
      <c r="GX171" s="127"/>
      <c r="GY171" s="127"/>
      <c r="GZ171" s="127"/>
      <c r="HA171" s="127"/>
      <c r="HB171" s="127"/>
      <c r="HC171" s="127"/>
      <c r="HD171" s="127"/>
      <c r="HE171" s="127"/>
      <c r="HF171" s="127"/>
      <c r="HG171" s="127"/>
      <c r="HH171" s="127"/>
      <c r="HI171" s="127"/>
      <c r="HJ171" s="127"/>
      <c r="HK171" s="127"/>
      <c r="HL171" s="127"/>
      <c r="HM171" s="127"/>
      <c r="HN171" s="127"/>
      <c r="HO171" s="127"/>
      <c r="HP171" s="127"/>
      <c r="HQ171" s="127"/>
      <c r="HR171" s="127"/>
      <c r="HS171" s="127"/>
      <c r="HT171" s="127"/>
      <c r="HU171" s="127"/>
      <c r="HV171" s="127"/>
      <c r="HW171" s="127"/>
      <c r="HX171" s="127"/>
      <c r="HY171" s="127"/>
      <c r="HZ171" s="127"/>
      <c r="IA171" s="127"/>
      <c r="IB171" s="127"/>
      <c r="IC171" s="127"/>
      <c r="ID171" s="127"/>
      <c r="IE171" s="127"/>
      <c r="IF171" s="127"/>
      <c r="IG171" s="127"/>
      <c r="IH171" s="127"/>
      <c r="II171" s="127"/>
      <c r="IJ171" s="127"/>
      <c r="IK171" s="127"/>
      <c r="IL171" s="127"/>
      <c r="IM171" s="127"/>
      <c r="IN171" s="127"/>
      <c r="IO171" s="127"/>
      <c r="IP171" s="127"/>
      <c r="IQ171" s="127"/>
      <c r="IR171" s="127"/>
      <c r="IS171" s="127"/>
      <c r="IT171" s="127"/>
      <c r="IU171" s="127"/>
      <c r="IV171" s="127"/>
      <c r="IW171" s="127"/>
      <c r="IX171" s="127"/>
      <c r="IY171" s="127"/>
      <c r="IZ171" s="127"/>
      <c r="JA171" s="127"/>
      <c r="JB171" s="127"/>
      <c r="JC171" s="127"/>
      <c r="JD171" s="127"/>
      <c r="JE171" s="127"/>
      <c r="JF171" s="127"/>
      <c r="JG171" s="127"/>
      <c r="JH171" s="127"/>
      <c r="JI171" s="127"/>
      <c r="JJ171" s="127"/>
      <c r="JK171" s="127"/>
      <c r="JL171" s="127"/>
      <c r="JM171" s="127"/>
      <c r="JN171" s="127"/>
      <c r="JO171" s="127"/>
      <c r="JP171" s="127"/>
      <c r="JQ171" s="127"/>
      <c r="JR171" s="127"/>
      <c r="JS171" s="127"/>
      <c r="JT171" s="127"/>
      <c r="JU171" s="127"/>
      <c r="JV171" s="127"/>
      <c r="JW171" s="127"/>
      <c r="JX171" s="127"/>
      <c r="JY171" s="127"/>
      <c r="JZ171" s="127"/>
      <c r="KA171" s="127"/>
      <c r="KB171" s="127"/>
      <c r="KC171" s="127"/>
      <c r="KD171" s="127"/>
      <c r="KE171" s="127"/>
      <c r="KF171" s="127"/>
    </row>
    <row r="172" spans="1:292" x14ac:dyDescent="0.2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7"/>
      <c r="CA172" s="127"/>
      <c r="CB172" s="127"/>
      <c r="CC172" s="127"/>
      <c r="CD172" s="127"/>
      <c r="CE172" s="127"/>
      <c r="CF172" s="127"/>
      <c r="CG172" s="127"/>
      <c r="CH172" s="127"/>
      <c r="CI172" s="127"/>
      <c r="CJ172" s="127"/>
      <c r="CK172" s="127"/>
      <c r="CL172" s="127"/>
      <c r="CM172" s="127"/>
      <c r="CN172" s="127"/>
      <c r="CO172" s="127"/>
      <c r="CP172" s="127"/>
      <c r="CQ172" s="127"/>
      <c r="CR172" s="127"/>
      <c r="CS172" s="127"/>
      <c r="CT172" s="127"/>
      <c r="CU172" s="127"/>
      <c r="CV172" s="127"/>
      <c r="CW172" s="127"/>
      <c r="CX172" s="127"/>
      <c r="CY172" s="127"/>
      <c r="CZ172" s="127"/>
      <c r="DA172" s="127"/>
      <c r="DB172" s="127"/>
      <c r="DC172" s="127"/>
      <c r="DD172" s="127"/>
      <c r="DE172" s="127"/>
      <c r="DF172" s="127"/>
      <c r="DG172" s="127"/>
      <c r="DH172" s="127"/>
      <c r="DI172" s="127"/>
      <c r="DJ172" s="127"/>
      <c r="DK172" s="127"/>
      <c r="DL172" s="127"/>
      <c r="DM172" s="127"/>
      <c r="DN172" s="127"/>
      <c r="DO172" s="127"/>
      <c r="DP172" s="127"/>
      <c r="DQ172" s="127"/>
      <c r="DR172" s="127"/>
      <c r="DS172" s="127"/>
      <c r="DT172" s="127"/>
      <c r="DU172" s="127"/>
      <c r="DV172" s="127"/>
      <c r="DW172" s="127"/>
      <c r="DX172" s="127"/>
      <c r="DY172" s="127"/>
      <c r="DZ172" s="127"/>
      <c r="EA172" s="127"/>
      <c r="EB172" s="127"/>
      <c r="EC172" s="127"/>
      <c r="ED172" s="127"/>
      <c r="EE172" s="127"/>
      <c r="EF172" s="127"/>
      <c r="EG172" s="127"/>
      <c r="EH172" s="127"/>
      <c r="EI172" s="127"/>
      <c r="EJ172" s="127"/>
      <c r="EK172" s="127"/>
      <c r="EL172" s="127"/>
      <c r="EM172" s="127"/>
      <c r="EN172" s="127"/>
      <c r="EO172" s="127"/>
      <c r="EP172" s="127"/>
      <c r="EQ172" s="127"/>
      <c r="ER172" s="127"/>
      <c r="ES172" s="127"/>
      <c r="ET172" s="127"/>
      <c r="EU172" s="127"/>
      <c r="EV172" s="127"/>
      <c r="EW172" s="127"/>
      <c r="EX172" s="127"/>
      <c r="EY172" s="127"/>
      <c r="EZ172" s="127"/>
      <c r="FA172" s="127"/>
      <c r="FB172" s="127"/>
      <c r="FC172" s="127"/>
      <c r="FD172" s="127"/>
      <c r="FE172" s="127"/>
      <c r="FF172" s="127"/>
      <c r="FG172" s="127"/>
      <c r="FH172" s="127"/>
      <c r="FI172" s="127"/>
      <c r="FJ172" s="127"/>
      <c r="FK172" s="127"/>
      <c r="FL172" s="127"/>
      <c r="FM172" s="127"/>
      <c r="FN172" s="127"/>
      <c r="FO172" s="127"/>
      <c r="FP172" s="127"/>
      <c r="FQ172" s="127"/>
      <c r="FR172" s="127"/>
      <c r="FS172" s="127"/>
      <c r="FT172" s="127"/>
      <c r="FU172" s="127"/>
      <c r="FV172" s="127"/>
      <c r="FW172" s="127"/>
      <c r="FX172" s="127"/>
      <c r="FY172" s="127"/>
      <c r="FZ172" s="127"/>
      <c r="GA172" s="127"/>
      <c r="GB172" s="127"/>
      <c r="GC172" s="127"/>
      <c r="GD172" s="127"/>
      <c r="GE172" s="127"/>
      <c r="GF172" s="127"/>
      <c r="GG172" s="127"/>
      <c r="GH172" s="127"/>
      <c r="GI172" s="127"/>
      <c r="GJ172" s="127"/>
      <c r="GK172" s="127"/>
      <c r="GL172" s="127"/>
      <c r="GM172" s="127"/>
      <c r="GN172" s="127"/>
      <c r="GO172" s="127"/>
      <c r="GP172" s="127"/>
      <c r="GQ172" s="127"/>
      <c r="GR172" s="127"/>
      <c r="GS172" s="127"/>
      <c r="GT172" s="127"/>
      <c r="GU172" s="127"/>
      <c r="GV172" s="127"/>
      <c r="GW172" s="127"/>
      <c r="GX172" s="127"/>
      <c r="GY172" s="127"/>
      <c r="GZ172" s="127"/>
      <c r="HA172" s="127"/>
      <c r="HB172" s="127"/>
      <c r="HC172" s="127"/>
      <c r="HD172" s="127"/>
      <c r="HE172" s="127"/>
      <c r="HF172" s="127"/>
      <c r="HG172" s="127"/>
      <c r="HH172" s="127"/>
      <c r="HI172" s="127"/>
      <c r="HJ172" s="127"/>
      <c r="HK172" s="127"/>
      <c r="HL172" s="127"/>
      <c r="HM172" s="127"/>
      <c r="HN172" s="127"/>
      <c r="HO172" s="127"/>
      <c r="HP172" s="127"/>
      <c r="HQ172" s="127"/>
      <c r="HR172" s="127"/>
      <c r="HS172" s="127"/>
      <c r="HT172" s="127"/>
      <c r="HU172" s="127"/>
      <c r="HV172" s="127"/>
      <c r="HW172" s="127"/>
      <c r="HX172" s="127"/>
      <c r="HY172" s="127"/>
      <c r="HZ172" s="127"/>
      <c r="IA172" s="127"/>
      <c r="IB172" s="127"/>
      <c r="IC172" s="127"/>
      <c r="ID172" s="127"/>
      <c r="IE172" s="127"/>
      <c r="IF172" s="127"/>
      <c r="IG172" s="127"/>
      <c r="IH172" s="127"/>
      <c r="II172" s="127"/>
      <c r="IJ172" s="127"/>
      <c r="IK172" s="127"/>
      <c r="IL172" s="127"/>
      <c r="IM172" s="127"/>
      <c r="IN172" s="127"/>
      <c r="IO172" s="127"/>
      <c r="IP172" s="127"/>
      <c r="IQ172" s="127"/>
      <c r="IR172" s="127"/>
      <c r="IS172" s="127"/>
      <c r="IT172" s="127"/>
      <c r="IU172" s="127"/>
      <c r="IV172" s="127"/>
      <c r="IW172" s="127"/>
      <c r="IX172" s="127"/>
      <c r="IY172" s="127"/>
      <c r="IZ172" s="127"/>
      <c r="JA172" s="127"/>
      <c r="JB172" s="127"/>
      <c r="JC172" s="127"/>
      <c r="JD172" s="127"/>
      <c r="JE172" s="127"/>
      <c r="JF172" s="127"/>
      <c r="JG172" s="127"/>
      <c r="JH172" s="127"/>
      <c r="JI172" s="127"/>
      <c r="JJ172" s="127"/>
      <c r="JK172" s="127"/>
      <c r="JL172" s="127"/>
      <c r="JM172" s="127"/>
      <c r="JN172" s="127"/>
      <c r="JO172" s="127"/>
      <c r="JP172" s="127"/>
      <c r="JQ172" s="127"/>
      <c r="JR172" s="127"/>
      <c r="JS172" s="127"/>
      <c r="JT172" s="127"/>
      <c r="JU172" s="127"/>
      <c r="JV172" s="127"/>
      <c r="JW172" s="127"/>
      <c r="JX172" s="127"/>
      <c r="JY172" s="127"/>
      <c r="JZ172" s="127"/>
      <c r="KA172" s="127"/>
      <c r="KB172" s="127"/>
      <c r="KC172" s="127"/>
      <c r="KD172" s="127"/>
      <c r="KE172" s="127"/>
      <c r="KF172" s="127"/>
    </row>
    <row r="173" spans="1:292" x14ac:dyDescent="0.25">
      <c r="A173" s="127"/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7"/>
      <c r="CL173" s="127"/>
      <c r="CM173" s="127"/>
      <c r="CN173" s="127"/>
      <c r="CO173" s="127"/>
      <c r="CP173" s="127"/>
      <c r="CQ173" s="127"/>
      <c r="CR173" s="127"/>
      <c r="CS173" s="127"/>
      <c r="CT173" s="127"/>
      <c r="CU173" s="127"/>
      <c r="CV173" s="127"/>
      <c r="CW173" s="127"/>
      <c r="CX173" s="127"/>
      <c r="CY173" s="127"/>
      <c r="CZ173" s="127"/>
      <c r="DA173" s="127"/>
      <c r="DB173" s="127"/>
      <c r="DC173" s="127"/>
      <c r="DD173" s="127"/>
      <c r="DE173" s="127"/>
      <c r="DF173" s="127"/>
      <c r="DG173" s="127"/>
      <c r="DH173" s="127"/>
      <c r="DI173" s="127"/>
      <c r="DJ173" s="127"/>
      <c r="DK173" s="127"/>
      <c r="DL173" s="127"/>
      <c r="DM173" s="127"/>
      <c r="DN173" s="127"/>
      <c r="DO173" s="127"/>
      <c r="DP173" s="127"/>
      <c r="DQ173" s="127"/>
      <c r="DR173" s="127"/>
      <c r="DS173" s="127"/>
      <c r="DT173" s="127"/>
      <c r="DU173" s="127"/>
      <c r="DV173" s="127"/>
      <c r="DW173" s="127"/>
      <c r="DX173" s="127"/>
      <c r="DY173" s="127"/>
      <c r="DZ173" s="127"/>
      <c r="EA173" s="127"/>
      <c r="EB173" s="127"/>
      <c r="EC173" s="127"/>
      <c r="ED173" s="127"/>
      <c r="EE173" s="127"/>
      <c r="EF173" s="127"/>
      <c r="EG173" s="127"/>
      <c r="EH173" s="127"/>
      <c r="EI173" s="127"/>
      <c r="EJ173" s="127"/>
      <c r="EK173" s="127"/>
      <c r="EL173" s="127"/>
      <c r="EM173" s="127"/>
      <c r="EN173" s="127"/>
      <c r="EO173" s="127"/>
      <c r="EP173" s="127"/>
      <c r="EQ173" s="127"/>
      <c r="ER173" s="127"/>
      <c r="ES173" s="127"/>
      <c r="ET173" s="127"/>
      <c r="EU173" s="127"/>
      <c r="EV173" s="127"/>
      <c r="EW173" s="127"/>
      <c r="EX173" s="127"/>
      <c r="EY173" s="127"/>
      <c r="EZ173" s="127"/>
      <c r="FA173" s="127"/>
      <c r="FB173" s="127"/>
      <c r="FC173" s="127"/>
      <c r="FD173" s="127"/>
      <c r="FE173" s="127"/>
      <c r="FF173" s="127"/>
      <c r="FG173" s="127"/>
      <c r="FH173" s="127"/>
      <c r="FI173" s="127"/>
      <c r="FJ173" s="127"/>
      <c r="FK173" s="127"/>
      <c r="FL173" s="127"/>
      <c r="FM173" s="127"/>
      <c r="FN173" s="127"/>
      <c r="FO173" s="127"/>
      <c r="FP173" s="127"/>
      <c r="FQ173" s="127"/>
      <c r="FR173" s="127"/>
      <c r="FS173" s="127"/>
      <c r="FT173" s="127"/>
      <c r="FU173" s="127"/>
      <c r="FV173" s="127"/>
      <c r="FW173" s="127"/>
      <c r="FX173" s="127"/>
      <c r="FY173" s="127"/>
      <c r="FZ173" s="127"/>
      <c r="GA173" s="127"/>
      <c r="GB173" s="127"/>
      <c r="GC173" s="127"/>
      <c r="GD173" s="127"/>
      <c r="GE173" s="127"/>
      <c r="GF173" s="127"/>
      <c r="GG173" s="127"/>
      <c r="GH173" s="127"/>
      <c r="GI173" s="127"/>
      <c r="GJ173" s="127"/>
      <c r="GK173" s="127"/>
      <c r="GL173" s="127"/>
      <c r="GM173" s="127"/>
      <c r="GN173" s="127"/>
      <c r="GO173" s="127"/>
      <c r="GP173" s="127"/>
      <c r="GQ173" s="127"/>
      <c r="GR173" s="127"/>
      <c r="GS173" s="127"/>
      <c r="GT173" s="127"/>
      <c r="GU173" s="127"/>
      <c r="GV173" s="127"/>
      <c r="GW173" s="127"/>
      <c r="GX173" s="127"/>
      <c r="GY173" s="127"/>
      <c r="GZ173" s="127"/>
      <c r="HA173" s="127"/>
      <c r="HB173" s="127"/>
      <c r="HC173" s="127"/>
      <c r="HD173" s="127"/>
      <c r="HE173" s="127"/>
      <c r="HF173" s="127"/>
      <c r="HG173" s="127"/>
      <c r="HH173" s="127"/>
      <c r="HI173" s="127"/>
      <c r="HJ173" s="127"/>
      <c r="HK173" s="127"/>
      <c r="HL173" s="127"/>
      <c r="HM173" s="127"/>
      <c r="HN173" s="127"/>
      <c r="HO173" s="127"/>
      <c r="HP173" s="127"/>
      <c r="HQ173" s="127"/>
      <c r="HR173" s="127"/>
      <c r="HS173" s="127"/>
      <c r="HT173" s="127"/>
      <c r="HU173" s="127"/>
      <c r="HV173" s="127"/>
      <c r="HW173" s="127"/>
      <c r="HX173" s="127"/>
      <c r="HY173" s="127"/>
      <c r="HZ173" s="127"/>
      <c r="IA173" s="127"/>
      <c r="IB173" s="127"/>
      <c r="IC173" s="127"/>
      <c r="ID173" s="127"/>
      <c r="IE173" s="127"/>
      <c r="IF173" s="127"/>
      <c r="IG173" s="127"/>
      <c r="IH173" s="127"/>
      <c r="II173" s="127"/>
      <c r="IJ173" s="127"/>
      <c r="IK173" s="127"/>
      <c r="IL173" s="127"/>
      <c r="IM173" s="127"/>
      <c r="IN173" s="127"/>
      <c r="IO173" s="127"/>
      <c r="IP173" s="127"/>
      <c r="IQ173" s="127"/>
      <c r="IR173" s="127"/>
      <c r="IS173" s="127"/>
      <c r="IT173" s="127"/>
      <c r="IU173" s="127"/>
      <c r="IV173" s="127"/>
      <c r="IW173" s="127"/>
      <c r="IX173" s="127"/>
      <c r="IY173" s="127"/>
      <c r="IZ173" s="127"/>
      <c r="JA173" s="127"/>
      <c r="JB173" s="127"/>
      <c r="JC173" s="127"/>
      <c r="JD173" s="127"/>
      <c r="JE173" s="127"/>
      <c r="JF173" s="127"/>
      <c r="JG173" s="127"/>
      <c r="JH173" s="127"/>
      <c r="JI173" s="127"/>
      <c r="JJ173" s="127"/>
      <c r="JK173" s="127"/>
      <c r="JL173" s="127"/>
      <c r="JM173" s="127"/>
      <c r="JN173" s="127"/>
      <c r="JO173" s="127"/>
      <c r="JP173" s="127"/>
      <c r="JQ173" s="127"/>
      <c r="JR173" s="127"/>
      <c r="JS173" s="127"/>
      <c r="JT173" s="127"/>
      <c r="JU173" s="127"/>
      <c r="JV173" s="127"/>
      <c r="JW173" s="127"/>
      <c r="JX173" s="127"/>
      <c r="JY173" s="127"/>
      <c r="JZ173" s="127"/>
      <c r="KA173" s="127"/>
      <c r="KB173" s="127"/>
      <c r="KC173" s="127"/>
      <c r="KD173" s="127"/>
      <c r="KE173" s="127"/>
      <c r="KF173" s="127"/>
    </row>
    <row r="174" spans="1:292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7"/>
      <c r="CL174" s="127"/>
      <c r="CM174" s="127"/>
      <c r="CN174" s="127"/>
      <c r="CO174" s="127"/>
      <c r="CP174" s="127"/>
      <c r="CQ174" s="127"/>
      <c r="CR174" s="127"/>
      <c r="CS174" s="127"/>
      <c r="CT174" s="127"/>
      <c r="CU174" s="127"/>
      <c r="CV174" s="127"/>
      <c r="CW174" s="127"/>
      <c r="CX174" s="127"/>
      <c r="CY174" s="127"/>
      <c r="CZ174" s="127"/>
      <c r="DA174" s="127"/>
      <c r="DB174" s="127"/>
      <c r="DC174" s="127"/>
      <c r="DD174" s="127"/>
      <c r="DE174" s="127"/>
      <c r="DF174" s="127"/>
      <c r="DG174" s="127"/>
      <c r="DH174" s="127"/>
      <c r="DI174" s="127"/>
      <c r="DJ174" s="127"/>
      <c r="DK174" s="127"/>
      <c r="DL174" s="127"/>
      <c r="DM174" s="127"/>
      <c r="DN174" s="127"/>
      <c r="DO174" s="127"/>
      <c r="DP174" s="127"/>
      <c r="DQ174" s="127"/>
      <c r="DR174" s="127"/>
      <c r="DS174" s="127"/>
      <c r="DT174" s="127"/>
      <c r="DU174" s="127"/>
      <c r="DV174" s="127"/>
      <c r="DW174" s="127"/>
      <c r="DX174" s="127"/>
      <c r="DY174" s="127"/>
      <c r="DZ174" s="127"/>
      <c r="EA174" s="127"/>
      <c r="EB174" s="127"/>
      <c r="EC174" s="127"/>
      <c r="ED174" s="127"/>
      <c r="EE174" s="127"/>
      <c r="EF174" s="127"/>
      <c r="EG174" s="127"/>
      <c r="EH174" s="127"/>
      <c r="EI174" s="127"/>
      <c r="EJ174" s="127"/>
      <c r="EK174" s="127"/>
      <c r="EL174" s="127"/>
      <c r="EM174" s="127"/>
      <c r="EN174" s="127"/>
      <c r="EO174" s="127"/>
      <c r="EP174" s="127"/>
      <c r="EQ174" s="127"/>
      <c r="ER174" s="127"/>
      <c r="ES174" s="127"/>
      <c r="ET174" s="127"/>
      <c r="EU174" s="127"/>
      <c r="EV174" s="127"/>
      <c r="EW174" s="127"/>
      <c r="EX174" s="127"/>
      <c r="EY174" s="127"/>
      <c r="EZ174" s="127"/>
      <c r="FA174" s="127"/>
      <c r="FB174" s="127"/>
      <c r="FC174" s="127"/>
      <c r="FD174" s="127"/>
      <c r="FE174" s="127"/>
      <c r="FF174" s="127"/>
      <c r="FG174" s="127"/>
      <c r="FH174" s="127"/>
      <c r="FI174" s="127"/>
      <c r="FJ174" s="127"/>
      <c r="FK174" s="127"/>
      <c r="FL174" s="127"/>
      <c r="FM174" s="127"/>
      <c r="FN174" s="127"/>
      <c r="FO174" s="127"/>
      <c r="FP174" s="127"/>
      <c r="FQ174" s="127"/>
      <c r="FR174" s="127"/>
      <c r="FS174" s="127"/>
      <c r="FT174" s="127"/>
      <c r="FU174" s="127"/>
      <c r="FV174" s="127"/>
      <c r="FW174" s="127"/>
      <c r="FX174" s="127"/>
      <c r="FY174" s="127"/>
      <c r="FZ174" s="127"/>
      <c r="GA174" s="127"/>
      <c r="GB174" s="127"/>
      <c r="GC174" s="127"/>
      <c r="GD174" s="127"/>
      <c r="GE174" s="127"/>
      <c r="GF174" s="127"/>
      <c r="GG174" s="127"/>
      <c r="GH174" s="127"/>
      <c r="GI174" s="127"/>
      <c r="GJ174" s="127"/>
      <c r="GK174" s="127"/>
      <c r="GL174" s="127"/>
      <c r="GM174" s="127"/>
      <c r="GN174" s="127"/>
      <c r="GO174" s="127"/>
      <c r="GP174" s="127"/>
      <c r="GQ174" s="127"/>
      <c r="GR174" s="127"/>
      <c r="GS174" s="127"/>
      <c r="GT174" s="127"/>
      <c r="GU174" s="127"/>
      <c r="GV174" s="127"/>
      <c r="GW174" s="127"/>
      <c r="GX174" s="127"/>
      <c r="GY174" s="127"/>
      <c r="GZ174" s="127"/>
      <c r="HA174" s="127"/>
      <c r="HB174" s="127"/>
      <c r="HC174" s="127"/>
      <c r="HD174" s="127"/>
      <c r="HE174" s="127"/>
      <c r="HF174" s="127"/>
      <c r="HG174" s="127"/>
      <c r="HH174" s="127"/>
      <c r="HI174" s="127"/>
      <c r="HJ174" s="127"/>
      <c r="HK174" s="127"/>
      <c r="HL174" s="127"/>
      <c r="HM174" s="127"/>
      <c r="HN174" s="127"/>
      <c r="HO174" s="127"/>
      <c r="HP174" s="127"/>
      <c r="HQ174" s="127"/>
      <c r="HR174" s="127"/>
      <c r="HS174" s="127"/>
      <c r="HT174" s="127"/>
      <c r="HU174" s="127"/>
      <c r="HV174" s="127"/>
      <c r="HW174" s="127"/>
      <c r="HX174" s="127"/>
      <c r="HY174" s="127"/>
      <c r="HZ174" s="127"/>
      <c r="IA174" s="127"/>
      <c r="IB174" s="127"/>
      <c r="IC174" s="127"/>
      <c r="ID174" s="127"/>
      <c r="IE174" s="127"/>
      <c r="IF174" s="127"/>
      <c r="IG174" s="127"/>
      <c r="IH174" s="127"/>
      <c r="II174" s="127"/>
      <c r="IJ174" s="127"/>
      <c r="IK174" s="127"/>
      <c r="IL174" s="127"/>
      <c r="IM174" s="127"/>
      <c r="IN174" s="127"/>
      <c r="IO174" s="127"/>
      <c r="IP174" s="127"/>
      <c r="IQ174" s="127"/>
      <c r="IR174" s="127"/>
      <c r="IS174" s="127"/>
      <c r="IT174" s="127"/>
      <c r="IU174" s="127"/>
      <c r="IV174" s="127"/>
      <c r="IW174" s="127"/>
      <c r="IX174" s="127"/>
      <c r="IY174" s="127"/>
      <c r="IZ174" s="127"/>
      <c r="JA174" s="127"/>
      <c r="JB174" s="127"/>
      <c r="JC174" s="127"/>
      <c r="JD174" s="127"/>
      <c r="JE174" s="127"/>
      <c r="JF174" s="127"/>
      <c r="JG174" s="127"/>
      <c r="JH174" s="127"/>
      <c r="JI174" s="127"/>
      <c r="JJ174" s="127"/>
      <c r="JK174" s="127"/>
      <c r="JL174" s="127"/>
      <c r="JM174" s="127"/>
      <c r="JN174" s="127"/>
      <c r="JO174" s="127"/>
      <c r="JP174" s="127"/>
      <c r="JQ174" s="127"/>
      <c r="JR174" s="127"/>
      <c r="JS174" s="127"/>
      <c r="JT174" s="127"/>
      <c r="JU174" s="127"/>
      <c r="JV174" s="127"/>
      <c r="JW174" s="127"/>
      <c r="JX174" s="127"/>
      <c r="JY174" s="127"/>
      <c r="JZ174" s="127"/>
      <c r="KA174" s="127"/>
      <c r="KB174" s="127"/>
      <c r="KC174" s="127"/>
      <c r="KD174" s="127"/>
      <c r="KE174" s="127"/>
      <c r="KF174" s="127"/>
    </row>
    <row r="175" spans="1:292" x14ac:dyDescent="0.25">
      <c r="A175" s="127"/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7"/>
      <c r="CC175" s="127"/>
      <c r="CD175" s="127"/>
      <c r="CE175" s="127"/>
      <c r="CF175" s="127"/>
      <c r="CG175" s="127"/>
      <c r="CH175" s="127"/>
      <c r="CI175" s="127"/>
      <c r="CJ175" s="127"/>
      <c r="CK175" s="127"/>
      <c r="CL175" s="127"/>
      <c r="CM175" s="127"/>
      <c r="CN175" s="127"/>
      <c r="CO175" s="127"/>
      <c r="CP175" s="127"/>
      <c r="CQ175" s="127"/>
      <c r="CR175" s="127"/>
      <c r="CS175" s="127"/>
      <c r="CT175" s="127"/>
      <c r="CU175" s="127"/>
      <c r="CV175" s="127"/>
      <c r="CW175" s="127"/>
      <c r="CX175" s="127"/>
      <c r="CY175" s="127"/>
      <c r="CZ175" s="127"/>
      <c r="DA175" s="127"/>
      <c r="DB175" s="127"/>
      <c r="DC175" s="127"/>
      <c r="DD175" s="127"/>
      <c r="DE175" s="127"/>
      <c r="DF175" s="127"/>
      <c r="DG175" s="127"/>
      <c r="DH175" s="127"/>
      <c r="DI175" s="127"/>
      <c r="DJ175" s="127"/>
      <c r="DK175" s="127"/>
      <c r="DL175" s="127"/>
      <c r="DM175" s="127"/>
      <c r="DN175" s="127"/>
      <c r="DO175" s="127"/>
      <c r="DP175" s="127"/>
      <c r="DQ175" s="127"/>
      <c r="DR175" s="127"/>
      <c r="DS175" s="127"/>
      <c r="DT175" s="127"/>
      <c r="DU175" s="127"/>
      <c r="DV175" s="127"/>
      <c r="DW175" s="127"/>
      <c r="DX175" s="127"/>
      <c r="DY175" s="127"/>
      <c r="DZ175" s="127"/>
      <c r="EA175" s="127"/>
      <c r="EB175" s="127"/>
      <c r="EC175" s="127"/>
      <c r="ED175" s="127"/>
      <c r="EE175" s="127"/>
      <c r="EF175" s="127"/>
      <c r="EG175" s="127"/>
      <c r="EH175" s="127"/>
      <c r="EI175" s="127"/>
      <c r="EJ175" s="127"/>
      <c r="EK175" s="127"/>
      <c r="EL175" s="127"/>
      <c r="EM175" s="127"/>
      <c r="EN175" s="127"/>
      <c r="EO175" s="127"/>
      <c r="EP175" s="127"/>
      <c r="EQ175" s="127"/>
      <c r="ER175" s="127"/>
      <c r="ES175" s="127"/>
      <c r="ET175" s="127"/>
      <c r="EU175" s="127"/>
      <c r="EV175" s="127"/>
      <c r="EW175" s="127"/>
      <c r="EX175" s="127"/>
      <c r="EY175" s="127"/>
      <c r="EZ175" s="127"/>
      <c r="FA175" s="127"/>
      <c r="FB175" s="127"/>
      <c r="FC175" s="127"/>
      <c r="FD175" s="127"/>
      <c r="FE175" s="127"/>
      <c r="FF175" s="127"/>
      <c r="FG175" s="127"/>
      <c r="FH175" s="127"/>
      <c r="FI175" s="127"/>
      <c r="FJ175" s="127"/>
      <c r="FK175" s="127"/>
      <c r="FL175" s="127"/>
      <c r="FM175" s="127"/>
      <c r="FN175" s="127"/>
      <c r="FO175" s="127"/>
      <c r="FP175" s="127"/>
      <c r="FQ175" s="127"/>
      <c r="FR175" s="127"/>
      <c r="FS175" s="127"/>
      <c r="FT175" s="127"/>
      <c r="FU175" s="127"/>
      <c r="FV175" s="127"/>
      <c r="FW175" s="127"/>
      <c r="FX175" s="127"/>
      <c r="FY175" s="127"/>
      <c r="FZ175" s="127"/>
      <c r="GA175" s="127"/>
      <c r="GB175" s="127"/>
      <c r="GC175" s="127"/>
      <c r="GD175" s="127"/>
      <c r="GE175" s="127"/>
      <c r="GF175" s="127"/>
      <c r="GG175" s="127"/>
      <c r="GH175" s="127"/>
      <c r="GI175" s="127"/>
      <c r="GJ175" s="127"/>
      <c r="GK175" s="127"/>
      <c r="GL175" s="127"/>
      <c r="GM175" s="127"/>
      <c r="GN175" s="127"/>
      <c r="GO175" s="127"/>
      <c r="GP175" s="127"/>
      <c r="GQ175" s="127"/>
      <c r="GR175" s="127"/>
      <c r="GS175" s="127"/>
      <c r="GT175" s="127"/>
      <c r="GU175" s="127"/>
      <c r="GV175" s="127"/>
      <c r="GW175" s="127"/>
      <c r="GX175" s="127"/>
      <c r="GY175" s="127"/>
      <c r="GZ175" s="127"/>
      <c r="HA175" s="127"/>
      <c r="HB175" s="127"/>
      <c r="HC175" s="127"/>
      <c r="HD175" s="127"/>
      <c r="HE175" s="127"/>
      <c r="HF175" s="127"/>
      <c r="HG175" s="127"/>
      <c r="HH175" s="127"/>
      <c r="HI175" s="127"/>
      <c r="HJ175" s="127"/>
      <c r="HK175" s="127"/>
      <c r="HL175" s="127"/>
      <c r="HM175" s="127"/>
      <c r="HN175" s="127"/>
      <c r="HO175" s="127"/>
      <c r="HP175" s="127"/>
      <c r="HQ175" s="127"/>
      <c r="HR175" s="127"/>
      <c r="HS175" s="127"/>
      <c r="HT175" s="127"/>
      <c r="HU175" s="127"/>
      <c r="HV175" s="127"/>
      <c r="HW175" s="127"/>
      <c r="HX175" s="127"/>
      <c r="HY175" s="127"/>
      <c r="HZ175" s="127"/>
      <c r="IA175" s="127"/>
      <c r="IB175" s="127"/>
      <c r="IC175" s="127"/>
      <c r="ID175" s="127"/>
      <c r="IE175" s="127"/>
      <c r="IF175" s="127"/>
      <c r="IG175" s="127"/>
      <c r="IH175" s="127"/>
      <c r="II175" s="127"/>
      <c r="IJ175" s="127"/>
      <c r="IK175" s="127"/>
      <c r="IL175" s="127"/>
      <c r="IM175" s="127"/>
      <c r="IN175" s="127"/>
      <c r="IO175" s="127"/>
      <c r="IP175" s="127"/>
      <c r="IQ175" s="127"/>
      <c r="IR175" s="127"/>
      <c r="IS175" s="127"/>
      <c r="IT175" s="127"/>
      <c r="IU175" s="127"/>
      <c r="IV175" s="127"/>
      <c r="IW175" s="127"/>
      <c r="IX175" s="127"/>
      <c r="IY175" s="127"/>
      <c r="IZ175" s="127"/>
      <c r="JA175" s="127"/>
      <c r="JB175" s="127"/>
      <c r="JC175" s="127"/>
      <c r="JD175" s="127"/>
      <c r="JE175" s="127"/>
      <c r="JF175" s="127"/>
      <c r="JG175" s="127"/>
      <c r="JH175" s="127"/>
      <c r="JI175" s="127"/>
      <c r="JJ175" s="127"/>
      <c r="JK175" s="127"/>
      <c r="JL175" s="127"/>
      <c r="JM175" s="127"/>
      <c r="JN175" s="127"/>
      <c r="JO175" s="127"/>
      <c r="JP175" s="127"/>
      <c r="JQ175" s="127"/>
      <c r="JR175" s="127"/>
      <c r="JS175" s="127"/>
      <c r="JT175" s="127"/>
      <c r="JU175" s="127"/>
      <c r="JV175" s="127"/>
      <c r="JW175" s="127"/>
      <c r="JX175" s="127"/>
      <c r="JY175" s="127"/>
      <c r="JZ175" s="127"/>
      <c r="KA175" s="127"/>
      <c r="KB175" s="127"/>
      <c r="KC175" s="127"/>
      <c r="KD175" s="127"/>
      <c r="KE175" s="127"/>
      <c r="KF175" s="127"/>
    </row>
    <row r="176" spans="1:292" x14ac:dyDescent="0.25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82"/>
    </row>
    <row r="177" spans="1:65" x14ac:dyDescent="0.25">
      <c r="A177" s="127"/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82"/>
    </row>
    <row r="178" spans="1:65" x14ac:dyDescent="0.25">
      <c r="A178" s="127"/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82"/>
    </row>
    <row r="179" spans="1:65" x14ac:dyDescent="0.25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82"/>
    </row>
    <row r="180" spans="1:65" x14ac:dyDescent="0.25">
      <c r="A180" s="127"/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82"/>
    </row>
    <row r="181" spans="1:65" x14ac:dyDescent="0.25">
      <c r="A181" s="127"/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82"/>
    </row>
    <row r="182" spans="1:65" x14ac:dyDescent="0.25">
      <c r="A182" s="127"/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82"/>
    </row>
    <row r="183" spans="1:65" x14ac:dyDescent="0.25">
      <c r="A183" s="127"/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82"/>
    </row>
    <row r="184" spans="1:65" x14ac:dyDescent="0.25">
      <c r="A184" s="127"/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82"/>
    </row>
    <row r="185" spans="1:65" x14ac:dyDescent="0.25">
      <c r="A185" s="127"/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82"/>
    </row>
    <row r="186" spans="1:65" x14ac:dyDescent="0.25">
      <c r="A186" s="127"/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82"/>
    </row>
    <row r="187" spans="1:65" x14ac:dyDescent="0.25">
      <c r="A187" s="127"/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82"/>
    </row>
    <row r="188" spans="1:65" x14ac:dyDescent="0.2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82"/>
    </row>
    <row r="189" spans="1:65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82"/>
    </row>
    <row r="190" spans="1:65" x14ac:dyDescent="0.25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82"/>
    </row>
    <row r="191" spans="1:65" x14ac:dyDescent="0.25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82"/>
    </row>
    <row r="192" spans="1:65" x14ac:dyDescent="0.25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82"/>
    </row>
    <row r="193" spans="1:65" x14ac:dyDescent="0.25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82"/>
    </row>
    <row r="194" spans="1:65" x14ac:dyDescent="0.25">
      <c r="A194" s="127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82"/>
    </row>
    <row r="195" spans="1:65" x14ac:dyDescent="0.2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82"/>
    </row>
    <row r="196" spans="1:65" x14ac:dyDescent="0.25">
      <c r="A196" s="127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82"/>
    </row>
    <row r="197" spans="1:65" x14ac:dyDescent="0.2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82"/>
    </row>
    <row r="198" spans="1:65" x14ac:dyDescent="0.25">
      <c r="A198" s="127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82"/>
    </row>
    <row r="199" spans="1:65" x14ac:dyDescent="0.25">
      <c r="A199" s="127"/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82"/>
    </row>
    <row r="200" spans="1:65" x14ac:dyDescent="0.25">
      <c r="A200" s="127"/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82"/>
    </row>
    <row r="201" spans="1:65" x14ac:dyDescent="0.25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82"/>
    </row>
    <row r="202" spans="1:65" x14ac:dyDescent="0.25">
      <c r="A202" s="127"/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82"/>
    </row>
    <row r="203" spans="1:65" x14ac:dyDescent="0.25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82"/>
    </row>
    <row r="204" spans="1:65" x14ac:dyDescent="0.25">
      <c r="A204" s="127"/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82"/>
    </row>
    <row r="205" spans="1:65" x14ac:dyDescent="0.25">
      <c r="A205" s="127"/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82"/>
    </row>
    <row r="206" spans="1:65" x14ac:dyDescent="0.25">
      <c r="A206" s="127"/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82"/>
    </row>
    <row r="207" spans="1:65" x14ac:dyDescent="0.25">
      <c r="A207" s="127"/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82"/>
    </row>
    <row r="208" spans="1:65" x14ac:dyDescent="0.25">
      <c r="A208" s="127"/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82"/>
    </row>
    <row r="209" spans="1:65" x14ac:dyDescent="0.25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82"/>
    </row>
    <row r="210" spans="1:65" x14ac:dyDescent="0.25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82"/>
    </row>
    <row r="211" spans="1:65" x14ac:dyDescent="0.2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82"/>
    </row>
    <row r="212" spans="1:65" x14ac:dyDescent="0.2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82"/>
    </row>
    <row r="213" spans="1:65" x14ac:dyDescent="0.25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82"/>
    </row>
    <row r="214" spans="1:65" x14ac:dyDescent="0.25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82"/>
    </row>
    <row r="215" spans="1:65" x14ac:dyDescent="0.25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82"/>
    </row>
    <row r="216" spans="1:65" x14ac:dyDescent="0.25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82"/>
    </row>
    <row r="217" spans="1:65" x14ac:dyDescent="0.25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82"/>
    </row>
    <row r="218" spans="1:65" x14ac:dyDescent="0.2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82"/>
    </row>
    <row r="219" spans="1:65" x14ac:dyDescent="0.25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82"/>
    </row>
    <row r="220" spans="1:65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82"/>
    </row>
    <row r="221" spans="1:65" x14ac:dyDescent="0.25">
      <c r="A221" s="127"/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82"/>
    </row>
    <row r="222" spans="1:65" x14ac:dyDescent="0.25">
      <c r="A222" s="127"/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82"/>
    </row>
    <row r="223" spans="1:65" x14ac:dyDescent="0.25">
      <c r="A223" s="127"/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82"/>
    </row>
    <row r="224" spans="1:65" x14ac:dyDescent="0.25">
      <c r="A224" s="127"/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82"/>
    </row>
    <row r="225" spans="1:65" x14ac:dyDescent="0.25">
      <c r="A225" s="127"/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82"/>
    </row>
    <row r="226" spans="1:65" x14ac:dyDescent="0.25">
      <c r="A226" s="127"/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82"/>
    </row>
    <row r="227" spans="1:65" x14ac:dyDescent="0.25">
      <c r="A227" s="127"/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82"/>
    </row>
    <row r="228" spans="1:65" x14ac:dyDescent="0.25">
      <c r="A228" s="127"/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82"/>
    </row>
    <row r="229" spans="1:65" x14ac:dyDescent="0.25">
      <c r="A229" s="127"/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82"/>
    </row>
    <row r="230" spans="1:65" x14ac:dyDescent="0.25">
      <c r="A230" s="127"/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82"/>
    </row>
    <row r="231" spans="1:65" x14ac:dyDescent="0.25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82"/>
    </row>
    <row r="232" spans="1:65" x14ac:dyDescent="0.25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82"/>
    </row>
    <row r="233" spans="1:65" x14ac:dyDescent="0.25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82"/>
    </row>
    <row r="234" spans="1:65" x14ac:dyDescent="0.25">
      <c r="A234" s="127"/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82"/>
    </row>
    <row r="235" spans="1:65" x14ac:dyDescent="0.25">
      <c r="A235" s="127"/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82"/>
    </row>
    <row r="236" spans="1:65" x14ac:dyDescent="0.25">
      <c r="A236" s="127"/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82"/>
    </row>
    <row r="237" spans="1:65" x14ac:dyDescent="0.25">
      <c r="A237" s="127"/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82"/>
    </row>
    <row r="238" spans="1:65" x14ac:dyDescent="0.25">
      <c r="A238" s="127"/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82"/>
    </row>
    <row r="239" spans="1:65" x14ac:dyDescent="0.25">
      <c r="A239" s="127"/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82"/>
    </row>
    <row r="240" spans="1:65" x14ac:dyDescent="0.25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82"/>
    </row>
    <row r="241" spans="1:65" x14ac:dyDescent="0.25">
      <c r="A241" s="127"/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82"/>
    </row>
    <row r="242" spans="1:65" x14ac:dyDescent="0.25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82"/>
    </row>
    <row r="243" spans="1:65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82"/>
    </row>
    <row r="244" spans="1:65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82"/>
    </row>
    <row r="245" spans="1:65" x14ac:dyDescent="0.25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82"/>
    </row>
    <row r="246" spans="1:65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82"/>
    </row>
    <row r="247" spans="1:65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82"/>
    </row>
    <row r="248" spans="1:65" x14ac:dyDescent="0.25">
      <c r="A248" s="127"/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82"/>
    </row>
    <row r="249" spans="1:65" x14ac:dyDescent="0.25">
      <c r="A249" s="127"/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82"/>
    </row>
    <row r="250" spans="1:65" x14ac:dyDescent="0.25">
      <c r="A250" s="127"/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82"/>
    </row>
    <row r="251" spans="1:65" x14ac:dyDescent="0.25">
      <c r="A251" s="127"/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82"/>
    </row>
    <row r="252" spans="1:65" x14ac:dyDescent="0.25">
      <c r="A252" s="127"/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82"/>
    </row>
    <row r="253" spans="1:65" x14ac:dyDescent="0.25">
      <c r="A253" s="127"/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82"/>
    </row>
    <row r="254" spans="1:65" x14ac:dyDescent="0.25">
      <c r="A254" s="127"/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82"/>
    </row>
    <row r="255" spans="1:65" x14ac:dyDescent="0.25">
      <c r="A255" s="127"/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82"/>
    </row>
    <row r="256" spans="1:65" x14ac:dyDescent="0.25">
      <c r="A256" s="127"/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82"/>
    </row>
    <row r="257" spans="1:65" x14ac:dyDescent="0.25">
      <c r="A257" s="127"/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82"/>
    </row>
    <row r="258" spans="1:65" x14ac:dyDescent="0.25">
      <c r="A258" s="127"/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82"/>
    </row>
    <row r="259" spans="1:65" x14ac:dyDescent="0.25">
      <c r="A259" s="127"/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82"/>
    </row>
    <row r="260" spans="1:65" x14ac:dyDescent="0.25">
      <c r="A260" s="127"/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82"/>
    </row>
    <row r="261" spans="1:65" x14ac:dyDescent="0.25">
      <c r="A261" s="127"/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82"/>
    </row>
    <row r="262" spans="1:65" x14ac:dyDescent="0.25">
      <c r="A262" s="127"/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82"/>
    </row>
    <row r="263" spans="1:65" x14ac:dyDescent="0.25">
      <c r="A263" s="127"/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82"/>
    </row>
    <row r="264" spans="1:65" x14ac:dyDescent="0.25">
      <c r="A264" s="127"/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82"/>
    </row>
    <row r="265" spans="1:65" x14ac:dyDescent="0.25">
      <c r="A265" s="127"/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36"/>
      <c r="BF265" s="83"/>
      <c r="BG265" s="83"/>
      <c r="BH265" s="83"/>
      <c r="BI265" s="83"/>
      <c r="BJ265" s="83"/>
      <c r="BK265" s="83"/>
      <c r="BL265" s="83"/>
    </row>
    <row r="266" spans="1:65" x14ac:dyDescent="0.25">
      <c r="A266" s="127"/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82"/>
    </row>
    <row r="267" spans="1:65" x14ac:dyDescent="0.25">
      <c r="A267" s="127"/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82"/>
    </row>
    <row r="268" spans="1:65" x14ac:dyDescent="0.25">
      <c r="A268" s="127"/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82"/>
    </row>
  </sheetData>
  <mergeCells count="154">
    <mergeCell ref="A151:A152"/>
    <mergeCell ref="B151:B152"/>
    <mergeCell ref="A153:C153"/>
    <mergeCell ref="A154:C154"/>
    <mergeCell ref="A155:C155"/>
    <mergeCell ref="W3:AB3"/>
    <mergeCell ref="A143:B144"/>
    <mergeCell ref="A145:A146"/>
    <mergeCell ref="B145:B146"/>
    <mergeCell ref="A147:A148"/>
    <mergeCell ref="B147:B148"/>
    <mergeCell ref="A149:A150"/>
    <mergeCell ref="B149:B150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7:A18"/>
    <mergeCell ref="B17:B18"/>
    <mergeCell ref="A11:A12"/>
    <mergeCell ref="B11:B12"/>
    <mergeCell ref="A13:A14"/>
    <mergeCell ref="B13:B14"/>
    <mergeCell ref="A15:A16"/>
    <mergeCell ref="B15:B16"/>
    <mergeCell ref="A4:A7"/>
    <mergeCell ref="B4:B7"/>
    <mergeCell ref="C4:C8"/>
    <mergeCell ref="AW1:BE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3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60" zoomScaleNormal="60" workbookViewId="0">
      <selection activeCell="BJ19" sqref="BJ19"/>
    </sheetView>
  </sheetViews>
  <sheetFormatPr defaultRowHeight="12.75" x14ac:dyDescent="0.25"/>
  <cols>
    <col min="1" max="1" width="9.140625" style="66"/>
    <col min="2" max="2" width="54.85546875" style="66" customWidth="1"/>
    <col min="3" max="3" width="8.42578125" style="66" customWidth="1"/>
    <col min="4" max="55" width="4.140625" style="66" customWidth="1"/>
    <col min="56" max="16384" width="9.140625" style="66"/>
  </cols>
  <sheetData>
    <row r="1" spans="1:56" ht="30.75" customHeight="1" x14ac:dyDescent="0.25"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27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28.5" customHeight="1" thickBot="1" x14ac:dyDescent="0.3">
      <c r="W3" s="378" t="s">
        <v>175</v>
      </c>
      <c r="X3" s="378"/>
      <c r="Y3" s="378"/>
      <c r="Z3" s="378"/>
      <c r="AA3" s="378"/>
      <c r="AB3" s="378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02.75" customHeight="1" thickBot="1" x14ac:dyDescent="0.3">
      <c r="A4" s="359" t="s">
        <v>139</v>
      </c>
      <c r="B4" s="359" t="s">
        <v>140</v>
      </c>
      <c r="C4" s="391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73"/>
      <c r="Y4" s="73"/>
      <c r="Z4" s="73"/>
      <c r="AA4" s="73"/>
      <c r="AB4" s="73"/>
      <c r="AC4" s="73"/>
      <c r="AD4" s="73"/>
      <c r="AE4" s="73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141"/>
      <c r="BD4" s="80"/>
    </row>
    <row r="5" spans="1:56" ht="13.5" thickBot="1" x14ac:dyDescent="0.3">
      <c r="A5" s="359"/>
      <c r="B5" s="359"/>
      <c r="C5" s="391"/>
      <c r="D5" s="376" t="s">
        <v>143</v>
      </c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  <c r="AZ5" s="376"/>
      <c r="BA5" s="376"/>
      <c r="BB5" s="376"/>
      <c r="BC5" s="392"/>
      <c r="BD5" s="80"/>
    </row>
    <row r="6" spans="1:56" ht="13.5" thickBot="1" x14ac:dyDescent="0.3">
      <c r="A6" s="359"/>
      <c r="B6" s="359"/>
      <c r="C6" s="391"/>
      <c r="D6" s="80">
        <v>36</v>
      </c>
      <c r="E6" s="80">
        <v>37</v>
      </c>
      <c r="F6" s="80">
        <v>38</v>
      </c>
      <c r="G6" s="80">
        <v>39</v>
      </c>
      <c r="H6" s="80">
        <v>40</v>
      </c>
      <c r="I6" s="80">
        <v>41</v>
      </c>
      <c r="J6" s="80">
        <v>42</v>
      </c>
      <c r="K6" s="80">
        <v>43</v>
      </c>
      <c r="L6" s="80">
        <v>44</v>
      </c>
      <c r="M6" s="80">
        <v>45</v>
      </c>
      <c r="N6" s="80">
        <v>46</v>
      </c>
      <c r="O6" s="80">
        <v>47</v>
      </c>
      <c r="P6" s="80">
        <v>48</v>
      </c>
      <c r="Q6" s="80">
        <v>49</v>
      </c>
      <c r="R6" s="80">
        <v>50</v>
      </c>
      <c r="S6" s="80">
        <v>51</v>
      </c>
      <c r="T6" s="80">
        <v>52</v>
      </c>
      <c r="U6" s="80">
        <v>1</v>
      </c>
      <c r="V6" s="80">
        <v>2</v>
      </c>
      <c r="W6" s="80">
        <v>3</v>
      </c>
      <c r="X6" s="80">
        <v>4</v>
      </c>
      <c r="Y6" s="80">
        <v>5</v>
      </c>
      <c r="Z6" s="80">
        <v>6</v>
      </c>
      <c r="AA6" s="80">
        <v>7</v>
      </c>
      <c r="AB6" s="80">
        <v>8</v>
      </c>
      <c r="AC6" s="80">
        <v>9</v>
      </c>
      <c r="AD6" s="80">
        <v>10</v>
      </c>
      <c r="AE6" s="80">
        <v>11</v>
      </c>
      <c r="AF6" s="80">
        <v>12</v>
      </c>
      <c r="AG6" s="80">
        <v>13</v>
      </c>
      <c r="AH6" s="80">
        <v>14</v>
      </c>
      <c r="AI6" s="80">
        <v>15</v>
      </c>
      <c r="AJ6" s="80">
        <v>16</v>
      </c>
      <c r="AK6" s="80">
        <v>17</v>
      </c>
      <c r="AL6" s="80">
        <v>18</v>
      </c>
      <c r="AM6" s="80">
        <v>19</v>
      </c>
      <c r="AN6" s="80">
        <v>20</v>
      </c>
      <c r="AO6" s="80">
        <v>21</v>
      </c>
      <c r="AP6" s="80">
        <v>22</v>
      </c>
      <c r="AQ6" s="80">
        <v>23</v>
      </c>
      <c r="AR6" s="80">
        <v>24</v>
      </c>
      <c r="AS6" s="80">
        <v>25</v>
      </c>
      <c r="AT6" s="80">
        <v>26</v>
      </c>
      <c r="AU6" s="80">
        <v>27</v>
      </c>
      <c r="AV6" s="80">
        <v>28</v>
      </c>
      <c r="AW6" s="80">
        <v>29</v>
      </c>
      <c r="AX6" s="80">
        <v>30</v>
      </c>
      <c r="AY6" s="80">
        <v>31</v>
      </c>
      <c r="AZ6" s="80">
        <v>32</v>
      </c>
      <c r="BA6" s="80">
        <v>33</v>
      </c>
      <c r="BB6" s="80">
        <v>34</v>
      </c>
      <c r="BC6" s="141">
        <v>35</v>
      </c>
      <c r="BD6" s="80"/>
    </row>
    <row r="7" spans="1:56" ht="13.5" thickBot="1" x14ac:dyDescent="0.3">
      <c r="A7" s="359"/>
      <c r="B7" s="359"/>
      <c r="C7" s="391"/>
      <c r="D7" s="376" t="s">
        <v>142</v>
      </c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92"/>
      <c r="BD7" s="80" t="s">
        <v>133</v>
      </c>
    </row>
    <row r="8" spans="1:56" ht="15" customHeight="1" thickBot="1" x14ac:dyDescent="0.3">
      <c r="A8" s="80">
        <v>1</v>
      </c>
      <c r="B8" s="80">
        <v>2</v>
      </c>
      <c r="C8" s="391"/>
      <c r="D8" s="80">
        <v>1</v>
      </c>
      <c r="E8" s="80">
        <v>2</v>
      </c>
      <c r="F8" s="80">
        <v>3</v>
      </c>
      <c r="G8" s="80">
        <v>4</v>
      </c>
      <c r="H8" s="80">
        <v>5</v>
      </c>
      <c r="I8" s="80">
        <v>6</v>
      </c>
      <c r="J8" s="80">
        <v>7</v>
      </c>
      <c r="K8" s="80">
        <v>8</v>
      </c>
      <c r="L8" s="80">
        <v>9</v>
      </c>
      <c r="M8" s="80">
        <v>10</v>
      </c>
      <c r="N8" s="80">
        <v>11</v>
      </c>
      <c r="O8" s="80">
        <v>12</v>
      </c>
      <c r="P8" s="80">
        <v>13</v>
      </c>
      <c r="Q8" s="80">
        <v>14</v>
      </c>
      <c r="R8" s="80">
        <v>15</v>
      </c>
      <c r="S8" s="80">
        <v>16</v>
      </c>
      <c r="T8" s="80">
        <v>17</v>
      </c>
      <c r="U8" s="80">
        <v>18</v>
      </c>
      <c r="V8" s="80">
        <v>19</v>
      </c>
      <c r="W8" s="80">
        <v>20</v>
      </c>
      <c r="X8" s="80">
        <v>21</v>
      </c>
      <c r="Y8" s="80">
        <v>22</v>
      </c>
      <c r="Z8" s="80">
        <v>23</v>
      </c>
      <c r="AA8" s="80">
        <v>24</v>
      </c>
      <c r="AB8" s="80">
        <v>25</v>
      </c>
      <c r="AC8" s="80">
        <v>26</v>
      </c>
      <c r="AD8" s="80">
        <v>27</v>
      </c>
      <c r="AE8" s="80">
        <v>28</v>
      </c>
      <c r="AF8" s="80">
        <v>29</v>
      </c>
      <c r="AG8" s="80">
        <v>30</v>
      </c>
      <c r="AH8" s="80">
        <v>31</v>
      </c>
      <c r="AI8" s="80">
        <v>32</v>
      </c>
      <c r="AJ8" s="80">
        <v>33</v>
      </c>
      <c r="AK8" s="80">
        <v>34</v>
      </c>
      <c r="AL8" s="80">
        <v>35</v>
      </c>
      <c r="AM8" s="80">
        <v>36</v>
      </c>
      <c r="AN8" s="80">
        <v>37</v>
      </c>
      <c r="AO8" s="80">
        <v>38</v>
      </c>
      <c r="AP8" s="80">
        <v>39</v>
      </c>
      <c r="AQ8" s="80">
        <v>40</v>
      </c>
      <c r="AR8" s="80">
        <v>41</v>
      </c>
      <c r="AS8" s="80">
        <v>42</v>
      </c>
      <c r="AT8" s="80">
        <v>43</v>
      </c>
      <c r="AU8" s="80">
        <v>44</v>
      </c>
      <c r="AV8" s="80">
        <v>45</v>
      </c>
      <c r="AW8" s="80">
        <v>46</v>
      </c>
      <c r="AX8" s="80">
        <v>47</v>
      </c>
      <c r="AY8" s="80">
        <v>48</v>
      </c>
      <c r="AZ8" s="80">
        <v>49</v>
      </c>
      <c r="BA8" s="80">
        <v>50</v>
      </c>
      <c r="BB8" s="80">
        <v>51</v>
      </c>
      <c r="BC8" s="141">
        <v>52</v>
      </c>
      <c r="BD8" s="80"/>
    </row>
    <row r="9" spans="1:56" ht="20.100000000000001" customHeight="1" thickBot="1" x14ac:dyDescent="0.3">
      <c r="A9" s="381" t="s">
        <v>0</v>
      </c>
      <c r="B9" s="360" t="s">
        <v>1</v>
      </c>
      <c r="C9" s="84" t="s">
        <v>137</v>
      </c>
      <c r="D9" s="80">
        <f>D11+D13+D15+D17+D19</f>
        <v>4</v>
      </c>
      <c r="E9" s="80">
        <f t="shared" ref="E9:BC10" si="0">E11+E13+E15+E17+E19</f>
        <v>0</v>
      </c>
      <c r="F9" s="80">
        <f t="shared" si="0"/>
        <v>2</v>
      </c>
      <c r="G9" s="80">
        <f t="shared" si="0"/>
        <v>4</v>
      </c>
      <c r="H9" s="80">
        <f t="shared" si="0"/>
        <v>8</v>
      </c>
      <c r="I9" s="80">
        <f t="shared" si="0"/>
        <v>8</v>
      </c>
      <c r="J9" s="80">
        <f t="shared" si="0"/>
        <v>6</v>
      </c>
      <c r="K9" s="80">
        <f t="shared" si="0"/>
        <v>2</v>
      </c>
      <c r="L9" s="80">
        <f t="shared" si="0"/>
        <v>2</v>
      </c>
      <c r="M9" s="80">
        <f t="shared" si="0"/>
        <v>0</v>
      </c>
      <c r="N9" s="80">
        <f t="shared" si="0"/>
        <v>0</v>
      </c>
      <c r="O9" s="80">
        <f t="shared" si="0"/>
        <v>0</v>
      </c>
      <c r="P9" s="80">
        <f t="shared" si="0"/>
        <v>0</v>
      </c>
      <c r="Q9" s="80">
        <f t="shared" si="0"/>
        <v>0</v>
      </c>
      <c r="R9" s="80">
        <f t="shared" si="0"/>
        <v>0</v>
      </c>
      <c r="S9" s="80">
        <f t="shared" si="0"/>
        <v>0</v>
      </c>
      <c r="T9" s="80">
        <f t="shared" si="0"/>
        <v>0</v>
      </c>
      <c r="U9" s="80">
        <f t="shared" si="0"/>
        <v>0</v>
      </c>
      <c r="V9" s="80">
        <f t="shared" si="0"/>
        <v>0</v>
      </c>
      <c r="W9" s="80">
        <f t="shared" si="0"/>
        <v>0</v>
      </c>
      <c r="X9" s="80">
        <f t="shared" si="0"/>
        <v>0</v>
      </c>
      <c r="Y9" s="80">
        <f t="shared" si="0"/>
        <v>0</v>
      </c>
      <c r="Z9" s="80">
        <f t="shared" si="0"/>
        <v>0</v>
      </c>
      <c r="AA9" s="80">
        <f t="shared" si="0"/>
        <v>0</v>
      </c>
      <c r="AB9" s="80">
        <f t="shared" si="0"/>
        <v>0</v>
      </c>
      <c r="AC9" s="80">
        <f t="shared" si="0"/>
        <v>0</v>
      </c>
      <c r="AD9" s="80">
        <f t="shared" si="0"/>
        <v>0</v>
      </c>
      <c r="AE9" s="80">
        <f t="shared" si="0"/>
        <v>0</v>
      </c>
      <c r="AF9" s="80">
        <f t="shared" si="0"/>
        <v>0</v>
      </c>
      <c r="AG9" s="80">
        <f t="shared" si="0"/>
        <v>0</v>
      </c>
      <c r="AH9" s="80">
        <f t="shared" si="0"/>
        <v>0</v>
      </c>
      <c r="AI9" s="80">
        <f t="shared" si="0"/>
        <v>0</v>
      </c>
      <c r="AJ9" s="80">
        <f t="shared" si="0"/>
        <v>0</v>
      </c>
      <c r="AK9" s="80">
        <f t="shared" si="0"/>
        <v>0</v>
      </c>
      <c r="AL9" s="80">
        <f t="shared" si="0"/>
        <v>0</v>
      </c>
      <c r="AM9" s="80">
        <f t="shared" si="0"/>
        <v>0</v>
      </c>
      <c r="AN9" s="80">
        <f t="shared" si="0"/>
        <v>0</v>
      </c>
      <c r="AO9" s="80">
        <f t="shared" si="0"/>
        <v>0</v>
      </c>
      <c r="AP9" s="80">
        <f t="shared" si="0"/>
        <v>0</v>
      </c>
      <c r="AQ9" s="80">
        <f t="shared" si="0"/>
        <v>0</v>
      </c>
      <c r="AR9" s="80">
        <f t="shared" si="0"/>
        <v>0</v>
      </c>
      <c r="AS9" s="80">
        <f t="shared" si="0"/>
        <v>0</v>
      </c>
      <c r="AT9" s="80">
        <f t="shared" si="0"/>
        <v>0</v>
      </c>
      <c r="AU9" s="80">
        <f t="shared" si="0"/>
        <v>0</v>
      </c>
      <c r="AV9" s="80">
        <f t="shared" si="0"/>
        <v>0</v>
      </c>
      <c r="AW9" s="80">
        <f t="shared" si="0"/>
        <v>0</v>
      </c>
      <c r="AX9" s="80">
        <f t="shared" si="0"/>
        <v>0</v>
      </c>
      <c r="AY9" s="80">
        <f t="shared" si="0"/>
        <v>0</v>
      </c>
      <c r="AZ9" s="80">
        <f t="shared" si="0"/>
        <v>0</v>
      </c>
      <c r="BA9" s="80">
        <f t="shared" si="0"/>
        <v>0</v>
      </c>
      <c r="BB9" s="80">
        <f t="shared" si="0"/>
        <v>0</v>
      </c>
      <c r="BC9" s="141">
        <f t="shared" si="0"/>
        <v>0</v>
      </c>
      <c r="BD9" s="80">
        <f>SUM(D9:BC9)</f>
        <v>36</v>
      </c>
    </row>
    <row r="10" spans="1:56" ht="20.100000000000001" customHeight="1" thickBot="1" x14ac:dyDescent="0.3">
      <c r="A10" s="381"/>
      <c r="B10" s="360"/>
      <c r="C10" s="84" t="s">
        <v>138</v>
      </c>
      <c r="D10" s="80">
        <f>D12+D14+D16+D18+D20</f>
        <v>2</v>
      </c>
      <c r="E10" s="80">
        <f t="shared" si="0"/>
        <v>0</v>
      </c>
      <c r="F10" s="80">
        <f t="shared" si="0"/>
        <v>1</v>
      </c>
      <c r="G10" s="80">
        <f t="shared" si="0"/>
        <v>2</v>
      </c>
      <c r="H10" s="80">
        <f t="shared" si="0"/>
        <v>4</v>
      </c>
      <c r="I10" s="80">
        <f t="shared" si="0"/>
        <v>4</v>
      </c>
      <c r="J10" s="80">
        <f t="shared" si="0"/>
        <v>3</v>
      </c>
      <c r="K10" s="80">
        <f t="shared" si="0"/>
        <v>1</v>
      </c>
      <c r="L10" s="80">
        <f t="shared" si="0"/>
        <v>1</v>
      </c>
      <c r="M10" s="80">
        <f t="shared" si="0"/>
        <v>0</v>
      </c>
      <c r="N10" s="80">
        <f t="shared" si="0"/>
        <v>0</v>
      </c>
      <c r="O10" s="80">
        <f t="shared" si="0"/>
        <v>0</v>
      </c>
      <c r="P10" s="80">
        <f t="shared" si="0"/>
        <v>0</v>
      </c>
      <c r="Q10" s="80">
        <f t="shared" si="0"/>
        <v>0</v>
      </c>
      <c r="R10" s="80">
        <f t="shared" si="0"/>
        <v>0</v>
      </c>
      <c r="S10" s="80">
        <f t="shared" si="0"/>
        <v>0</v>
      </c>
      <c r="T10" s="80">
        <f t="shared" si="0"/>
        <v>0</v>
      </c>
      <c r="U10" s="80">
        <f t="shared" si="0"/>
        <v>0</v>
      </c>
      <c r="V10" s="80">
        <f t="shared" si="0"/>
        <v>0</v>
      </c>
      <c r="W10" s="80">
        <f t="shared" si="0"/>
        <v>0</v>
      </c>
      <c r="X10" s="80">
        <f t="shared" si="0"/>
        <v>0</v>
      </c>
      <c r="Y10" s="80">
        <f t="shared" si="0"/>
        <v>0</v>
      </c>
      <c r="Z10" s="80">
        <f t="shared" si="0"/>
        <v>0</v>
      </c>
      <c r="AA10" s="80">
        <f t="shared" si="0"/>
        <v>0</v>
      </c>
      <c r="AB10" s="80">
        <f t="shared" si="0"/>
        <v>0</v>
      </c>
      <c r="AC10" s="80">
        <f t="shared" si="0"/>
        <v>0</v>
      </c>
      <c r="AD10" s="80">
        <f t="shared" si="0"/>
        <v>0</v>
      </c>
      <c r="AE10" s="80">
        <f t="shared" si="0"/>
        <v>0</v>
      </c>
      <c r="AF10" s="80">
        <f t="shared" si="0"/>
        <v>0</v>
      </c>
      <c r="AG10" s="80">
        <f t="shared" si="0"/>
        <v>0</v>
      </c>
      <c r="AH10" s="80">
        <f t="shared" si="0"/>
        <v>0</v>
      </c>
      <c r="AI10" s="80">
        <f t="shared" si="0"/>
        <v>0</v>
      </c>
      <c r="AJ10" s="80">
        <f t="shared" si="0"/>
        <v>0</v>
      </c>
      <c r="AK10" s="80">
        <f t="shared" si="0"/>
        <v>0</v>
      </c>
      <c r="AL10" s="80">
        <f t="shared" si="0"/>
        <v>0</v>
      </c>
      <c r="AM10" s="80">
        <f t="shared" si="0"/>
        <v>0</v>
      </c>
      <c r="AN10" s="80">
        <f t="shared" si="0"/>
        <v>0</v>
      </c>
      <c r="AO10" s="80">
        <f t="shared" si="0"/>
        <v>0</v>
      </c>
      <c r="AP10" s="80">
        <f t="shared" si="0"/>
        <v>0</v>
      </c>
      <c r="AQ10" s="80">
        <f t="shared" si="0"/>
        <v>0</v>
      </c>
      <c r="AR10" s="80">
        <f t="shared" si="0"/>
        <v>0</v>
      </c>
      <c r="AS10" s="80">
        <f t="shared" si="0"/>
        <v>0</v>
      </c>
      <c r="AT10" s="80">
        <f t="shared" si="0"/>
        <v>0</v>
      </c>
      <c r="AU10" s="80">
        <f t="shared" si="0"/>
        <v>0</v>
      </c>
      <c r="AV10" s="80">
        <f t="shared" si="0"/>
        <v>0</v>
      </c>
      <c r="AW10" s="80">
        <f t="shared" si="0"/>
        <v>0</v>
      </c>
      <c r="AX10" s="80">
        <f t="shared" si="0"/>
        <v>0</v>
      </c>
      <c r="AY10" s="80">
        <f t="shared" si="0"/>
        <v>0</v>
      </c>
      <c r="AZ10" s="80">
        <f t="shared" si="0"/>
        <v>0</v>
      </c>
      <c r="BA10" s="80">
        <f t="shared" si="0"/>
        <v>0</v>
      </c>
      <c r="BB10" s="80">
        <f t="shared" si="0"/>
        <v>0</v>
      </c>
      <c r="BC10" s="141">
        <f t="shared" si="0"/>
        <v>0</v>
      </c>
      <c r="BD10" s="80">
        <f t="shared" ref="BD10:BD73" si="1">SUM(D10:BC10)</f>
        <v>18</v>
      </c>
    </row>
    <row r="11" spans="1:56" ht="20.100000000000001" customHeight="1" thickBot="1" x14ac:dyDescent="0.3">
      <c r="A11" s="389" t="s">
        <v>2</v>
      </c>
      <c r="B11" s="367" t="s">
        <v>3</v>
      </c>
      <c r="C11" s="74" t="s">
        <v>137</v>
      </c>
      <c r="D11" s="142"/>
      <c r="E11" s="143"/>
      <c r="F11" s="137"/>
      <c r="G11" s="137"/>
      <c r="H11" s="137"/>
      <c r="I11" s="137"/>
      <c r="J11" s="137"/>
      <c r="K11" s="137"/>
      <c r="L11" s="137"/>
      <c r="M11" s="144"/>
      <c r="N11" s="144"/>
      <c r="O11" s="144"/>
      <c r="P11" s="144"/>
      <c r="Q11" s="144"/>
      <c r="R11" s="144"/>
      <c r="S11" s="144"/>
      <c r="T11" s="145"/>
      <c r="U11" s="146"/>
      <c r="V11" s="146"/>
      <c r="W11" s="146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47"/>
      <c r="BD11" s="80">
        <f t="shared" si="1"/>
        <v>0</v>
      </c>
    </row>
    <row r="12" spans="1:56" ht="20.100000000000001" customHeight="1" thickBot="1" x14ac:dyDescent="0.3">
      <c r="A12" s="389"/>
      <c r="B12" s="367"/>
      <c r="C12" s="74" t="s">
        <v>138</v>
      </c>
      <c r="D12" s="148"/>
      <c r="E12" s="149"/>
      <c r="F12" s="64"/>
      <c r="G12" s="64"/>
      <c r="H12" s="64"/>
      <c r="I12" s="64"/>
      <c r="J12" s="64"/>
      <c r="K12" s="64"/>
      <c r="L12" s="64"/>
      <c r="M12" s="150"/>
      <c r="N12" s="150"/>
      <c r="O12" s="150"/>
      <c r="P12" s="150"/>
      <c r="Q12" s="150"/>
      <c r="R12" s="150"/>
      <c r="S12" s="150"/>
      <c r="T12" s="151"/>
      <c r="U12" s="152"/>
      <c r="V12" s="152"/>
      <c r="W12" s="152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153"/>
      <c r="BD12" s="80">
        <f t="shared" si="1"/>
        <v>0</v>
      </c>
    </row>
    <row r="13" spans="1:56" ht="20.100000000000001" customHeight="1" thickBot="1" x14ac:dyDescent="0.3">
      <c r="A13" s="389" t="s">
        <v>4</v>
      </c>
      <c r="B13" s="367" t="s">
        <v>5</v>
      </c>
      <c r="C13" s="74" t="s">
        <v>137</v>
      </c>
      <c r="D13" s="148"/>
      <c r="E13" s="149"/>
      <c r="F13" s="64"/>
      <c r="G13" s="64"/>
      <c r="H13" s="64"/>
      <c r="I13" s="64"/>
      <c r="J13" s="64"/>
      <c r="K13" s="64"/>
      <c r="L13" s="64"/>
      <c r="M13" s="150"/>
      <c r="N13" s="150"/>
      <c r="O13" s="150"/>
      <c r="P13" s="150"/>
      <c r="Q13" s="150"/>
      <c r="R13" s="150"/>
      <c r="S13" s="150"/>
      <c r="T13" s="151"/>
      <c r="U13" s="152"/>
      <c r="V13" s="152"/>
      <c r="W13" s="152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153"/>
      <c r="BD13" s="80">
        <f t="shared" si="1"/>
        <v>0</v>
      </c>
    </row>
    <row r="14" spans="1:56" ht="20.100000000000001" customHeight="1" thickBot="1" x14ac:dyDescent="0.3">
      <c r="A14" s="389"/>
      <c r="B14" s="367"/>
      <c r="C14" s="74" t="s">
        <v>138</v>
      </c>
      <c r="D14" s="148"/>
      <c r="E14" s="149"/>
      <c r="F14" s="64"/>
      <c r="G14" s="64"/>
      <c r="H14" s="64"/>
      <c r="I14" s="64"/>
      <c r="J14" s="64"/>
      <c r="K14" s="64"/>
      <c r="L14" s="64"/>
      <c r="M14" s="150"/>
      <c r="N14" s="150"/>
      <c r="O14" s="150"/>
      <c r="P14" s="150"/>
      <c r="Q14" s="150"/>
      <c r="R14" s="150"/>
      <c r="S14" s="150"/>
      <c r="T14" s="151"/>
      <c r="U14" s="152"/>
      <c r="V14" s="152"/>
      <c r="W14" s="152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153"/>
      <c r="BD14" s="80">
        <f t="shared" si="1"/>
        <v>0</v>
      </c>
    </row>
    <row r="15" spans="1:56" ht="20.100000000000001" customHeight="1" thickBot="1" x14ac:dyDescent="0.3">
      <c r="A15" s="381" t="s">
        <v>6</v>
      </c>
      <c r="B15" s="360" t="s">
        <v>7</v>
      </c>
      <c r="C15" s="84" t="s">
        <v>137</v>
      </c>
      <c r="D15" s="154">
        <v>2</v>
      </c>
      <c r="E15" s="64"/>
      <c r="F15" s="64"/>
      <c r="G15" s="64">
        <v>2</v>
      </c>
      <c r="H15" s="64">
        <v>4</v>
      </c>
      <c r="I15" s="64">
        <v>4</v>
      </c>
      <c r="J15" s="64">
        <v>4</v>
      </c>
      <c r="K15" s="64">
        <v>2</v>
      </c>
      <c r="L15" s="64"/>
      <c r="M15" s="150"/>
      <c r="N15" s="150"/>
      <c r="O15" s="150"/>
      <c r="P15" s="150"/>
      <c r="Q15" s="150"/>
      <c r="R15" s="150"/>
      <c r="S15" s="150"/>
      <c r="T15" s="151"/>
      <c r="U15" s="152"/>
      <c r="V15" s="152"/>
      <c r="W15" s="152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6"/>
      <c r="BD15" s="80">
        <f t="shared" si="1"/>
        <v>18</v>
      </c>
    </row>
    <row r="16" spans="1:56" ht="20.100000000000001" customHeight="1" thickBot="1" x14ac:dyDescent="0.3">
      <c r="A16" s="381"/>
      <c r="B16" s="360"/>
      <c r="C16" s="84" t="s">
        <v>138</v>
      </c>
      <c r="D16" s="154">
        <v>1</v>
      </c>
      <c r="E16" s="64"/>
      <c r="F16" s="64"/>
      <c r="G16" s="64">
        <v>1</v>
      </c>
      <c r="H16" s="64">
        <v>2</v>
      </c>
      <c r="I16" s="64">
        <v>2</v>
      </c>
      <c r="J16" s="64">
        <v>2</v>
      </c>
      <c r="K16" s="64">
        <v>1</v>
      </c>
      <c r="L16" s="64"/>
      <c r="M16" s="150"/>
      <c r="N16" s="150"/>
      <c r="O16" s="150"/>
      <c r="P16" s="150"/>
      <c r="Q16" s="150"/>
      <c r="R16" s="150"/>
      <c r="S16" s="150"/>
      <c r="T16" s="151"/>
      <c r="U16" s="152"/>
      <c r="V16" s="152"/>
      <c r="W16" s="152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6"/>
      <c r="BD16" s="80">
        <f t="shared" si="1"/>
        <v>9</v>
      </c>
    </row>
    <row r="17" spans="1:56" ht="20.100000000000001" customHeight="1" thickBot="1" x14ac:dyDescent="0.3">
      <c r="A17" s="381" t="s">
        <v>8</v>
      </c>
      <c r="B17" s="360" t="s">
        <v>9</v>
      </c>
      <c r="C17" s="84" t="s">
        <v>137</v>
      </c>
      <c r="D17" s="154">
        <v>2</v>
      </c>
      <c r="E17" s="64"/>
      <c r="F17" s="64">
        <v>2</v>
      </c>
      <c r="G17" s="64">
        <v>2</v>
      </c>
      <c r="H17" s="64">
        <v>4</v>
      </c>
      <c r="I17" s="64">
        <v>4</v>
      </c>
      <c r="J17" s="64">
        <v>2</v>
      </c>
      <c r="K17" s="64"/>
      <c r="L17" s="64">
        <v>2</v>
      </c>
      <c r="M17" s="150"/>
      <c r="N17" s="150"/>
      <c r="O17" s="150"/>
      <c r="P17" s="150"/>
      <c r="Q17" s="150"/>
      <c r="R17" s="150"/>
      <c r="S17" s="150"/>
      <c r="T17" s="151"/>
      <c r="U17" s="152"/>
      <c r="V17" s="152"/>
      <c r="W17" s="152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6"/>
      <c r="BD17" s="80">
        <f t="shared" si="1"/>
        <v>18</v>
      </c>
    </row>
    <row r="18" spans="1:56" ht="20.100000000000001" customHeight="1" thickBot="1" x14ac:dyDescent="0.3">
      <c r="A18" s="381"/>
      <c r="B18" s="360"/>
      <c r="C18" s="84" t="s">
        <v>138</v>
      </c>
      <c r="D18" s="154">
        <v>1</v>
      </c>
      <c r="E18" s="64"/>
      <c r="F18" s="64">
        <v>1</v>
      </c>
      <c r="G18" s="64">
        <v>1</v>
      </c>
      <c r="H18" s="64">
        <v>2</v>
      </c>
      <c r="I18" s="64">
        <v>2</v>
      </c>
      <c r="J18" s="64">
        <v>1</v>
      </c>
      <c r="K18" s="64"/>
      <c r="L18" s="64">
        <v>1</v>
      </c>
      <c r="M18" s="150"/>
      <c r="N18" s="150"/>
      <c r="O18" s="150"/>
      <c r="P18" s="150"/>
      <c r="Q18" s="150"/>
      <c r="R18" s="150"/>
      <c r="S18" s="150"/>
      <c r="T18" s="151"/>
      <c r="U18" s="152"/>
      <c r="V18" s="152"/>
      <c r="W18" s="152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6"/>
      <c r="BD18" s="80">
        <f t="shared" si="1"/>
        <v>9</v>
      </c>
    </row>
    <row r="19" spans="1:56" ht="20.100000000000001" customHeight="1" thickBot="1" x14ac:dyDescent="0.3">
      <c r="A19" s="381" t="s">
        <v>10</v>
      </c>
      <c r="B19" s="360" t="s">
        <v>11</v>
      </c>
      <c r="C19" s="84" t="s">
        <v>137</v>
      </c>
      <c r="D19" s="154"/>
      <c r="E19" s="64"/>
      <c r="F19" s="64"/>
      <c r="G19" s="64"/>
      <c r="H19" s="64"/>
      <c r="I19" s="64"/>
      <c r="J19" s="64"/>
      <c r="K19" s="64"/>
      <c r="L19" s="64"/>
      <c r="M19" s="150"/>
      <c r="N19" s="150"/>
      <c r="O19" s="150"/>
      <c r="P19" s="150"/>
      <c r="Q19" s="150"/>
      <c r="R19" s="150"/>
      <c r="S19" s="150"/>
      <c r="T19" s="151"/>
      <c r="U19" s="152"/>
      <c r="V19" s="152"/>
      <c r="W19" s="152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6"/>
      <c r="BD19" s="80">
        <f t="shared" si="1"/>
        <v>0</v>
      </c>
    </row>
    <row r="20" spans="1:56" ht="20.100000000000001" customHeight="1" thickBot="1" x14ac:dyDescent="0.3">
      <c r="A20" s="381"/>
      <c r="B20" s="360"/>
      <c r="C20" s="138" t="s">
        <v>138</v>
      </c>
      <c r="D20" s="157"/>
      <c r="E20" s="139"/>
      <c r="F20" s="139"/>
      <c r="G20" s="139"/>
      <c r="H20" s="139"/>
      <c r="I20" s="139"/>
      <c r="J20" s="139"/>
      <c r="K20" s="139"/>
      <c r="L20" s="139"/>
      <c r="M20" s="158"/>
      <c r="N20" s="158"/>
      <c r="O20" s="158"/>
      <c r="P20" s="158"/>
      <c r="Q20" s="158"/>
      <c r="R20" s="158"/>
      <c r="S20" s="158"/>
      <c r="T20" s="159"/>
      <c r="U20" s="160"/>
      <c r="V20" s="160"/>
      <c r="W20" s="160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2"/>
      <c r="BD20" s="80">
        <f t="shared" si="1"/>
        <v>0</v>
      </c>
    </row>
    <row r="21" spans="1:56" ht="20.100000000000001" customHeight="1" thickBot="1" x14ac:dyDescent="0.3">
      <c r="A21" s="381" t="s">
        <v>12</v>
      </c>
      <c r="B21" s="360" t="s">
        <v>13</v>
      </c>
      <c r="C21" s="84" t="s">
        <v>137</v>
      </c>
      <c r="D21" s="80">
        <f>D23+D25</f>
        <v>0</v>
      </c>
      <c r="E21" s="80">
        <f t="shared" ref="E21:BC22" si="2">E23+E25</f>
        <v>0</v>
      </c>
      <c r="F21" s="80">
        <f t="shared" si="2"/>
        <v>0</v>
      </c>
      <c r="G21" s="80">
        <f t="shared" si="2"/>
        <v>0</v>
      </c>
      <c r="H21" s="80">
        <f t="shared" si="2"/>
        <v>0</v>
      </c>
      <c r="I21" s="80">
        <f t="shared" si="2"/>
        <v>0</v>
      </c>
      <c r="J21" s="80">
        <f t="shared" si="2"/>
        <v>0</v>
      </c>
      <c r="K21" s="80">
        <f t="shared" si="2"/>
        <v>0</v>
      </c>
      <c r="L21" s="80">
        <f t="shared" si="2"/>
        <v>0</v>
      </c>
      <c r="M21" s="80">
        <f t="shared" si="2"/>
        <v>0</v>
      </c>
      <c r="N21" s="80">
        <f t="shared" si="2"/>
        <v>0</v>
      </c>
      <c r="O21" s="80">
        <f t="shared" si="2"/>
        <v>0</v>
      </c>
      <c r="P21" s="80">
        <f t="shared" si="2"/>
        <v>0</v>
      </c>
      <c r="Q21" s="80">
        <f t="shared" si="2"/>
        <v>0</v>
      </c>
      <c r="R21" s="80">
        <f t="shared" si="2"/>
        <v>0</v>
      </c>
      <c r="S21" s="80">
        <f t="shared" si="2"/>
        <v>0</v>
      </c>
      <c r="T21" s="452">
        <f t="shared" si="2"/>
        <v>0</v>
      </c>
      <c r="U21" s="453">
        <f t="shared" si="2"/>
        <v>0</v>
      </c>
      <c r="V21" s="453">
        <f t="shared" si="2"/>
        <v>0</v>
      </c>
      <c r="W21" s="453">
        <f t="shared" si="2"/>
        <v>0</v>
      </c>
      <c r="X21" s="80">
        <f t="shared" si="2"/>
        <v>0</v>
      </c>
      <c r="Y21" s="80">
        <f t="shared" si="2"/>
        <v>0</v>
      </c>
      <c r="Z21" s="80">
        <f t="shared" si="2"/>
        <v>0</v>
      </c>
      <c r="AA21" s="80">
        <f t="shared" si="2"/>
        <v>0</v>
      </c>
      <c r="AB21" s="80">
        <f t="shared" si="2"/>
        <v>0</v>
      </c>
      <c r="AC21" s="80">
        <f t="shared" si="2"/>
        <v>0</v>
      </c>
      <c r="AD21" s="80">
        <f t="shared" si="2"/>
        <v>0</v>
      </c>
      <c r="AE21" s="80">
        <f t="shared" si="2"/>
        <v>0</v>
      </c>
      <c r="AF21" s="80">
        <f t="shared" si="2"/>
        <v>0</v>
      </c>
      <c r="AG21" s="80">
        <f t="shared" si="2"/>
        <v>0</v>
      </c>
      <c r="AH21" s="80">
        <f t="shared" si="2"/>
        <v>0</v>
      </c>
      <c r="AI21" s="80">
        <f t="shared" si="2"/>
        <v>0</v>
      </c>
      <c r="AJ21" s="80">
        <f t="shared" si="2"/>
        <v>0</v>
      </c>
      <c r="AK21" s="80">
        <f t="shared" si="2"/>
        <v>0</v>
      </c>
      <c r="AL21" s="80">
        <f t="shared" si="2"/>
        <v>0</v>
      </c>
      <c r="AM21" s="80">
        <f t="shared" si="2"/>
        <v>0</v>
      </c>
      <c r="AN21" s="80">
        <f t="shared" si="2"/>
        <v>0</v>
      </c>
      <c r="AO21" s="80">
        <f t="shared" si="2"/>
        <v>0</v>
      </c>
      <c r="AP21" s="80">
        <f t="shared" si="2"/>
        <v>0</v>
      </c>
      <c r="AQ21" s="80">
        <f t="shared" si="2"/>
        <v>0</v>
      </c>
      <c r="AR21" s="80">
        <f t="shared" si="2"/>
        <v>0</v>
      </c>
      <c r="AS21" s="80">
        <f t="shared" si="2"/>
        <v>0</v>
      </c>
      <c r="AT21" s="80">
        <f t="shared" si="2"/>
        <v>0</v>
      </c>
      <c r="AU21" s="80">
        <f t="shared" si="2"/>
        <v>0</v>
      </c>
      <c r="AV21" s="80">
        <f t="shared" si="2"/>
        <v>0</v>
      </c>
      <c r="AW21" s="80">
        <f t="shared" si="2"/>
        <v>0</v>
      </c>
      <c r="AX21" s="80">
        <f t="shared" si="2"/>
        <v>0</v>
      </c>
      <c r="AY21" s="80">
        <f t="shared" si="2"/>
        <v>0</v>
      </c>
      <c r="AZ21" s="80">
        <f t="shared" si="2"/>
        <v>0</v>
      </c>
      <c r="BA21" s="80">
        <f t="shared" si="2"/>
        <v>0</v>
      </c>
      <c r="BB21" s="80">
        <f t="shared" si="2"/>
        <v>0</v>
      </c>
      <c r="BC21" s="141">
        <f t="shared" si="2"/>
        <v>0</v>
      </c>
      <c r="BD21" s="80">
        <f t="shared" si="1"/>
        <v>0</v>
      </c>
    </row>
    <row r="22" spans="1:56" ht="20.100000000000001" customHeight="1" thickBot="1" x14ac:dyDescent="0.3">
      <c r="A22" s="381"/>
      <c r="B22" s="360"/>
      <c r="C22" s="84" t="s">
        <v>138</v>
      </c>
      <c r="D22" s="80">
        <f>D24+D26</f>
        <v>0</v>
      </c>
      <c r="E22" s="80">
        <f t="shared" si="2"/>
        <v>0</v>
      </c>
      <c r="F22" s="80">
        <f t="shared" si="2"/>
        <v>0</v>
      </c>
      <c r="G22" s="80">
        <f t="shared" si="2"/>
        <v>0</v>
      </c>
      <c r="H22" s="80">
        <f t="shared" si="2"/>
        <v>0</v>
      </c>
      <c r="I22" s="80">
        <f t="shared" si="2"/>
        <v>0</v>
      </c>
      <c r="J22" s="80">
        <f t="shared" si="2"/>
        <v>0</v>
      </c>
      <c r="K22" s="80">
        <f t="shared" si="2"/>
        <v>0</v>
      </c>
      <c r="L22" s="80">
        <f t="shared" si="2"/>
        <v>0</v>
      </c>
      <c r="M22" s="80">
        <f t="shared" si="2"/>
        <v>0</v>
      </c>
      <c r="N22" s="80">
        <f t="shared" si="2"/>
        <v>0</v>
      </c>
      <c r="O22" s="80">
        <f t="shared" si="2"/>
        <v>0</v>
      </c>
      <c r="P22" s="80">
        <f t="shared" si="2"/>
        <v>0</v>
      </c>
      <c r="Q22" s="80">
        <f t="shared" si="2"/>
        <v>0</v>
      </c>
      <c r="R22" s="80">
        <f t="shared" si="2"/>
        <v>0</v>
      </c>
      <c r="S22" s="80">
        <f t="shared" si="2"/>
        <v>0</v>
      </c>
      <c r="T22" s="452">
        <f t="shared" si="2"/>
        <v>0</v>
      </c>
      <c r="U22" s="453">
        <f t="shared" si="2"/>
        <v>0</v>
      </c>
      <c r="V22" s="453">
        <f t="shared" si="2"/>
        <v>0</v>
      </c>
      <c r="W22" s="453">
        <f t="shared" si="2"/>
        <v>0</v>
      </c>
      <c r="X22" s="80">
        <f t="shared" si="2"/>
        <v>0</v>
      </c>
      <c r="Y22" s="80">
        <f t="shared" si="2"/>
        <v>0</v>
      </c>
      <c r="Z22" s="80">
        <f t="shared" si="2"/>
        <v>0</v>
      </c>
      <c r="AA22" s="80">
        <f t="shared" si="2"/>
        <v>0</v>
      </c>
      <c r="AB22" s="80">
        <f t="shared" si="2"/>
        <v>0</v>
      </c>
      <c r="AC22" s="80">
        <f t="shared" si="2"/>
        <v>0</v>
      </c>
      <c r="AD22" s="80">
        <f t="shared" si="2"/>
        <v>0</v>
      </c>
      <c r="AE22" s="80">
        <f t="shared" si="2"/>
        <v>0</v>
      </c>
      <c r="AF22" s="80">
        <f t="shared" si="2"/>
        <v>0</v>
      </c>
      <c r="AG22" s="80">
        <f t="shared" si="2"/>
        <v>0</v>
      </c>
      <c r="AH22" s="80">
        <f t="shared" si="2"/>
        <v>0</v>
      </c>
      <c r="AI22" s="80">
        <f t="shared" si="2"/>
        <v>0</v>
      </c>
      <c r="AJ22" s="80">
        <f t="shared" si="2"/>
        <v>0</v>
      </c>
      <c r="AK22" s="80">
        <f t="shared" si="2"/>
        <v>0</v>
      </c>
      <c r="AL22" s="80">
        <f t="shared" si="2"/>
        <v>0</v>
      </c>
      <c r="AM22" s="80">
        <f t="shared" si="2"/>
        <v>0</v>
      </c>
      <c r="AN22" s="80">
        <f t="shared" si="2"/>
        <v>0</v>
      </c>
      <c r="AO22" s="80">
        <f t="shared" si="2"/>
        <v>0</v>
      </c>
      <c r="AP22" s="80">
        <f t="shared" si="2"/>
        <v>0</v>
      </c>
      <c r="AQ22" s="80">
        <f t="shared" si="2"/>
        <v>0</v>
      </c>
      <c r="AR22" s="80">
        <f t="shared" si="2"/>
        <v>0</v>
      </c>
      <c r="AS22" s="80">
        <f t="shared" si="2"/>
        <v>0</v>
      </c>
      <c r="AT22" s="80">
        <f t="shared" si="2"/>
        <v>0</v>
      </c>
      <c r="AU22" s="80">
        <f t="shared" si="2"/>
        <v>0</v>
      </c>
      <c r="AV22" s="80">
        <f t="shared" si="2"/>
        <v>0</v>
      </c>
      <c r="AW22" s="80">
        <f t="shared" si="2"/>
        <v>0</v>
      </c>
      <c r="AX22" s="80">
        <f t="shared" si="2"/>
        <v>0</v>
      </c>
      <c r="AY22" s="80">
        <f t="shared" si="2"/>
        <v>0</v>
      </c>
      <c r="AZ22" s="80">
        <f t="shared" si="2"/>
        <v>0</v>
      </c>
      <c r="BA22" s="80">
        <f t="shared" si="2"/>
        <v>0</v>
      </c>
      <c r="BB22" s="80">
        <f t="shared" si="2"/>
        <v>0</v>
      </c>
      <c r="BC22" s="141">
        <f t="shared" si="2"/>
        <v>0</v>
      </c>
      <c r="BD22" s="80">
        <f t="shared" si="1"/>
        <v>0</v>
      </c>
    </row>
    <row r="23" spans="1:56" ht="20.100000000000001" customHeight="1" thickBot="1" x14ac:dyDescent="0.3">
      <c r="A23" s="381" t="s">
        <v>14</v>
      </c>
      <c r="B23" s="360" t="s">
        <v>15</v>
      </c>
      <c r="C23" s="140" t="s">
        <v>137</v>
      </c>
      <c r="D23" s="163"/>
      <c r="E23" s="137"/>
      <c r="F23" s="137"/>
      <c r="G23" s="137"/>
      <c r="H23" s="137"/>
      <c r="I23" s="137"/>
      <c r="J23" s="137"/>
      <c r="K23" s="137"/>
      <c r="L23" s="137"/>
      <c r="M23" s="144"/>
      <c r="N23" s="144"/>
      <c r="O23" s="144"/>
      <c r="P23" s="144"/>
      <c r="Q23" s="144"/>
      <c r="R23" s="144"/>
      <c r="S23" s="144"/>
      <c r="T23" s="145"/>
      <c r="U23" s="146"/>
      <c r="V23" s="146"/>
      <c r="W23" s="146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47"/>
      <c r="BD23" s="80">
        <f t="shared" si="1"/>
        <v>0</v>
      </c>
    </row>
    <row r="24" spans="1:56" ht="20.100000000000001" customHeight="1" thickBot="1" x14ac:dyDescent="0.3">
      <c r="A24" s="381"/>
      <c r="B24" s="360"/>
      <c r="C24" s="84" t="s">
        <v>138</v>
      </c>
      <c r="D24" s="154"/>
      <c r="E24" s="64"/>
      <c r="F24" s="64"/>
      <c r="G24" s="64"/>
      <c r="H24" s="64"/>
      <c r="I24" s="64"/>
      <c r="J24" s="64"/>
      <c r="K24" s="64"/>
      <c r="L24" s="64"/>
      <c r="M24" s="150"/>
      <c r="N24" s="150"/>
      <c r="O24" s="150"/>
      <c r="P24" s="150"/>
      <c r="Q24" s="150"/>
      <c r="R24" s="150"/>
      <c r="S24" s="150"/>
      <c r="T24" s="151"/>
      <c r="U24" s="152"/>
      <c r="V24" s="152"/>
      <c r="W24" s="152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153"/>
      <c r="BD24" s="80">
        <f t="shared" si="1"/>
        <v>0</v>
      </c>
    </row>
    <row r="25" spans="1:56" ht="20.100000000000001" customHeight="1" thickBot="1" x14ac:dyDescent="0.3">
      <c r="A25" s="381" t="s">
        <v>16</v>
      </c>
      <c r="B25" s="360" t="s">
        <v>17</v>
      </c>
      <c r="C25" s="84" t="s">
        <v>137</v>
      </c>
      <c r="D25" s="154"/>
      <c r="E25" s="64"/>
      <c r="F25" s="64"/>
      <c r="G25" s="64"/>
      <c r="H25" s="64"/>
      <c r="I25" s="64"/>
      <c r="J25" s="64"/>
      <c r="K25" s="64"/>
      <c r="L25" s="64"/>
      <c r="M25" s="150"/>
      <c r="N25" s="150"/>
      <c r="O25" s="150"/>
      <c r="P25" s="150"/>
      <c r="Q25" s="150"/>
      <c r="R25" s="150"/>
      <c r="S25" s="150"/>
      <c r="T25" s="151"/>
      <c r="U25" s="152"/>
      <c r="V25" s="152"/>
      <c r="W25" s="152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153"/>
      <c r="BD25" s="80">
        <f t="shared" si="1"/>
        <v>0</v>
      </c>
    </row>
    <row r="26" spans="1:56" ht="20.100000000000001" customHeight="1" thickBot="1" x14ac:dyDescent="0.3">
      <c r="A26" s="381"/>
      <c r="B26" s="360"/>
      <c r="C26" s="84" t="s">
        <v>138</v>
      </c>
      <c r="D26" s="157"/>
      <c r="E26" s="139"/>
      <c r="F26" s="139"/>
      <c r="G26" s="139"/>
      <c r="H26" s="139"/>
      <c r="I26" s="139"/>
      <c r="J26" s="139"/>
      <c r="K26" s="139"/>
      <c r="L26" s="139"/>
      <c r="M26" s="158"/>
      <c r="N26" s="158"/>
      <c r="O26" s="158"/>
      <c r="P26" s="158"/>
      <c r="Q26" s="158"/>
      <c r="R26" s="158"/>
      <c r="S26" s="158"/>
      <c r="T26" s="159"/>
      <c r="U26" s="160"/>
      <c r="V26" s="160"/>
      <c r="W26" s="160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64"/>
      <c r="BD26" s="80">
        <f t="shared" si="1"/>
        <v>0</v>
      </c>
    </row>
    <row r="27" spans="1:56" ht="20.100000000000001" customHeight="1" thickBot="1" x14ac:dyDescent="0.3">
      <c r="A27" s="381" t="s">
        <v>18</v>
      </c>
      <c r="B27" s="360" t="s">
        <v>19</v>
      </c>
      <c r="C27" s="84" t="s">
        <v>137</v>
      </c>
      <c r="D27" s="80">
        <f>D29+D53</f>
        <v>32</v>
      </c>
      <c r="E27" s="80">
        <f t="shared" ref="E27:BC28" si="3">E29+E53</f>
        <v>36</v>
      </c>
      <c r="F27" s="80">
        <f t="shared" si="3"/>
        <v>34</v>
      </c>
      <c r="G27" s="80">
        <f t="shared" si="3"/>
        <v>32</v>
      </c>
      <c r="H27" s="80">
        <f t="shared" si="3"/>
        <v>28</v>
      </c>
      <c r="I27" s="80">
        <f t="shared" si="3"/>
        <v>28</v>
      </c>
      <c r="J27" s="80">
        <f t="shared" si="3"/>
        <v>30</v>
      </c>
      <c r="K27" s="80">
        <f t="shared" si="3"/>
        <v>34</v>
      </c>
      <c r="L27" s="80">
        <f t="shared" si="3"/>
        <v>34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80">
        <f t="shared" si="3"/>
        <v>0</v>
      </c>
      <c r="S27" s="80">
        <f t="shared" si="3"/>
        <v>0</v>
      </c>
      <c r="T27" s="452">
        <f t="shared" si="3"/>
        <v>0</v>
      </c>
      <c r="U27" s="453">
        <f t="shared" si="3"/>
        <v>0</v>
      </c>
      <c r="V27" s="453">
        <f t="shared" si="3"/>
        <v>0</v>
      </c>
      <c r="W27" s="453">
        <f t="shared" si="3"/>
        <v>0</v>
      </c>
      <c r="X27" s="80">
        <f t="shared" si="3"/>
        <v>0</v>
      </c>
      <c r="Y27" s="80">
        <f t="shared" si="3"/>
        <v>0</v>
      </c>
      <c r="Z27" s="80">
        <f t="shared" si="3"/>
        <v>0</v>
      </c>
      <c r="AA27" s="80">
        <f t="shared" si="3"/>
        <v>0</v>
      </c>
      <c r="AB27" s="80">
        <f t="shared" si="3"/>
        <v>0</v>
      </c>
      <c r="AC27" s="80">
        <f t="shared" si="3"/>
        <v>0</v>
      </c>
      <c r="AD27" s="80">
        <f t="shared" si="3"/>
        <v>0</v>
      </c>
      <c r="AE27" s="80">
        <f t="shared" si="3"/>
        <v>0</v>
      </c>
      <c r="AF27" s="80">
        <f t="shared" si="3"/>
        <v>0</v>
      </c>
      <c r="AG27" s="80">
        <f t="shared" si="3"/>
        <v>0</v>
      </c>
      <c r="AH27" s="80">
        <f t="shared" si="3"/>
        <v>0</v>
      </c>
      <c r="AI27" s="80">
        <f t="shared" si="3"/>
        <v>0</v>
      </c>
      <c r="AJ27" s="80">
        <f t="shared" si="3"/>
        <v>0</v>
      </c>
      <c r="AK27" s="80">
        <f t="shared" si="3"/>
        <v>0</v>
      </c>
      <c r="AL27" s="80">
        <f t="shared" si="3"/>
        <v>0</v>
      </c>
      <c r="AM27" s="80">
        <f t="shared" si="3"/>
        <v>0</v>
      </c>
      <c r="AN27" s="80">
        <f t="shared" si="3"/>
        <v>0</v>
      </c>
      <c r="AO27" s="80">
        <f t="shared" si="3"/>
        <v>0</v>
      </c>
      <c r="AP27" s="80">
        <f t="shared" si="3"/>
        <v>0</v>
      </c>
      <c r="AQ27" s="80">
        <f t="shared" si="3"/>
        <v>0</v>
      </c>
      <c r="AR27" s="80">
        <f t="shared" si="3"/>
        <v>0</v>
      </c>
      <c r="AS27" s="80">
        <f t="shared" si="3"/>
        <v>0</v>
      </c>
      <c r="AT27" s="80">
        <f t="shared" si="3"/>
        <v>0</v>
      </c>
      <c r="AU27" s="80">
        <f t="shared" si="3"/>
        <v>0</v>
      </c>
      <c r="AV27" s="80">
        <f t="shared" si="3"/>
        <v>0</v>
      </c>
      <c r="AW27" s="80">
        <f t="shared" si="3"/>
        <v>0</v>
      </c>
      <c r="AX27" s="80">
        <f t="shared" si="3"/>
        <v>0</v>
      </c>
      <c r="AY27" s="80">
        <f t="shared" si="3"/>
        <v>0</v>
      </c>
      <c r="AZ27" s="80">
        <f t="shared" si="3"/>
        <v>0</v>
      </c>
      <c r="BA27" s="80">
        <f t="shared" si="3"/>
        <v>0</v>
      </c>
      <c r="BB27" s="80">
        <f t="shared" si="3"/>
        <v>0</v>
      </c>
      <c r="BC27" s="141">
        <f t="shared" si="3"/>
        <v>0</v>
      </c>
      <c r="BD27" s="80">
        <f t="shared" si="1"/>
        <v>288</v>
      </c>
    </row>
    <row r="28" spans="1:56" ht="20.100000000000001" customHeight="1" thickBot="1" x14ac:dyDescent="0.3">
      <c r="A28" s="381"/>
      <c r="B28" s="360"/>
      <c r="C28" s="84" t="s">
        <v>138</v>
      </c>
      <c r="D28" s="80">
        <f>D30+D54</f>
        <v>16</v>
      </c>
      <c r="E28" s="80">
        <f t="shared" si="3"/>
        <v>18</v>
      </c>
      <c r="F28" s="80">
        <f t="shared" si="3"/>
        <v>17</v>
      </c>
      <c r="G28" s="80">
        <v>13</v>
      </c>
      <c r="H28" s="80">
        <v>14</v>
      </c>
      <c r="I28" s="80">
        <v>12</v>
      </c>
      <c r="J28" s="80">
        <v>13</v>
      </c>
      <c r="K28" s="80">
        <f t="shared" si="3"/>
        <v>17</v>
      </c>
      <c r="L28" s="80">
        <f t="shared" si="3"/>
        <v>17</v>
      </c>
      <c r="M28" s="80">
        <f t="shared" si="3"/>
        <v>0</v>
      </c>
      <c r="N28" s="80">
        <f t="shared" si="3"/>
        <v>0</v>
      </c>
      <c r="O28" s="80">
        <f t="shared" si="3"/>
        <v>0</v>
      </c>
      <c r="P28" s="80">
        <f t="shared" si="3"/>
        <v>0</v>
      </c>
      <c r="Q28" s="80">
        <f t="shared" si="3"/>
        <v>0</v>
      </c>
      <c r="R28" s="80">
        <f t="shared" si="3"/>
        <v>0</v>
      </c>
      <c r="S28" s="80">
        <f t="shared" si="3"/>
        <v>0</v>
      </c>
      <c r="T28" s="452">
        <f t="shared" si="3"/>
        <v>0</v>
      </c>
      <c r="U28" s="453">
        <f t="shared" si="3"/>
        <v>0</v>
      </c>
      <c r="V28" s="453">
        <f t="shared" si="3"/>
        <v>0</v>
      </c>
      <c r="W28" s="453">
        <f t="shared" si="3"/>
        <v>0</v>
      </c>
      <c r="X28" s="80">
        <f t="shared" si="3"/>
        <v>0</v>
      </c>
      <c r="Y28" s="80">
        <f t="shared" si="3"/>
        <v>0</v>
      </c>
      <c r="Z28" s="80">
        <f t="shared" si="3"/>
        <v>0</v>
      </c>
      <c r="AA28" s="80">
        <f t="shared" si="3"/>
        <v>0</v>
      </c>
      <c r="AB28" s="80">
        <f t="shared" si="3"/>
        <v>0</v>
      </c>
      <c r="AC28" s="80">
        <f t="shared" si="3"/>
        <v>0</v>
      </c>
      <c r="AD28" s="80">
        <f t="shared" si="3"/>
        <v>0</v>
      </c>
      <c r="AE28" s="80">
        <f t="shared" si="3"/>
        <v>0</v>
      </c>
      <c r="AF28" s="80">
        <f t="shared" si="3"/>
        <v>0</v>
      </c>
      <c r="AG28" s="80">
        <f t="shared" si="3"/>
        <v>0</v>
      </c>
      <c r="AH28" s="80">
        <f t="shared" si="3"/>
        <v>0</v>
      </c>
      <c r="AI28" s="80">
        <f t="shared" si="3"/>
        <v>0</v>
      </c>
      <c r="AJ28" s="80">
        <f t="shared" si="3"/>
        <v>0</v>
      </c>
      <c r="AK28" s="80">
        <f t="shared" si="3"/>
        <v>0</v>
      </c>
      <c r="AL28" s="80">
        <f t="shared" si="3"/>
        <v>0</v>
      </c>
      <c r="AM28" s="80">
        <f t="shared" si="3"/>
        <v>0</v>
      </c>
      <c r="AN28" s="80">
        <f t="shared" si="3"/>
        <v>0</v>
      </c>
      <c r="AO28" s="80">
        <f t="shared" si="3"/>
        <v>0</v>
      </c>
      <c r="AP28" s="80">
        <f t="shared" si="3"/>
        <v>0</v>
      </c>
      <c r="AQ28" s="80">
        <f t="shared" si="3"/>
        <v>0</v>
      </c>
      <c r="AR28" s="80">
        <f t="shared" si="3"/>
        <v>0</v>
      </c>
      <c r="AS28" s="80">
        <f t="shared" si="3"/>
        <v>0</v>
      </c>
      <c r="AT28" s="80">
        <f t="shared" si="3"/>
        <v>0</v>
      </c>
      <c r="AU28" s="80">
        <f t="shared" si="3"/>
        <v>0</v>
      </c>
      <c r="AV28" s="80">
        <f t="shared" si="3"/>
        <v>0</v>
      </c>
      <c r="AW28" s="80">
        <f t="shared" si="3"/>
        <v>0</v>
      </c>
      <c r="AX28" s="80">
        <f t="shared" si="3"/>
        <v>0</v>
      </c>
      <c r="AY28" s="80">
        <f t="shared" si="3"/>
        <v>0</v>
      </c>
      <c r="AZ28" s="80">
        <f t="shared" si="3"/>
        <v>0</v>
      </c>
      <c r="BA28" s="80">
        <f t="shared" si="3"/>
        <v>0</v>
      </c>
      <c r="BB28" s="80">
        <f t="shared" si="3"/>
        <v>0</v>
      </c>
      <c r="BC28" s="141">
        <f t="shared" si="3"/>
        <v>0</v>
      </c>
      <c r="BD28" s="80">
        <f t="shared" si="1"/>
        <v>137</v>
      </c>
    </row>
    <row r="29" spans="1:56" ht="20.100000000000001" customHeight="1" thickBot="1" x14ac:dyDescent="0.3">
      <c r="A29" s="381" t="s">
        <v>20</v>
      </c>
      <c r="B29" s="360" t="s">
        <v>21</v>
      </c>
      <c r="C29" s="84" t="s">
        <v>137</v>
      </c>
      <c r="D29" s="80">
        <f>D31+D33+D35+D37+D39+D41+D43+D45+D47+D49+D51</f>
        <v>6</v>
      </c>
      <c r="E29" s="80">
        <f t="shared" ref="E29:BC30" si="4">E31+E33+E35+E37+E39+E41+E43+E45+E47+E49+E51</f>
        <v>10</v>
      </c>
      <c r="F29" s="80">
        <f t="shared" si="4"/>
        <v>24</v>
      </c>
      <c r="G29" s="80">
        <f t="shared" si="4"/>
        <v>10</v>
      </c>
      <c r="H29" s="80">
        <f t="shared" si="4"/>
        <v>14</v>
      </c>
      <c r="I29" s="80">
        <f t="shared" si="4"/>
        <v>10</v>
      </c>
      <c r="J29" s="80">
        <f t="shared" si="4"/>
        <v>8</v>
      </c>
      <c r="K29" s="80">
        <f t="shared" si="4"/>
        <v>0</v>
      </c>
      <c r="L29" s="80">
        <f t="shared" si="4"/>
        <v>4</v>
      </c>
      <c r="M29" s="80">
        <f t="shared" si="4"/>
        <v>0</v>
      </c>
      <c r="N29" s="80">
        <f t="shared" si="4"/>
        <v>0</v>
      </c>
      <c r="O29" s="80">
        <f t="shared" si="4"/>
        <v>0</v>
      </c>
      <c r="P29" s="80">
        <f t="shared" si="4"/>
        <v>0</v>
      </c>
      <c r="Q29" s="80">
        <f t="shared" si="4"/>
        <v>0</v>
      </c>
      <c r="R29" s="80">
        <f t="shared" si="4"/>
        <v>0</v>
      </c>
      <c r="S29" s="80">
        <f t="shared" si="4"/>
        <v>0</v>
      </c>
      <c r="T29" s="452">
        <f t="shared" si="4"/>
        <v>0</v>
      </c>
      <c r="U29" s="453">
        <f t="shared" si="4"/>
        <v>0</v>
      </c>
      <c r="V29" s="453">
        <f t="shared" si="4"/>
        <v>0</v>
      </c>
      <c r="W29" s="453">
        <f t="shared" si="4"/>
        <v>0</v>
      </c>
      <c r="X29" s="80">
        <f t="shared" si="4"/>
        <v>0</v>
      </c>
      <c r="Y29" s="80">
        <f t="shared" si="4"/>
        <v>0</v>
      </c>
      <c r="Z29" s="80">
        <f t="shared" si="4"/>
        <v>0</v>
      </c>
      <c r="AA29" s="80">
        <f t="shared" si="4"/>
        <v>0</v>
      </c>
      <c r="AB29" s="80">
        <f t="shared" si="4"/>
        <v>0</v>
      </c>
      <c r="AC29" s="80">
        <f t="shared" si="4"/>
        <v>0</v>
      </c>
      <c r="AD29" s="80">
        <f t="shared" si="4"/>
        <v>0</v>
      </c>
      <c r="AE29" s="80">
        <f t="shared" si="4"/>
        <v>0</v>
      </c>
      <c r="AF29" s="80">
        <f t="shared" si="4"/>
        <v>0</v>
      </c>
      <c r="AG29" s="80">
        <f t="shared" si="4"/>
        <v>0</v>
      </c>
      <c r="AH29" s="80">
        <f t="shared" si="4"/>
        <v>0</v>
      </c>
      <c r="AI29" s="80">
        <f t="shared" si="4"/>
        <v>0</v>
      </c>
      <c r="AJ29" s="80">
        <f t="shared" si="4"/>
        <v>0</v>
      </c>
      <c r="AK29" s="80">
        <f t="shared" si="4"/>
        <v>0</v>
      </c>
      <c r="AL29" s="80">
        <f t="shared" si="4"/>
        <v>0</v>
      </c>
      <c r="AM29" s="80">
        <f t="shared" si="4"/>
        <v>0</v>
      </c>
      <c r="AN29" s="80">
        <f t="shared" si="4"/>
        <v>0</v>
      </c>
      <c r="AO29" s="80">
        <f t="shared" si="4"/>
        <v>0</v>
      </c>
      <c r="AP29" s="80">
        <f t="shared" si="4"/>
        <v>0</v>
      </c>
      <c r="AQ29" s="80">
        <f t="shared" si="4"/>
        <v>0</v>
      </c>
      <c r="AR29" s="80">
        <f t="shared" si="4"/>
        <v>0</v>
      </c>
      <c r="AS29" s="80">
        <f t="shared" si="4"/>
        <v>0</v>
      </c>
      <c r="AT29" s="80">
        <f t="shared" si="4"/>
        <v>0</v>
      </c>
      <c r="AU29" s="80">
        <f t="shared" si="4"/>
        <v>0</v>
      </c>
      <c r="AV29" s="80">
        <f t="shared" si="4"/>
        <v>0</v>
      </c>
      <c r="AW29" s="80">
        <f t="shared" si="4"/>
        <v>0</v>
      </c>
      <c r="AX29" s="80">
        <f t="shared" si="4"/>
        <v>0</v>
      </c>
      <c r="AY29" s="80">
        <f t="shared" si="4"/>
        <v>0</v>
      </c>
      <c r="AZ29" s="80">
        <f t="shared" si="4"/>
        <v>0</v>
      </c>
      <c r="BA29" s="80">
        <f t="shared" si="4"/>
        <v>0</v>
      </c>
      <c r="BB29" s="80">
        <f t="shared" si="4"/>
        <v>0</v>
      </c>
      <c r="BC29" s="141">
        <f t="shared" si="4"/>
        <v>0</v>
      </c>
      <c r="BD29" s="80">
        <f t="shared" si="1"/>
        <v>86</v>
      </c>
    </row>
    <row r="30" spans="1:56" ht="20.100000000000001" customHeight="1" thickBot="1" x14ac:dyDescent="0.3">
      <c r="A30" s="381"/>
      <c r="B30" s="360"/>
      <c r="C30" s="84" t="s">
        <v>138</v>
      </c>
      <c r="D30" s="80">
        <f>D32+D34+D36+D38+D40+D42+D44+D46+D48+D50+D52</f>
        <v>3</v>
      </c>
      <c r="E30" s="80">
        <f t="shared" si="4"/>
        <v>5</v>
      </c>
      <c r="F30" s="80">
        <f t="shared" si="4"/>
        <v>12</v>
      </c>
      <c r="G30" s="80">
        <f t="shared" si="4"/>
        <v>5</v>
      </c>
      <c r="H30" s="80">
        <f t="shared" si="4"/>
        <v>7</v>
      </c>
      <c r="I30" s="80">
        <f t="shared" si="4"/>
        <v>5</v>
      </c>
      <c r="J30" s="80">
        <f t="shared" si="4"/>
        <v>4</v>
      </c>
      <c r="K30" s="80">
        <f t="shared" si="4"/>
        <v>0</v>
      </c>
      <c r="L30" s="80">
        <f t="shared" si="4"/>
        <v>2</v>
      </c>
      <c r="M30" s="80">
        <f t="shared" si="4"/>
        <v>0</v>
      </c>
      <c r="N30" s="80">
        <f t="shared" si="4"/>
        <v>0</v>
      </c>
      <c r="O30" s="80">
        <f t="shared" si="4"/>
        <v>0</v>
      </c>
      <c r="P30" s="80">
        <f t="shared" si="4"/>
        <v>0</v>
      </c>
      <c r="Q30" s="80">
        <f t="shared" si="4"/>
        <v>0</v>
      </c>
      <c r="R30" s="80">
        <f t="shared" si="4"/>
        <v>0</v>
      </c>
      <c r="S30" s="80">
        <f t="shared" si="4"/>
        <v>0</v>
      </c>
      <c r="T30" s="452">
        <f t="shared" si="4"/>
        <v>0</v>
      </c>
      <c r="U30" s="453">
        <f t="shared" si="4"/>
        <v>0</v>
      </c>
      <c r="V30" s="453">
        <f t="shared" si="4"/>
        <v>0</v>
      </c>
      <c r="W30" s="453">
        <f t="shared" si="4"/>
        <v>0</v>
      </c>
      <c r="X30" s="80">
        <f t="shared" si="4"/>
        <v>0</v>
      </c>
      <c r="Y30" s="80">
        <f t="shared" si="4"/>
        <v>0</v>
      </c>
      <c r="Z30" s="80">
        <f t="shared" si="4"/>
        <v>0</v>
      </c>
      <c r="AA30" s="80">
        <f t="shared" si="4"/>
        <v>0</v>
      </c>
      <c r="AB30" s="80">
        <f t="shared" si="4"/>
        <v>0</v>
      </c>
      <c r="AC30" s="80">
        <f t="shared" si="4"/>
        <v>0</v>
      </c>
      <c r="AD30" s="80">
        <f t="shared" si="4"/>
        <v>0</v>
      </c>
      <c r="AE30" s="80">
        <f t="shared" si="4"/>
        <v>0</v>
      </c>
      <c r="AF30" s="80">
        <f t="shared" si="4"/>
        <v>0</v>
      </c>
      <c r="AG30" s="80">
        <f t="shared" si="4"/>
        <v>0</v>
      </c>
      <c r="AH30" s="80">
        <f t="shared" si="4"/>
        <v>0</v>
      </c>
      <c r="AI30" s="80">
        <f t="shared" si="4"/>
        <v>0</v>
      </c>
      <c r="AJ30" s="80">
        <f t="shared" si="4"/>
        <v>0</v>
      </c>
      <c r="AK30" s="80">
        <f t="shared" si="4"/>
        <v>0</v>
      </c>
      <c r="AL30" s="80">
        <f t="shared" si="4"/>
        <v>0</v>
      </c>
      <c r="AM30" s="80">
        <f t="shared" si="4"/>
        <v>0</v>
      </c>
      <c r="AN30" s="80">
        <f t="shared" si="4"/>
        <v>0</v>
      </c>
      <c r="AO30" s="80">
        <f t="shared" si="4"/>
        <v>0</v>
      </c>
      <c r="AP30" s="80">
        <f t="shared" si="4"/>
        <v>0</v>
      </c>
      <c r="AQ30" s="80">
        <f t="shared" si="4"/>
        <v>0</v>
      </c>
      <c r="AR30" s="80">
        <f t="shared" si="4"/>
        <v>0</v>
      </c>
      <c r="AS30" s="80">
        <f t="shared" si="4"/>
        <v>0</v>
      </c>
      <c r="AT30" s="80">
        <f t="shared" si="4"/>
        <v>0</v>
      </c>
      <c r="AU30" s="80">
        <f t="shared" si="4"/>
        <v>0</v>
      </c>
      <c r="AV30" s="80">
        <f t="shared" si="4"/>
        <v>0</v>
      </c>
      <c r="AW30" s="80">
        <f t="shared" si="4"/>
        <v>0</v>
      </c>
      <c r="AX30" s="80">
        <f t="shared" si="4"/>
        <v>0</v>
      </c>
      <c r="AY30" s="80">
        <f t="shared" si="4"/>
        <v>0</v>
      </c>
      <c r="AZ30" s="80">
        <f t="shared" si="4"/>
        <v>0</v>
      </c>
      <c r="BA30" s="80">
        <f t="shared" si="4"/>
        <v>0</v>
      </c>
      <c r="BB30" s="80">
        <f t="shared" si="4"/>
        <v>0</v>
      </c>
      <c r="BC30" s="141">
        <f t="shared" si="4"/>
        <v>0</v>
      </c>
      <c r="BD30" s="80">
        <f t="shared" si="1"/>
        <v>43</v>
      </c>
    </row>
    <row r="31" spans="1:56" ht="20.100000000000001" customHeight="1" thickBot="1" x14ac:dyDescent="0.3">
      <c r="A31" s="381" t="s">
        <v>22</v>
      </c>
      <c r="B31" s="360" t="s">
        <v>23</v>
      </c>
      <c r="C31" s="84" t="s">
        <v>137</v>
      </c>
      <c r="D31" s="163"/>
      <c r="E31" s="137"/>
      <c r="F31" s="137"/>
      <c r="G31" s="137"/>
      <c r="H31" s="137"/>
      <c r="I31" s="137"/>
      <c r="J31" s="137"/>
      <c r="K31" s="137"/>
      <c r="L31" s="137"/>
      <c r="M31" s="144"/>
      <c r="N31" s="144"/>
      <c r="O31" s="144"/>
      <c r="P31" s="144"/>
      <c r="Q31" s="144"/>
      <c r="R31" s="144"/>
      <c r="S31" s="144"/>
      <c r="T31" s="145"/>
      <c r="U31" s="146"/>
      <c r="V31" s="146"/>
      <c r="W31" s="146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47"/>
      <c r="BD31" s="80">
        <f t="shared" si="1"/>
        <v>0</v>
      </c>
    </row>
    <row r="32" spans="1:56" ht="20.100000000000001" customHeight="1" thickBot="1" x14ac:dyDescent="0.3">
      <c r="A32" s="381"/>
      <c r="B32" s="360"/>
      <c r="C32" s="84" t="s">
        <v>138</v>
      </c>
      <c r="D32" s="154"/>
      <c r="E32" s="64"/>
      <c r="F32" s="64"/>
      <c r="G32" s="64"/>
      <c r="H32" s="64"/>
      <c r="I32" s="64"/>
      <c r="J32" s="64"/>
      <c r="K32" s="64"/>
      <c r="L32" s="64"/>
      <c r="M32" s="150"/>
      <c r="N32" s="150"/>
      <c r="O32" s="150"/>
      <c r="P32" s="150"/>
      <c r="Q32" s="150"/>
      <c r="R32" s="150"/>
      <c r="S32" s="150"/>
      <c r="T32" s="151"/>
      <c r="U32" s="152"/>
      <c r="V32" s="152"/>
      <c r="W32" s="152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153"/>
      <c r="BD32" s="80">
        <f t="shared" si="1"/>
        <v>0</v>
      </c>
    </row>
    <row r="33" spans="1:56" ht="20.100000000000001" customHeight="1" thickBot="1" x14ac:dyDescent="0.3">
      <c r="A33" s="381" t="s">
        <v>24</v>
      </c>
      <c r="B33" s="360" t="s">
        <v>25</v>
      </c>
      <c r="C33" s="84" t="s">
        <v>137</v>
      </c>
      <c r="D33" s="154">
        <v>2</v>
      </c>
      <c r="E33" s="64">
        <v>4</v>
      </c>
      <c r="F33" s="64">
        <v>20</v>
      </c>
      <c r="G33" s="64">
        <v>4</v>
      </c>
      <c r="H33" s="64">
        <v>14</v>
      </c>
      <c r="I33" s="64">
        <v>6</v>
      </c>
      <c r="J33" s="64">
        <v>4</v>
      </c>
      <c r="K33" s="64"/>
      <c r="L33" s="64">
        <v>2</v>
      </c>
      <c r="M33" s="150"/>
      <c r="N33" s="150"/>
      <c r="O33" s="150"/>
      <c r="P33" s="150"/>
      <c r="Q33" s="150"/>
      <c r="R33" s="150"/>
      <c r="S33" s="150"/>
      <c r="T33" s="151"/>
      <c r="U33" s="152"/>
      <c r="V33" s="152"/>
      <c r="W33" s="152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153"/>
      <c r="BD33" s="80">
        <f t="shared" si="1"/>
        <v>56</v>
      </c>
    </row>
    <row r="34" spans="1:56" ht="20.100000000000001" customHeight="1" thickBot="1" x14ac:dyDescent="0.3">
      <c r="A34" s="381"/>
      <c r="B34" s="360"/>
      <c r="C34" s="84" t="s">
        <v>138</v>
      </c>
      <c r="D34" s="154">
        <v>1</v>
      </c>
      <c r="E34" s="64">
        <v>2</v>
      </c>
      <c r="F34" s="64">
        <v>10</v>
      </c>
      <c r="G34" s="64">
        <v>2</v>
      </c>
      <c r="H34" s="64">
        <v>7</v>
      </c>
      <c r="I34" s="64">
        <v>3</v>
      </c>
      <c r="J34" s="64">
        <v>2</v>
      </c>
      <c r="K34" s="64"/>
      <c r="L34" s="64">
        <v>1</v>
      </c>
      <c r="M34" s="150"/>
      <c r="N34" s="150"/>
      <c r="O34" s="150"/>
      <c r="P34" s="150"/>
      <c r="Q34" s="150"/>
      <c r="R34" s="150"/>
      <c r="S34" s="150"/>
      <c r="T34" s="151"/>
      <c r="U34" s="152"/>
      <c r="V34" s="152"/>
      <c r="W34" s="152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153"/>
      <c r="BD34" s="80">
        <f t="shared" si="1"/>
        <v>28</v>
      </c>
    </row>
    <row r="35" spans="1:56" ht="20.100000000000001" customHeight="1" thickBot="1" x14ac:dyDescent="0.3">
      <c r="A35" s="381" t="s">
        <v>26</v>
      </c>
      <c r="B35" s="360" t="s">
        <v>27</v>
      </c>
      <c r="C35" s="84" t="s">
        <v>137</v>
      </c>
      <c r="D35" s="154"/>
      <c r="E35" s="64"/>
      <c r="F35" s="64"/>
      <c r="G35" s="64"/>
      <c r="H35" s="64"/>
      <c r="I35" s="64"/>
      <c r="J35" s="64"/>
      <c r="K35" s="64"/>
      <c r="L35" s="64"/>
      <c r="M35" s="150"/>
      <c r="N35" s="150"/>
      <c r="O35" s="150"/>
      <c r="P35" s="150"/>
      <c r="Q35" s="150"/>
      <c r="R35" s="150"/>
      <c r="S35" s="150"/>
      <c r="T35" s="151"/>
      <c r="U35" s="152"/>
      <c r="V35" s="152"/>
      <c r="W35" s="152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153"/>
      <c r="BD35" s="80">
        <f t="shared" si="1"/>
        <v>0</v>
      </c>
    </row>
    <row r="36" spans="1:56" ht="20.100000000000001" customHeight="1" thickBot="1" x14ac:dyDescent="0.3">
      <c r="A36" s="381"/>
      <c r="B36" s="360"/>
      <c r="C36" s="84" t="s">
        <v>138</v>
      </c>
      <c r="D36" s="154"/>
      <c r="E36" s="64"/>
      <c r="F36" s="64"/>
      <c r="G36" s="64"/>
      <c r="H36" s="64"/>
      <c r="I36" s="64"/>
      <c r="J36" s="64"/>
      <c r="K36" s="64"/>
      <c r="L36" s="64"/>
      <c r="M36" s="150"/>
      <c r="N36" s="150"/>
      <c r="O36" s="150"/>
      <c r="P36" s="150"/>
      <c r="Q36" s="150"/>
      <c r="R36" s="150"/>
      <c r="S36" s="150"/>
      <c r="T36" s="151"/>
      <c r="U36" s="152"/>
      <c r="V36" s="152"/>
      <c r="W36" s="152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153"/>
      <c r="BD36" s="80">
        <f t="shared" si="1"/>
        <v>0</v>
      </c>
    </row>
    <row r="37" spans="1:56" ht="20.100000000000001" customHeight="1" thickBot="1" x14ac:dyDescent="0.3">
      <c r="A37" s="389" t="s">
        <v>28</v>
      </c>
      <c r="B37" s="367" t="s">
        <v>29</v>
      </c>
      <c r="C37" s="74" t="s">
        <v>137</v>
      </c>
      <c r="D37" s="154"/>
      <c r="E37" s="64"/>
      <c r="F37" s="64"/>
      <c r="G37" s="64"/>
      <c r="H37" s="64"/>
      <c r="I37" s="64"/>
      <c r="J37" s="64"/>
      <c r="K37" s="64"/>
      <c r="L37" s="64"/>
      <c r="M37" s="150"/>
      <c r="N37" s="150"/>
      <c r="O37" s="150"/>
      <c r="P37" s="150"/>
      <c r="Q37" s="150"/>
      <c r="R37" s="150"/>
      <c r="S37" s="150"/>
      <c r="T37" s="151"/>
      <c r="U37" s="152"/>
      <c r="V37" s="152"/>
      <c r="W37" s="152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153"/>
      <c r="BD37" s="80">
        <f t="shared" si="1"/>
        <v>0</v>
      </c>
    </row>
    <row r="38" spans="1:56" ht="20.100000000000001" customHeight="1" thickBot="1" x14ac:dyDescent="0.3">
      <c r="A38" s="390"/>
      <c r="B38" s="372"/>
      <c r="C38" s="74" t="s">
        <v>138</v>
      </c>
      <c r="D38" s="154"/>
      <c r="E38" s="64"/>
      <c r="F38" s="64"/>
      <c r="G38" s="64"/>
      <c r="H38" s="64"/>
      <c r="I38" s="64"/>
      <c r="J38" s="64"/>
      <c r="K38" s="64"/>
      <c r="L38" s="64"/>
      <c r="M38" s="150"/>
      <c r="N38" s="150"/>
      <c r="O38" s="150"/>
      <c r="P38" s="150"/>
      <c r="Q38" s="150"/>
      <c r="R38" s="150"/>
      <c r="S38" s="150"/>
      <c r="T38" s="151"/>
      <c r="U38" s="152"/>
      <c r="V38" s="152"/>
      <c r="W38" s="152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153"/>
      <c r="BD38" s="80">
        <f t="shared" si="1"/>
        <v>0</v>
      </c>
    </row>
    <row r="39" spans="1:56" ht="20.100000000000001" customHeight="1" thickBot="1" x14ac:dyDescent="0.3">
      <c r="A39" s="389" t="s">
        <v>30</v>
      </c>
      <c r="B39" s="367" t="s">
        <v>31</v>
      </c>
      <c r="C39" s="74" t="s">
        <v>137</v>
      </c>
      <c r="D39" s="154"/>
      <c r="E39" s="64"/>
      <c r="F39" s="64"/>
      <c r="G39" s="64"/>
      <c r="H39" s="64"/>
      <c r="I39" s="64"/>
      <c r="J39" s="64"/>
      <c r="K39" s="64"/>
      <c r="L39" s="64"/>
      <c r="M39" s="150"/>
      <c r="N39" s="150"/>
      <c r="O39" s="150"/>
      <c r="P39" s="150"/>
      <c r="Q39" s="150"/>
      <c r="R39" s="150"/>
      <c r="S39" s="150"/>
      <c r="T39" s="151"/>
      <c r="U39" s="152"/>
      <c r="V39" s="152"/>
      <c r="W39" s="152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153"/>
      <c r="BD39" s="80">
        <f t="shared" si="1"/>
        <v>0</v>
      </c>
    </row>
    <row r="40" spans="1:56" ht="20.100000000000001" customHeight="1" thickBot="1" x14ac:dyDescent="0.3">
      <c r="A40" s="390"/>
      <c r="B40" s="372"/>
      <c r="C40" s="74" t="s">
        <v>138</v>
      </c>
      <c r="D40" s="154"/>
      <c r="E40" s="64"/>
      <c r="F40" s="64"/>
      <c r="G40" s="64"/>
      <c r="H40" s="64"/>
      <c r="I40" s="64"/>
      <c r="J40" s="64"/>
      <c r="K40" s="64"/>
      <c r="L40" s="64"/>
      <c r="M40" s="150"/>
      <c r="N40" s="150"/>
      <c r="O40" s="150"/>
      <c r="P40" s="150"/>
      <c r="Q40" s="150"/>
      <c r="R40" s="150"/>
      <c r="S40" s="150"/>
      <c r="T40" s="151"/>
      <c r="U40" s="152"/>
      <c r="V40" s="152"/>
      <c r="W40" s="152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153"/>
      <c r="BD40" s="80">
        <f t="shared" si="1"/>
        <v>0</v>
      </c>
    </row>
    <row r="41" spans="1:56" ht="20.100000000000001" customHeight="1" thickBot="1" x14ac:dyDescent="0.3">
      <c r="A41" s="389" t="s">
        <v>32</v>
      </c>
      <c r="B41" s="367" t="s">
        <v>33</v>
      </c>
      <c r="C41" s="74" t="s">
        <v>137</v>
      </c>
      <c r="D41" s="154"/>
      <c r="E41" s="64"/>
      <c r="F41" s="64"/>
      <c r="G41" s="64"/>
      <c r="H41" s="64"/>
      <c r="I41" s="64"/>
      <c r="J41" s="64"/>
      <c r="K41" s="64"/>
      <c r="L41" s="64"/>
      <c r="M41" s="150"/>
      <c r="N41" s="150"/>
      <c r="O41" s="150"/>
      <c r="P41" s="150"/>
      <c r="Q41" s="150"/>
      <c r="R41" s="150"/>
      <c r="S41" s="150"/>
      <c r="T41" s="151"/>
      <c r="U41" s="152"/>
      <c r="V41" s="152"/>
      <c r="W41" s="152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153"/>
      <c r="BD41" s="80">
        <f t="shared" si="1"/>
        <v>0</v>
      </c>
    </row>
    <row r="42" spans="1:56" ht="20.100000000000001" customHeight="1" thickBot="1" x14ac:dyDescent="0.3">
      <c r="A42" s="390"/>
      <c r="B42" s="372"/>
      <c r="C42" s="74" t="s">
        <v>138</v>
      </c>
      <c r="D42" s="154"/>
      <c r="E42" s="64"/>
      <c r="F42" s="64"/>
      <c r="G42" s="64"/>
      <c r="H42" s="64"/>
      <c r="I42" s="64"/>
      <c r="J42" s="64"/>
      <c r="K42" s="64"/>
      <c r="L42" s="64"/>
      <c r="M42" s="150"/>
      <c r="N42" s="150"/>
      <c r="O42" s="150"/>
      <c r="P42" s="150"/>
      <c r="Q42" s="150"/>
      <c r="R42" s="150"/>
      <c r="S42" s="150"/>
      <c r="T42" s="151"/>
      <c r="U42" s="152"/>
      <c r="V42" s="152"/>
      <c r="W42" s="152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153"/>
      <c r="BD42" s="80">
        <f t="shared" si="1"/>
        <v>0</v>
      </c>
    </row>
    <row r="43" spans="1:56" ht="20.100000000000001" customHeight="1" thickBot="1" x14ac:dyDescent="0.3">
      <c r="A43" s="389" t="s">
        <v>34</v>
      </c>
      <c r="B43" s="367" t="s">
        <v>35</v>
      </c>
      <c r="C43" s="74" t="s">
        <v>137</v>
      </c>
      <c r="D43" s="154"/>
      <c r="E43" s="64"/>
      <c r="F43" s="64"/>
      <c r="G43" s="64"/>
      <c r="H43" s="64"/>
      <c r="I43" s="64"/>
      <c r="J43" s="64"/>
      <c r="K43" s="64"/>
      <c r="L43" s="64"/>
      <c r="M43" s="150"/>
      <c r="N43" s="150"/>
      <c r="O43" s="150"/>
      <c r="P43" s="150"/>
      <c r="Q43" s="150"/>
      <c r="R43" s="150"/>
      <c r="S43" s="150"/>
      <c r="T43" s="151"/>
      <c r="U43" s="152"/>
      <c r="V43" s="152"/>
      <c r="W43" s="152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153"/>
      <c r="BD43" s="80">
        <f t="shared" si="1"/>
        <v>0</v>
      </c>
    </row>
    <row r="44" spans="1:56" ht="20.100000000000001" customHeight="1" thickBot="1" x14ac:dyDescent="0.3">
      <c r="A44" s="390"/>
      <c r="B44" s="372"/>
      <c r="C44" s="74" t="s">
        <v>138</v>
      </c>
      <c r="D44" s="154"/>
      <c r="E44" s="64"/>
      <c r="F44" s="64"/>
      <c r="G44" s="64"/>
      <c r="H44" s="64"/>
      <c r="I44" s="64"/>
      <c r="J44" s="64"/>
      <c r="K44" s="64"/>
      <c r="L44" s="64"/>
      <c r="M44" s="150"/>
      <c r="N44" s="150"/>
      <c r="O44" s="150"/>
      <c r="P44" s="150"/>
      <c r="Q44" s="150"/>
      <c r="R44" s="150"/>
      <c r="S44" s="150"/>
      <c r="T44" s="151"/>
      <c r="U44" s="152"/>
      <c r="V44" s="152"/>
      <c r="W44" s="152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153"/>
      <c r="BD44" s="80">
        <f t="shared" si="1"/>
        <v>0</v>
      </c>
    </row>
    <row r="45" spans="1:56" ht="20.100000000000001" customHeight="1" thickBot="1" x14ac:dyDescent="0.3">
      <c r="A45" s="389" t="s">
        <v>36</v>
      </c>
      <c r="B45" s="367" t="s">
        <v>37</v>
      </c>
      <c r="C45" s="74" t="s">
        <v>137</v>
      </c>
      <c r="D45" s="154"/>
      <c r="E45" s="64"/>
      <c r="F45" s="64"/>
      <c r="G45" s="64"/>
      <c r="H45" s="64"/>
      <c r="I45" s="64"/>
      <c r="J45" s="64"/>
      <c r="K45" s="64"/>
      <c r="L45" s="64"/>
      <c r="M45" s="150"/>
      <c r="N45" s="150"/>
      <c r="O45" s="150"/>
      <c r="P45" s="150"/>
      <c r="Q45" s="150"/>
      <c r="R45" s="150"/>
      <c r="S45" s="150"/>
      <c r="T45" s="151"/>
      <c r="U45" s="152"/>
      <c r="V45" s="152"/>
      <c r="W45" s="152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153"/>
      <c r="BD45" s="80">
        <f t="shared" si="1"/>
        <v>0</v>
      </c>
    </row>
    <row r="46" spans="1:56" ht="20.100000000000001" customHeight="1" thickBot="1" x14ac:dyDescent="0.3">
      <c r="A46" s="390"/>
      <c r="B46" s="372"/>
      <c r="C46" s="74" t="s">
        <v>138</v>
      </c>
      <c r="D46" s="154"/>
      <c r="E46" s="64"/>
      <c r="F46" s="64"/>
      <c r="G46" s="64"/>
      <c r="H46" s="64"/>
      <c r="I46" s="64"/>
      <c r="J46" s="64"/>
      <c r="K46" s="64"/>
      <c r="L46" s="64"/>
      <c r="M46" s="150"/>
      <c r="N46" s="150"/>
      <c r="O46" s="150"/>
      <c r="P46" s="150"/>
      <c r="Q46" s="150"/>
      <c r="R46" s="150"/>
      <c r="S46" s="150"/>
      <c r="T46" s="151"/>
      <c r="U46" s="152"/>
      <c r="V46" s="152"/>
      <c r="W46" s="152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153"/>
      <c r="BD46" s="80">
        <f t="shared" si="1"/>
        <v>0</v>
      </c>
    </row>
    <row r="47" spans="1:56" ht="20.100000000000001" customHeight="1" thickBot="1" x14ac:dyDescent="0.3">
      <c r="A47" s="389" t="s">
        <v>38</v>
      </c>
      <c r="B47" s="367" t="s">
        <v>39</v>
      </c>
      <c r="C47" s="74" t="s">
        <v>137</v>
      </c>
      <c r="D47" s="154"/>
      <c r="E47" s="64"/>
      <c r="F47" s="64"/>
      <c r="G47" s="64"/>
      <c r="H47" s="64"/>
      <c r="I47" s="64"/>
      <c r="J47" s="64"/>
      <c r="K47" s="64"/>
      <c r="L47" s="64"/>
      <c r="M47" s="150"/>
      <c r="N47" s="150"/>
      <c r="O47" s="150"/>
      <c r="P47" s="150"/>
      <c r="Q47" s="150"/>
      <c r="R47" s="150"/>
      <c r="S47" s="150"/>
      <c r="T47" s="151"/>
      <c r="U47" s="152"/>
      <c r="V47" s="152"/>
      <c r="W47" s="152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153"/>
      <c r="BD47" s="80">
        <f t="shared" si="1"/>
        <v>0</v>
      </c>
    </row>
    <row r="48" spans="1:56" ht="20.100000000000001" customHeight="1" thickBot="1" x14ac:dyDescent="0.3">
      <c r="A48" s="390"/>
      <c r="B48" s="372"/>
      <c r="C48" s="74" t="s">
        <v>138</v>
      </c>
      <c r="D48" s="154"/>
      <c r="E48" s="64"/>
      <c r="F48" s="64"/>
      <c r="G48" s="64"/>
      <c r="H48" s="64"/>
      <c r="I48" s="64"/>
      <c r="J48" s="64"/>
      <c r="K48" s="64"/>
      <c r="L48" s="64"/>
      <c r="M48" s="150"/>
      <c r="N48" s="150"/>
      <c r="O48" s="150"/>
      <c r="P48" s="150"/>
      <c r="Q48" s="150"/>
      <c r="R48" s="150"/>
      <c r="S48" s="150"/>
      <c r="T48" s="151"/>
      <c r="U48" s="152"/>
      <c r="V48" s="152"/>
      <c r="W48" s="152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153"/>
      <c r="BD48" s="80">
        <f t="shared" si="1"/>
        <v>0</v>
      </c>
    </row>
    <row r="49" spans="1:56" ht="20.100000000000001" customHeight="1" thickBot="1" x14ac:dyDescent="0.3">
      <c r="A49" s="389" t="s">
        <v>40</v>
      </c>
      <c r="B49" s="367" t="s">
        <v>41</v>
      </c>
      <c r="C49" s="74" t="s">
        <v>137</v>
      </c>
      <c r="D49" s="154">
        <v>4</v>
      </c>
      <c r="E49" s="64">
        <v>6</v>
      </c>
      <c r="F49" s="64">
        <v>4</v>
      </c>
      <c r="G49" s="64">
        <v>6</v>
      </c>
      <c r="H49" s="64"/>
      <c r="I49" s="64">
        <v>4</v>
      </c>
      <c r="J49" s="64">
        <v>4</v>
      </c>
      <c r="K49" s="64"/>
      <c r="L49" s="64">
        <v>2</v>
      </c>
      <c r="M49" s="150"/>
      <c r="N49" s="150"/>
      <c r="O49" s="150"/>
      <c r="P49" s="150"/>
      <c r="Q49" s="150"/>
      <c r="R49" s="150"/>
      <c r="S49" s="150"/>
      <c r="T49" s="151"/>
      <c r="U49" s="152"/>
      <c r="V49" s="152"/>
      <c r="W49" s="152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153"/>
      <c r="BD49" s="80">
        <f t="shared" si="1"/>
        <v>30</v>
      </c>
    </row>
    <row r="50" spans="1:56" ht="20.100000000000001" customHeight="1" thickBot="1" x14ac:dyDescent="0.3">
      <c r="A50" s="390"/>
      <c r="B50" s="372"/>
      <c r="C50" s="74" t="s">
        <v>138</v>
      </c>
      <c r="D50" s="154">
        <v>2</v>
      </c>
      <c r="E50" s="64">
        <v>3</v>
      </c>
      <c r="F50" s="64">
        <v>2</v>
      </c>
      <c r="G50" s="64">
        <v>3</v>
      </c>
      <c r="H50" s="64"/>
      <c r="I50" s="64">
        <v>2</v>
      </c>
      <c r="J50" s="64">
        <v>2</v>
      </c>
      <c r="K50" s="64"/>
      <c r="L50" s="64">
        <v>1</v>
      </c>
      <c r="M50" s="150"/>
      <c r="N50" s="150"/>
      <c r="O50" s="150"/>
      <c r="P50" s="150"/>
      <c r="Q50" s="150"/>
      <c r="R50" s="150"/>
      <c r="S50" s="150"/>
      <c r="T50" s="151"/>
      <c r="U50" s="152"/>
      <c r="V50" s="152"/>
      <c r="W50" s="152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153"/>
      <c r="BD50" s="80">
        <f t="shared" si="1"/>
        <v>15</v>
      </c>
    </row>
    <row r="51" spans="1:56" ht="20.100000000000001" customHeight="1" thickBot="1" x14ac:dyDescent="0.3">
      <c r="A51" s="389" t="s">
        <v>42</v>
      </c>
      <c r="B51" s="367" t="s">
        <v>43</v>
      </c>
      <c r="C51" s="74" t="s">
        <v>137</v>
      </c>
      <c r="D51" s="154"/>
      <c r="E51" s="64"/>
      <c r="F51" s="64"/>
      <c r="G51" s="64"/>
      <c r="H51" s="64"/>
      <c r="I51" s="64"/>
      <c r="J51" s="64"/>
      <c r="K51" s="64"/>
      <c r="L51" s="64"/>
      <c r="M51" s="150"/>
      <c r="N51" s="150"/>
      <c r="O51" s="150"/>
      <c r="P51" s="150"/>
      <c r="Q51" s="150"/>
      <c r="R51" s="150"/>
      <c r="S51" s="150"/>
      <c r="T51" s="151"/>
      <c r="U51" s="152"/>
      <c r="V51" s="152"/>
      <c r="W51" s="152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153"/>
      <c r="BD51" s="80">
        <f t="shared" si="1"/>
        <v>0</v>
      </c>
    </row>
    <row r="52" spans="1:56" ht="20.100000000000001" customHeight="1" thickBot="1" x14ac:dyDescent="0.3">
      <c r="A52" s="390"/>
      <c r="B52" s="372"/>
      <c r="C52" s="74" t="s">
        <v>138</v>
      </c>
      <c r="D52" s="157"/>
      <c r="E52" s="139"/>
      <c r="F52" s="139"/>
      <c r="G52" s="139"/>
      <c r="H52" s="139"/>
      <c r="I52" s="139"/>
      <c r="J52" s="139"/>
      <c r="K52" s="139"/>
      <c r="L52" s="139"/>
      <c r="M52" s="158"/>
      <c r="N52" s="158"/>
      <c r="O52" s="158"/>
      <c r="P52" s="158"/>
      <c r="Q52" s="158"/>
      <c r="R52" s="158"/>
      <c r="S52" s="158"/>
      <c r="T52" s="159"/>
      <c r="U52" s="160"/>
      <c r="V52" s="160"/>
      <c r="W52" s="160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64"/>
      <c r="BD52" s="80">
        <f t="shared" si="1"/>
        <v>0</v>
      </c>
    </row>
    <row r="53" spans="1:56" ht="20.100000000000001" customHeight="1" thickBot="1" x14ac:dyDescent="0.3">
      <c r="A53" s="381" t="s">
        <v>44</v>
      </c>
      <c r="B53" s="360" t="s">
        <v>45</v>
      </c>
      <c r="C53" s="84" t="s">
        <v>137</v>
      </c>
      <c r="D53" s="80">
        <f>D55+D81+D105+D111+D117+D123+D129</f>
        <v>26</v>
      </c>
      <c r="E53" s="80">
        <f t="shared" ref="E53:BC54" si="5">E55+E81+E105+E111+E117+E123+E129</f>
        <v>26</v>
      </c>
      <c r="F53" s="80">
        <f t="shared" si="5"/>
        <v>10</v>
      </c>
      <c r="G53" s="80">
        <f t="shared" si="5"/>
        <v>22</v>
      </c>
      <c r="H53" s="80">
        <f t="shared" si="5"/>
        <v>14</v>
      </c>
      <c r="I53" s="80">
        <f t="shared" si="5"/>
        <v>18</v>
      </c>
      <c r="J53" s="80">
        <f t="shared" si="5"/>
        <v>22</v>
      </c>
      <c r="K53" s="80">
        <f t="shared" si="5"/>
        <v>34</v>
      </c>
      <c r="L53" s="80">
        <f t="shared" si="5"/>
        <v>30</v>
      </c>
      <c r="M53" s="80">
        <f t="shared" si="5"/>
        <v>0</v>
      </c>
      <c r="N53" s="80">
        <f t="shared" si="5"/>
        <v>0</v>
      </c>
      <c r="O53" s="80">
        <f t="shared" si="5"/>
        <v>0</v>
      </c>
      <c r="P53" s="80">
        <f t="shared" si="5"/>
        <v>0</v>
      </c>
      <c r="Q53" s="80">
        <f t="shared" si="5"/>
        <v>0</v>
      </c>
      <c r="R53" s="80">
        <f t="shared" si="5"/>
        <v>0</v>
      </c>
      <c r="S53" s="80">
        <f t="shared" si="5"/>
        <v>0</v>
      </c>
      <c r="T53" s="452">
        <f t="shared" si="5"/>
        <v>0</v>
      </c>
      <c r="U53" s="453">
        <f t="shared" si="5"/>
        <v>0</v>
      </c>
      <c r="V53" s="453">
        <f t="shared" si="5"/>
        <v>0</v>
      </c>
      <c r="W53" s="453">
        <f t="shared" si="5"/>
        <v>0</v>
      </c>
      <c r="X53" s="80">
        <f t="shared" si="5"/>
        <v>0</v>
      </c>
      <c r="Y53" s="80">
        <f t="shared" si="5"/>
        <v>0</v>
      </c>
      <c r="Z53" s="80">
        <f t="shared" si="5"/>
        <v>0</v>
      </c>
      <c r="AA53" s="80">
        <f t="shared" si="5"/>
        <v>0</v>
      </c>
      <c r="AB53" s="80">
        <f t="shared" si="5"/>
        <v>0</v>
      </c>
      <c r="AC53" s="80">
        <f t="shared" si="5"/>
        <v>0</v>
      </c>
      <c r="AD53" s="80">
        <f t="shared" si="5"/>
        <v>0</v>
      </c>
      <c r="AE53" s="80">
        <f t="shared" si="5"/>
        <v>0</v>
      </c>
      <c r="AF53" s="80">
        <f t="shared" si="5"/>
        <v>0</v>
      </c>
      <c r="AG53" s="80">
        <f t="shared" si="5"/>
        <v>0</v>
      </c>
      <c r="AH53" s="80">
        <f t="shared" si="5"/>
        <v>0</v>
      </c>
      <c r="AI53" s="80">
        <f t="shared" si="5"/>
        <v>0</v>
      </c>
      <c r="AJ53" s="80">
        <f t="shared" si="5"/>
        <v>0</v>
      </c>
      <c r="AK53" s="80">
        <f t="shared" si="5"/>
        <v>0</v>
      </c>
      <c r="AL53" s="80">
        <f t="shared" si="5"/>
        <v>0</v>
      </c>
      <c r="AM53" s="80">
        <f t="shared" si="5"/>
        <v>0</v>
      </c>
      <c r="AN53" s="80">
        <f t="shared" si="5"/>
        <v>0</v>
      </c>
      <c r="AO53" s="80">
        <f t="shared" si="5"/>
        <v>0</v>
      </c>
      <c r="AP53" s="80">
        <f t="shared" si="5"/>
        <v>0</v>
      </c>
      <c r="AQ53" s="80">
        <f t="shared" si="5"/>
        <v>0</v>
      </c>
      <c r="AR53" s="80">
        <f t="shared" si="5"/>
        <v>0</v>
      </c>
      <c r="AS53" s="80">
        <f t="shared" si="5"/>
        <v>0</v>
      </c>
      <c r="AT53" s="80">
        <f t="shared" si="5"/>
        <v>0</v>
      </c>
      <c r="AU53" s="80">
        <f t="shared" si="5"/>
        <v>0</v>
      </c>
      <c r="AV53" s="80">
        <f t="shared" si="5"/>
        <v>0</v>
      </c>
      <c r="AW53" s="80">
        <f t="shared" si="5"/>
        <v>0</v>
      </c>
      <c r="AX53" s="80">
        <f t="shared" si="5"/>
        <v>0</v>
      </c>
      <c r="AY53" s="80">
        <f t="shared" si="5"/>
        <v>0</v>
      </c>
      <c r="AZ53" s="80">
        <f t="shared" si="5"/>
        <v>0</v>
      </c>
      <c r="BA53" s="80">
        <f t="shared" si="5"/>
        <v>0</v>
      </c>
      <c r="BB53" s="80">
        <f t="shared" si="5"/>
        <v>0</v>
      </c>
      <c r="BC53" s="141">
        <f t="shared" si="5"/>
        <v>0</v>
      </c>
      <c r="BD53" s="80">
        <f t="shared" si="1"/>
        <v>202</v>
      </c>
    </row>
    <row r="54" spans="1:56" ht="20.100000000000001" customHeight="1" thickBot="1" x14ac:dyDescent="0.3">
      <c r="A54" s="381"/>
      <c r="B54" s="360"/>
      <c r="C54" s="84" t="s">
        <v>138</v>
      </c>
      <c r="D54" s="80">
        <f>D56+D82+D106+D112+D118+D124+D130</f>
        <v>13</v>
      </c>
      <c r="E54" s="80">
        <f t="shared" si="5"/>
        <v>13</v>
      </c>
      <c r="F54" s="80">
        <f t="shared" si="5"/>
        <v>5</v>
      </c>
      <c r="G54" s="80">
        <v>11</v>
      </c>
      <c r="H54" s="80">
        <v>7</v>
      </c>
      <c r="I54" s="80">
        <v>9</v>
      </c>
      <c r="J54" s="80">
        <v>11</v>
      </c>
      <c r="K54" s="80">
        <f t="shared" si="5"/>
        <v>17</v>
      </c>
      <c r="L54" s="80">
        <f t="shared" si="5"/>
        <v>15</v>
      </c>
      <c r="M54" s="80">
        <f t="shared" si="5"/>
        <v>0</v>
      </c>
      <c r="N54" s="80">
        <f t="shared" si="5"/>
        <v>0</v>
      </c>
      <c r="O54" s="80">
        <f t="shared" si="5"/>
        <v>0</v>
      </c>
      <c r="P54" s="80">
        <f t="shared" si="5"/>
        <v>0</v>
      </c>
      <c r="Q54" s="80">
        <f t="shared" si="5"/>
        <v>0</v>
      </c>
      <c r="R54" s="80">
        <f t="shared" si="5"/>
        <v>0</v>
      </c>
      <c r="S54" s="80">
        <f t="shared" si="5"/>
        <v>0</v>
      </c>
      <c r="T54" s="452">
        <f t="shared" si="5"/>
        <v>0</v>
      </c>
      <c r="U54" s="453">
        <f t="shared" si="5"/>
        <v>0</v>
      </c>
      <c r="V54" s="453">
        <f t="shared" si="5"/>
        <v>0</v>
      </c>
      <c r="W54" s="453">
        <f t="shared" si="5"/>
        <v>0</v>
      </c>
      <c r="X54" s="80">
        <f t="shared" si="5"/>
        <v>0</v>
      </c>
      <c r="Y54" s="80">
        <f t="shared" si="5"/>
        <v>0</v>
      </c>
      <c r="Z54" s="80">
        <f t="shared" si="5"/>
        <v>0</v>
      </c>
      <c r="AA54" s="80">
        <f t="shared" si="5"/>
        <v>0</v>
      </c>
      <c r="AB54" s="80">
        <f t="shared" si="5"/>
        <v>0</v>
      </c>
      <c r="AC54" s="80">
        <f t="shared" si="5"/>
        <v>0</v>
      </c>
      <c r="AD54" s="80">
        <f t="shared" si="5"/>
        <v>0</v>
      </c>
      <c r="AE54" s="80">
        <f t="shared" si="5"/>
        <v>0</v>
      </c>
      <c r="AF54" s="80">
        <f t="shared" si="5"/>
        <v>0</v>
      </c>
      <c r="AG54" s="80">
        <f t="shared" si="5"/>
        <v>0</v>
      </c>
      <c r="AH54" s="80">
        <f t="shared" si="5"/>
        <v>0</v>
      </c>
      <c r="AI54" s="80">
        <f t="shared" si="5"/>
        <v>0</v>
      </c>
      <c r="AJ54" s="80">
        <f t="shared" si="5"/>
        <v>0</v>
      </c>
      <c r="AK54" s="80">
        <f t="shared" si="5"/>
        <v>0</v>
      </c>
      <c r="AL54" s="80">
        <f t="shared" si="5"/>
        <v>0</v>
      </c>
      <c r="AM54" s="80">
        <f t="shared" si="5"/>
        <v>0</v>
      </c>
      <c r="AN54" s="80">
        <f t="shared" si="5"/>
        <v>0</v>
      </c>
      <c r="AO54" s="80">
        <f t="shared" si="5"/>
        <v>0</v>
      </c>
      <c r="AP54" s="80">
        <f t="shared" si="5"/>
        <v>0</v>
      </c>
      <c r="AQ54" s="80">
        <f t="shared" si="5"/>
        <v>0</v>
      </c>
      <c r="AR54" s="80">
        <f t="shared" si="5"/>
        <v>0</v>
      </c>
      <c r="AS54" s="80">
        <f t="shared" si="5"/>
        <v>0</v>
      </c>
      <c r="AT54" s="80">
        <f t="shared" si="5"/>
        <v>0</v>
      </c>
      <c r="AU54" s="80">
        <f t="shared" si="5"/>
        <v>0</v>
      </c>
      <c r="AV54" s="80">
        <f t="shared" si="5"/>
        <v>0</v>
      </c>
      <c r="AW54" s="80">
        <f t="shared" si="5"/>
        <v>0</v>
      </c>
      <c r="AX54" s="80">
        <f t="shared" si="5"/>
        <v>0</v>
      </c>
      <c r="AY54" s="80">
        <f t="shared" si="5"/>
        <v>0</v>
      </c>
      <c r="AZ54" s="80">
        <f t="shared" si="5"/>
        <v>0</v>
      </c>
      <c r="BA54" s="80">
        <f t="shared" si="5"/>
        <v>0</v>
      </c>
      <c r="BB54" s="80">
        <f t="shared" si="5"/>
        <v>0</v>
      </c>
      <c r="BC54" s="141">
        <f t="shared" si="5"/>
        <v>0</v>
      </c>
      <c r="BD54" s="80">
        <f t="shared" si="1"/>
        <v>101</v>
      </c>
    </row>
    <row r="55" spans="1:56" ht="20.100000000000001" customHeight="1" thickBot="1" x14ac:dyDescent="0.3">
      <c r="A55" s="381" t="s">
        <v>46</v>
      </c>
      <c r="B55" s="360" t="s">
        <v>47</v>
      </c>
      <c r="C55" s="84" t="s">
        <v>137</v>
      </c>
      <c r="D55" s="80">
        <f>D57+D59+D61+D63+D65+D67+D69+D71+D73+D75+D77+D79</f>
        <v>0</v>
      </c>
      <c r="E55" s="80">
        <f t="shared" ref="E55:BC56" si="6">E57+E59+E61+E63+E65+E67+E69+E71+E73+E75+E77+E79</f>
        <v>0</v>
      </c>
      <c r="F55" s="80">
        <f t="shared" si="6"/>
        <v>0</v>
      </c>
      <c r="G55" s="80">
        <f t="shared" si="6"/>
        <v>0</v>
      </c>
      <c r="H55" s="80">
        <f t="shared" si="6"/>
        <v>0</v>
      </c>
      <c r="I55" s="80">
        <f t="shared" si="6"/>
        <v>0</v>
      </c>
      <c r="J55" s="80">
        <f t="shared" si="6"/>
        <v>0</v>
      </c>
      <c r="K55" s="80">
        <f t="shared" si="6"/>
        <v>0</v>
      </c>
      <c r="L55" s="80">
        <f t="shared" si="6"/>
        <v>0</v>
      </c>
      <c r="M55" s="80">
        <f t="shared" si="6"/>
        <v>0</v>
      </c>
      <c r="N55" s="80">
        <f t="shared" si="6"/>
        <v>0</v>
      </c>
      <c r="O55" s="80">
        <f t="shared" si="6"/>
        <v>0</v>
      </c>
      <c r="P55" s="80">
        <f t="shared" si="6"/>
        <v>0</v>
      </c>
      <c r="Q55" s="80">
        <f t="shared" si="6"/>
        <v>0</v>
      </c>
      <c r="R55" s="80">
        <f t="shared" si="6"/>
        <v>0</v>
      </c>
      <c r="S55" s="80">
        <f t="shared" si="6"/>
        <v>0</v>
      </c>
      <c r="T55" s="452">
        <f t="shared" si="6"/>
        <v>0</v>
      </c>
      <c r="U55" s="453">
        <f t="shared" si="6"/>
        <v>0</v>
      </c>
      <c r="V55" s="453">
        <f t="shared" si="6"/>
        <v>0</v>
      </c>
      <c r="W55" s="453">
        <f t="shared" si="6"/>
        <v>0</v>
      </c>
      <c r="X55" s="80">
        <f t="shared" si="6"/>
        <v>0</v>
      </c>
      <c r="Y55" s="80">
        <f t="shared" si="6"/>
        <v>0</v>
      </c>
      <c r="Z55" s="80">
        <f t="shared" si="6"/>
        <v>0</v>
      </c>
      <c r="AA55" s="80">
        <f t="shared" si="6"/>
        <v>0</v>
      </c>
      <c r="AB55" s="80">
        <f t="shared" si="6"/>
        <v>0</v>
      </c>
      <c r="AC55" s="80">
        <f t="shared" si="6"/>
        <v>0</v>
      </c>
      <c r="AD55" s="80">
        <f t="shared" si="6"/>
        <v>0</v>
      </c>
      <c r="AE55" s="80">
        <f t="shared" si="6"/>
        <v>0</v>
      </c>
      <c r="AF55" s="80">
        <f t="shared" si="6"/>
        <v>0</v>
      </c>
      <c r="AG55" s="80">
        <f t="shared" si="6"/>
        <v>0</v>
      </c>
      <c r="AH55" s="80">
        <f t="shared" si="6"/>
        <v>0</v>
      </c>
      <c r="AI55" s="80">
        <f t="shared" si="6"/>
        <v>0</v>
      </c>
      <c r="AJ55" s="80">
        <f t="shared" si="6"/>
        <v>0</v>
      </c>
      <c r="AK55" s="80">
        <f t="shared" si="6"/>
        <v>0</v>
      </c>
      <c r="AL55" s="80">
        <f t="shared" si="6"/>
        <v>0</v>
      </c>
      <c r="AM55" s="80">
        <f t="shared" si="6"/>
        <v>0</v>
      </c>
      <c r="AN55" s="80">
        <f t="shared" si="6"/>
        <v>0</v>
      </c>
      <c r="AO55" s="80">
        <f t="shared" si="6"/>
        <v>0</v>
      </c>
      <c r="AP55" s="80">
        <f t="shared" si="6"/>
        <v>0</v>
      </c>
      <c r="AQ55" s="80">
        <f t="shared" si="6"/>
        <v>0</v>
      </c>
      <c r="AR55" s="80">
        <f t="shared" si="6"/>
        <v>0</v>
      </c>
      <c r="AS55" s="80">
        <f t="shared" si="6"/>
        <v>0</v>
      </c>
      <c r="AT55" s="80">
        <f t="shared" si="6"/>
        <v>0</v>
      </c>
      <c r="AU55" s="80">
        <f t="shared" si="6"/>
        <v>0</v>
      </c>
      <c r="AV55" s="80">
        <f t="shared" si="6"/>
        <v>0</v>
      </c>
      <c r="AW55" s="80">
        <f t="shared" si="6"/>
        <v>0</v>
      </c>
      <c r="AX55" s="80">
        <f t="shared" si="6"/>
        <v>0</v>
      </c>
      <c r="AY55" s="80">
        <f t="shared" si="6"/>
        <v>0</v>
      </c>
      <c r="AZ55" s="80">
        <f t="shared" si="6"/>
        <v>0</v>
      </c>
      <c r="BA55" s="80">
        <f t="shared" si="6"/>
        <v>0</v>
      </c>
      <c r="BB55" s="80">
        <f t="shared" si="6"/>
        <v>0</v>
      </c>
      <c r="BC55" s="141">
        <f t="shared" si="6"/>
        <v>0</v>
      </c>
      <c r="BD55" s="80">
        <f t="shared" si="1"/>
        <v>0</v>
      </c>
    </row>
    <row r="56" spans="1:56" ht="21.75" customHeight="1" thickBot="1" x14ac:dyDescent="0.3">
      <c r="A56" s="381"/>
      <c r="B56" s="360"/>
      <c r="C56" s="84" t="s">
        <v>138</v>
      </c>
      <c r="D56" s="80">
        <f>D58+D60+D62+D64+D66+D68+D70+D72+D74+D76+D78+D80</f>
        <v>0</v>
      </c>
      <c r="E56" s="80">
        <f t="shared" si="6"/>
        <v>0</v>
      </c>
      <c r="F56" s="80">
        <f t="shared" si="6"/>
        <v>0</v>
      </c>
      <c r="G56" s="80">
        <f t="shared" si="6"/>
        <v>0</v>
      </c>
      <c r="H56" s="80">
        <f t="shared" si="6"/>
        <v>0</v>
      </c>
      <c r="I56" s="80">
        <f t="shared" si="6"/>
        <v>0</v>
      </c>
      <c r="J56" s="80">
        <f t="shared" si="6"/>
        <v>0</v>
      </c>
      <c r="K56" s="80">
        <f t="shared" si="6"/>
        <v>0</v>
      </c>
      <c r="L56" s="80">
        <f t="shared" si="6"/>
        <v>0</v>
      </c>
      <c r="M56" s="80">
        <f t="shared" si="6"/>
        <v>0</v>
      </c>
      <c r="N56" s="80">
        <f t="shared" si="6"/>
        <v>0</v>
      </c>
      <c r="O56" s="80">
        <f t="shared" si="6"/>
        <v>0</v>
      </c>
      <c r="P56" s="80">
        <f t="shared" si="6"/>
        <v>0</v>
      </c>
      <c r="Q56" s="80">
        <f t="shared" si="6"/>
        <v>0</v>
      </c>
      <c r="R56" s="80">
        <f t="shared" si="6"/>
        <v>0</v>
      </c>
      <c r="S56" s="80">
        <f t="shared" si="6"/>
        <v>0</v>
      </c>
      <c r="T56" s="452">
        <f t="shared" si="6"/>
        <v>0</v>
      </c>
      <c r="U56" s="453">
        <f t="shared" si="6"/>
        <v>0</v>
      </c>
      <c r="V56" s="453">
        <f t="shared" si="6"/>
        <v>0</v>
      </c>
      <c r="W56" s="453">
        <f t="shared" si="6"/>
        <v>0</v>
      </c>
      <c r="X56" s="80">
        <f t="shared" si="6"/>
        <v>0</v>
      </c>
      <c r="Y56" s="80">
        <f t="shared" si="6"/>
        <v>0</v>
      </c>
      <c r="Z56" s="80">
        <f t="shared" si="6"/>
        <v>0</v>
      </c>
      <c r="AA56" s="80">
        <f t="shared" si="6"/>
        <v>0</v>
      </c>
      <c r="AB56" s="80">
        <f t="shared" si="6"/>
        <v>0</v>
      </c>
      <c r="AC56" s="80">
        <f t="shared" si="6"/>
        <v>0</v>
      </c>
      <c r="AD56" s="80">
        <f t="shared" si="6"/>
        <v>0</v>
      </c>
      <c r="AE56" s="80">
        <f t="shared" si="6"/>
        <v>0</v>
      </c>
      <c r="AF56" s="80">
        <f t="shared" si="6"/>
        <v>0</v>
      </c>
      <c r="AG56" s="80">
        <f t="shared" si="6"/>
        <v>0</v>
      </c>
      <c r="AH56" s="80">
        <f t="shared" si="6"/>
        <v>0</v>
      </c>
      <c r="AI56" s="80">
        <f t="shared" si="6"/>
        <v>0</v>
      </c>
      <c r="AJ56" s="80">
        <f t="shared" si="6"/>
        <v>0</v>
      </c>
      <c r="AK56" s="80">
        <f t="shared" si="6"/>
        <v>0</v>
      </c>
      <c r="AL56" s="80">
        <f t="shared" si="6"/>
        <v>0</v>
      </c>
      <c r="AM56" s="80">
        <f t="shared" si="6"/>
        <v>0</v>
      </c>
      <c r="AN56" s="80">
        <f t="shared" si="6"/>
        <v>0</v>
      </c>
      <c r="AO56" s="80">
        <f t="shared" si="6"/>
        <v>0</v>
      </c>
      <c r="AP56" s="80">
        <f t="shared" si="6"/>
        <v>0</v>
      </c>
      <c r="AQ56" s="80">
        <f t="shared" si="6"/>
        <v>0</v>
      </c>
      <c r="AR56" s="80">
        <f t="shared" si="6"/>
        <v>0</v>
      </c>
      <c r="AS56" s="80">
        <f t="shared" si="6"/>
        <v>0</v>
      </c>
      <c r="AT56" s="80">
        <f t="shared" si="6"/>
        <v>0</v>
      </c>
      <c r="AU56" s="80">
        <f t="shared" si="6"/>
        <v>0</v>
      </c>
      <c r="AV56" s="80">
        <f t="shared" si="6"/>
        <v>0</v>
      </c>
      <c r="AW56" s="80">
        <f t="shared" si="6"/>
        <v>0</v>
      </c>
      <c r="AX56" s="80">
        <f t="shared" si="6"/>
        <v>0</v>
      </c>
      <c r="AY56" s="80">
        <f t="shared" si="6"/>
        <v>0</v>
      </c>
      <c r="AZ56" s="80">
        <f t="shared" si="6"/>
        <v>0</v>
      </c>
      <c r="BA56" s="80">
        <f t="shared" si="6"/>
        <v>0</v>
      </c>
      <c r="BB56" s="80">
        <f t="shared" si="6"/>
        <v>0</v>
      </c>
      <c r="BC56" s="141">
        <f t="shared" si="6"/>
        <v>0</v>
      </c>
      <c r="BD56" s="80">
        <f t="shared" si="1"/>
        <v>0</v>
      </c>
    </row>
    <row r="57" spans="1:56" ht="39.75" customHeight="1" thickBot="1" x14ac:dyDescent="0.3">
      <c r="A57" s="389" t="s">
        <v>48</v>
      </c>
      <c r="B57" s="367" t="s">
        <v>49</v>
      </c>
      <c r="C57" s="74" t="s">
        <v>137</v>
      </c>
      <c r="D57" s="163"/>
      <c r="E57" s="137"/>
      <c r="F57" s="137"/>
      <c r="G57" s="137"/>
      <c r="H57" s="137"/>
      <c r="I57" s="137"/>
      <c r="J57" s="137"/>
      <c r="K57" s="137"/>
      <c r="L57" s="137"/>
      <c r="M57" s="144"/>
      <c r="N57" s="144"/>
      <c r="O57" s="144"/>
      <c r="P57" s="144"/>
      <c r="Q57" s="144"/>
      <c r="R57" s="144"/>
      <c r="S57" s="144"/>
      <c r="T57" s="145"/>
      <c r="U57" s="146"/>
      <c r="V57" s="146"/>
      <c r="W57" s="146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47"/>
      <c r="BD57" s="80">
        <f t="shared" si="1"/>
        <v>0</v>
      </c>
    </row>
    <row r="58" spans="1:56" ht="36.75" customHeight="1" thickBot="1" x14ac:dyDescent="0.3">
      <c r="A58" s="389"/>
      <c r="B58" s="367"/>
      <c r="C58" s="74" t="s">
        <v>138</v>
      </c>
      <c r="D58" s="154"/>
      <c r="E58" s="64"/>
      <c r="F58" s="64"/>
      <c r="G58" s="64"/>
      <c r="H58" s="64"/>
      <c r="I58" s="64"/>
      <c r="J58" s="64"/>
      <c r="K58" s="64"/>
      <c r="L58" s="64"/>
      <c r="M58" s="150"/>
      <c r="N58" s="150"/>
      <c r="O58" s="150"/>
      <c r="P58" s="150"/>
      <c r="Q58" s="150"/>
      <c r="R58" s="150"/>
      <c r="S58" s="150"/>
      <c r="T58" s="151"/>
      <c r="U58" s="152"/>
      <c r="V58" s="152"/>
      <c r="W58" s="152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153"/>
      <c r="BD58" s="80">
        <f t="shared" si="1"/>
        <v>0</v>
      </c>
    </row>
    <row r="59" spans="1:56" ht="20.100000000000001" customHeight="1" thickBot="1" x14ac:dyDescent="0.3">
      <c r="A59" s="389" t="s">
        <v>50</v>
      </c>
      <c r="B59" s="367" t="s">
        <v>51</v>
      </c>
      <c r="C59" s="74" t="s">
        <v>137</v>
      </c>
      <c r="D59" s="154"/>
      <c r="E59" s="64"/>
      <c r="F59" s="64"/>
      <c r="G59" s="64"/>
      <c r="H59" s="64"/>
      <c r="I59" s="64"/>
      <c r="J59" s="64"/>
      <c r="K59" s="64"/>
      <c r="L59" s="64"/>
      <c r="M59" s="150"/>
      <c r="N59" s="150"/>
      <c r="O59" s="150"/>
      <c r="P59" s="150"/>
      <c r="Q59" s="150"/>
      <c r="R59" s="150"/>
      <c r="S59" s="150"/>
      <c r="T59" s="151"/>
      <c r="U59" s="152"/>
      <c r="V59" s="152"/>
      <c r="W59" s="152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153"/>
      <c r="BD59" s="80">
        <f t="shared" si="1"/>
        <v>0</v>
      </c>
    </row>
    <row r="60" spans="1:56" ht="20.100000000000001" customHeight="1" thickBot="1" x14ac:dyDescent="0.3">
      <c r="A60" s="390"/>
      <c r="B60" s="372"/>
      <c r="C60" s="74" t="s">
        <v>138</v>
      </c>
      <c r="D60" s="154"/>
      <c r="E60" s="64"/>
      <c r="F60" s="64"/>
      <c r="G60" s="64"/>
      <c r="H60" s="64"/>
      <c r="I60" s="64"/>
      <c r="J60" s="64"/>
      <c r="K60" s="64"/>
      <c r="L60" s="64"/>
      <c r="M60" s="150"/>
      <c r="N60" s="150"/>
      <c r="O60" s="150"/>
      <c r="P60" s="150"/>
      <c r="Q60" s="150"/>
      <c r="R60" s="150"/>
      <c r="S60" s="150"/>
      <c r="T60" s="151"/>
      <c r="U60" s="152"/>
      <c r="V60" s="152"/>
      <c r="W60" s="152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153"/>
      <c r="BD60" s="80">
        <f t="shared" si="1"/>
        <v>0</v>
      </c>
    </row>
    <row r="61" spans="1:56" ht="20.100000000000001" customHeight="1" thickBot="1" x14ac:dyDescent="0.3">
      <c r="A61" s="389" t="s">
        <v>52</v>
      </c>
      <c r="B61" s="367" t="s">
        <v>53</v>
      </c>
      <c r="C61" s="74" t="s">
        <v>137</v>
      </c>
      <c r="D61" s="154"/>
      <c r="E61" s="64"/>
      <c r="F61" s="64"/>
      <c r="G61" s="64"/>
      <c r="H61" s="64"/>
      <c r="I61" s="64"/>
      <c r="J61" s="64"/>
      <c r="K61" s="64"/>
      <c r="L61" s="64"/>
      <c r="M61" s="150"/>
      <c r="N61" s="150"/>
      <c r="O61" s="150"/>
      <c r="P61" s="150"/>
      <c r="Q61" s="150"/>
      <c r="R61" s="150"/>
      <c r="S61" s="150"/>
      <c r="T61" s="151"/>
      <c r="U61" s="152"/>
      <c r="V61" s="152"/>
      <c r="W61" s="152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153"/>
      <c r="BD61" s="80">
        <f t="shared" si="1"/>
        <v>0</v>
      </c>
    </row>
    <row r="62" spans="1:56" ht="20.100000000000001" customHeight="1" thickBot="1" x14ac:dyDescent="0.3">
      <c r="A62" s="390"/>
      <c r="B62" s="372"/>
      <c r="C62" s="74" t="s">
        <v>138</v>
      </c>
      <c r="D62" s="154"/>
      <c r="E62" s="64"/>
      <c r="F62" s="64"/>
      <c r="G62" s="64"/>
      <c r="H62" s="64"/>
      <c r="I62" s="64"/>
      <c r="J62" s="64"/>
      <c r="K62" s="64"/>
      <c r="L62" s="64"/>
      <c r="M62" s="150"/>
      <c r="N62" s="150"/>
      <c r="O62" s="150"/>
      <c r="P62" s="150"/>
      <c r="Q62" s="150"/>
      <c r="R62" s="150"/>
      <c r="S62" s="150"/>
      <c r="T62" s="151"/>
      <c r="U62" s="152"/>
      <c r="V62" s="152"/>
      <c r="W62" s="152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153"/>
      <c r="BD62" s="80">
        <f t="shared" si="1"/>
        <v>0</v>
      </c>
    </row>
    <row r="63" spans="1:56" ht="20.100000000000001" customHeight="1" thickBot="1" x14ac:dyDescent="0.3">
      <c r="A63" s="389" t="s">
        <v>54</v>
      </c>
      <c r="B63" s="367" t="s">
        <v>55</v>
      </c>
      <c r="C63" s="74" t="s">
        <v>137</v>
      </c>
      <c r="D63" s="154"/>
      <c r="E63" s="64"/>
      <c r="F63" s="64"/>
      <c r="G63" s="64"/>
      <c r="H63" s="64"/>
      <c r="I63" s="64"/>
      <c r="J63" s="64"/>
      <c r="K63" s="64"/>
      <c r="L63" s="64"/>
      <c r="M63" s="150"/>
      <c r="N63" s="150"/>
      <c r="O63" s="150"/>
      <c r="P63" s="150"/>
      <c r="Q63" s="150"/>
      <c r="R63" s="150"/>
      <c r="S63" s="150"/>
      <c r="T63" s="151"/>
      <c r="U63" s="152"/>
      <c r="V63" s="152"/>
      <c r="W63" s="152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153"/>
      <c r="BD63" s="80">
        <f t="shared" si="1"/>
        <v>0</v>
      </c>
    </row>
    <row r="64" spans="1:56" ht="20.100000000000001" customHeight="1" thickBot="1" x14ac:dyDescent="0.3">
      <c r="A64" s="390"/>
      <c r="B64" s="372"/>
      <c r="C64" s="74" t="s">
        <v>138</v>
      </c>
      <c r="D64" s="154"/>
      <c r="E64" s="64"/>
      <c r="F64" s="64"/>
      <c r="G64" s="64"/>
      <c r="H64" s="64"/>
      <c r="I64" s="64"/>
      <c r="J64" s="64"/>
      <c r="K64" s="64"/>
      <c r="L64" s="64"/>
      <c r="M64" s="150"/>
      <c r="N64" s="150"/>
      <c r="O64" s="150"/>
      <c r="P64" s="150"/>
      <c r="Q64" s="150"/>
      <c r="R64" s="150"/>
      <c r="S64" s="150"/>
      <c r="T64" s="151"/>
      <c r="U64" s="152"/>
      <c r="V64" s="152"/>
      <c r="W64" s="152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153"/>
      <c r="BD64" s="80">
        <f t="shared" si="1"/>
        <v>0</v>
      </c>
    </row>
    <row r="65" spans="1:56" ht="20.100000000000001" customHeight="1" thickBot="1" x14ac:dyDescent="0.3">
      <c r="A65" s="389" t="s">
        <v>56</v>
      </c>
      <c r="B65" s="367" t="s">
        <v>57</v>
      </c>
      <c r="C65" s="74" t="s">
        <v>137</v>
      </c>
      <c r="D65" s="154"/>
      <c r="E65" s="64"/>
      <c r="F65" s="64"/>
      <c r="G65" s="64"/>
      <c r="H65" s="64"/>
      <c r="I65" s="64"/>
      <c r="J65" s="64"/>
      <c r="K65" s="64"/>
      <c r="L65" s="64"/>
      <c r="M65" s="150"/>
      <c r="N65" s="150"/>
      <c r="O65" s="150"/>
      <c r="P65" s="150"/>
      <c r="Q65" s="150"/>
      <c r="R65" s="150"/>
      <c r="S65" s="150"/>
      <c r="T65" s="151"/>
      <c r="U65" s="152"/>
      <c r="V65" s="152"/>
      <c r="W65" s="152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153"/>
      <c r="BD65" s="80">
        <f t="shared" si="1"/>
        <v>0</v>
      </c>
    </row>
    <row r="66" spans="1:56" ht="20.100000000000001" customHeight="1" thickBot="1" x14ac:dyDescent="0.3">
      <c r="A66" s="390"/>
      <c r="B66" s="372"/>
      <c r="C66" s="74" t="s">
        <v>138</v>
      </c>
      <c r="D66" s="154"/>
      <c r="E66" s="64"/>
      <c r="F66" s="64"/>
      <c r="G66" s="64"/>
      <c r="H66" s="64"/>
      <c r="I66" s="64"/>
      <c r="J66" s="64"/>
      <c r="K66" s="64"/>
      <c r="L66" s="64"/>
      <c r="M66" s="150"/>
      <c r="N66" s="150"/>
      <c r="O66" s="150"/>
      <c r="P66" s="150"/>
      <c r="Q66" s="150"/>
      <c r="R66" s="150"/>
      <c r="S66" s="150"/>
      <c r="T66" s="151"/>
      <c r="U66" s="152"/>
      <c r="V66" s="152"/>
      <c r="W66" s="152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153"/>
      <c r="BD66" s="80">
        <f t="shared" si="1"/>
        <v>0</v>
      </c>
    </row>
    <row r="67" spans="1:56" ht="20.100000000000001" customHeight="1" thickBot="1" x14ac:dyDescent="0.3">
      <c r="A67" s="389" t="s">
        <v>58</v>
      </c>
      <c r="B67" s="367" t="s">
        <v>59</v>
      </c>
      <c r="C67" s="74" t="s">
        <v>137</v>
      </c>
      <c r="D67" s="154"/>
      <c r="E67" s="64"/>
      <c r="F67" s="64"/>
      <c r="G67" s="64"/>
      <c r="H67" s="64"/>
      <c r="I67" s="64"/>
      <c r="J67" s="64"/>
      <c r="K67" s="64"/>
      <c r="L67" s="64"/>
      <c r="M67" s="150"/>
      <c r="N67" s="150"/>
      <c r="O67" s="150"/>
      <c r="P67" s="150"/>
      <c r="Q67" s="150"/>
      <c r="R67" s="150"/>
      <c r="S67" s="150"/>
      <c r="T67" s="151"/>
      <c r="U67" s="152"/>
      <c r="V67" s="152"/>
      <c r="W67" s="152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153"/>
      <c r="BD67" s="80">
        <f t="shared" si="1"/>
        <v>0</v>
      </c>
    </row>
    <row r="68" spans="1:56" ht="20.100000000000001" customHeight="1" thickBot="1" x14ac:dyDescent="0.3">
      <c r="A68" s="390"/>
      <c r="B68" s="372"/>
      <c r="C68" s="74" t="s">
        <v>138</v>
      </c>
      <c r="D68" s="154"/>
      <c r="E68" s="64"/>
      <c r="F68" s="64"/>
      <c r="G68" s="64"/>
      <c r="H68" s="64"/>
      <c r="I68" s="64"/>
      <c r="J68" s="64"/>
      <c r="K68" s="64"/>
      <c r="L68" s="64"/>
      <c r="M68" s="150"/>
      <c r="N68" s="150"/>
      <c r="O68" s="150"/>
      <c r="P68" s="150"/>
      <c r="Q68" s="150"/>
      <c r="R68" s="150"/>
      <c r="S68" s="150"/>
      <c r="T68" s="151"/>
      <c r="U68" s="152"/>
      <c r="V68" s="152"/>
      <c r="W68" s="152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153"/>
      <c r="BD68" s="80">
        <f t="shared" si="1"/>
        <v>0</v>
      </c>
    </row>
    <row r="69" spans="1:56" ht="20.100000000000001" customHeight="1" thickBot="1" x14ac:dyDescent="0.3">
      <c r="A69" s="389" t="s">
        <v>60</v>
      </c>
      <c r="B69" s="367" t="s">
        <v>61</v>
      </c>
      <c r="C69" s="74" t="s">
        <v>137</v>
      </c>
      <c r="D69" s="154"/>
      <c r="E69" s="64"/>
      <c r="F69" s="64"/>
      <c r="G69" s="64"/>
      <c r="H69" s="64"/>
      <c r="I69" s="64"/>
      <c r="J69" s="64"/>
      <c r="K69" s="64"/>
      <c r="L69" s="64"/>
      <c r="M69" s="150"/>
      <c r="N69" s="150"/>
      <c r="O69" s="150"/>
      <c r="P69" s="150"/>
      <c r="Q69" s="150"/>
      <c r="R69" s="150"/>
      <c r="S69" s="150"/>
      <c r="T69" s="151"/>
      <c r="U69" s="152"/>
      <c r="V69" s="152"/>
      <c r="W69" s="152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153"/>
      <c r="BD69" s="80">
        <f t="shared" si="1"/>
        <v>0</v>
      </c>
    </row>
    <row r="70" spans="1:56" ht="20.100000000000001" customHeight="1" thickBot="1" x14ac:dyDescent="0.3">
      <c r="A70" s="390"/>
      <c r="B70" s="372"/>
      <c r="C70" s="74" t="s">
        <v>138</v>
      </c>
      <c r="D70" s="154"/>
      <c r="E70" s="64"/>
      <c r="F70" s="64"/>
      <c r="G70" s="64"/>
      <c r="H70" s="64"/>
      <c r="I70" s="64"/>
      <c r="J70" s="64"/>
      <c r="K70" s="64"/>
      <c r="L70" s="64"/>
      <c r="M70" s="150"/>
      <c r="N70" s="150"/>
      <c r="O70" s="150"/>
      <c r="P70" s="150"/>
      <c r="Q70" s="150"/>
      <c r="R70" s="150"/>
      <c r="S70" s="150"/>
      <c r="T70" s="151"/>
      <c r="U70" s="152"/>
      <c r="V70" s="152"/>
      <c r="W70" s="152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153"/>
      <c r="BD70" s="80">
        <f t="shared" si="1"/>
        <v>0</v>
      </c>
    </row>
    <row r="71" spans="1:56" ht="20.100000000000001" customHeight="1" thickBot="1" x14ac:dyDescent="0.3">
      <c r="A71" s="389" t="s">
        <v>62</v>
      </c>
      <c r="B71" s="367" t="s">
        <v>63</v>
      </c>
      <c r="C71" s="74" t="s">
        <v>137</v>
      </c>
      <c r="D71" s="154"/>
      <c r="E71" s="64"/>
      <c r="F71" s="64"/>
      <c r="G71" s="64"/>
      <c r="H71" s="64"/>
      <c r="I71" s="64"/>
      <c r="J71" s="64"/>
      <c r="K71" s="64"/>
      <c r="L71" s="64"/>
      <c r="M71" s="150"/>
      <c r="N71" s="150"/>
      <c r="O71" s="150"/>
      <c r="P71" s="150"/>
      <c r="Q71" s="150"/>
      <c r="R71" s="150"/>
      <c r="S71" s="150"/>
      <c r="T71" s="151"/>
      <c r="U71" s="152"/>
      <c r="V71" s="152"/>
      <c r="W71" s="152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153"/>
      <c r="BD71" s="80">
        <f t="shared" si="1"/>
        <v>0</v>
      </c>
    </row>
    <row r="72" spans="1:56" ht="20.100000000000001" customHeight="1" thickBot="1" x14ac:dyDescent="0.3">
      <c r="A72" s="390"/>
      <c r="B72" s="372"/>
      <c r="C72" s="74" t="s">
        <v>138</v>
      </c>
      <c r="D72" s="154"/>
      <c r="E72" s="64"/>
      <c r="F72" s="64"/>
      <c r="G72" s="64"/>
      <c r="H72" s="64"/>
      <c r="I72" s="64"/>
      <c r="J72" s="64"/>
      <c r="K72" s="64"/>
      <c r="L72" s="64"/>
      <c r="M72" s="150"/>
      <c r="N72" s="150"/>
      <c r="O72" s="150"/>
      <c r="P72" s="150"/>
      <c r="Q72" s="150"/>
      <c r="R72" s="150"/>
      <c r="S72" s="150"/>
      <c r="T72" s="151"/>
      <c r="U72" s="152"/>
      <c r="V72" s="152"/>
      <c r="W72" s="152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153"/>
      <c r="BD72" s="80">
        <f t="shared" si="1"/>
        <v>0</v>
      </c>
    </row>
    <row r="73" spans="1:56" ht="20.100000000000001" customHeight="1" thickBot="1" x14ac:dyDescent="0.3">
      <c r="A73" s="389" t="s">
        <v>64</v>
      </c>
      <c r="B73" s="367" t="s">
        <v>65</v>
      </c>
      <c r="C73" s="74" t="s">
        <v>137</v>
      </c>
      <c r="D73" s="154"/>
      <c r="E73" s="64"/>
      <c r="F73" s="64"/>
      <c r="G73" s="64"/>
      <c r="H73" s="64"/>
      <c r="I73" s="64"/>
      <c r="J73" s="64"/>
      <c r="K73" s="64"/>
      <c r="L73" s="64"/>
      <c r="M73" s="150"/>
      <c r="N73" s="150"/>
      <c r="O73" s="150"/>
      <c r="P73" s="150"/>
      <c r="Q73" s="150"/>
      <c r="R73" s="150"/>
      <c r="S73" s="150"/>
      <c r="T73" s="151"/>
      <c r="U73" s="152"/>
      <c r="V73" s="152"/>
      <c r="W73" s="152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153"/>
      <c r="BD73" s="80">
        <f t="shared" si="1"/>
        <v>0</v>
      </c>
    </row>
    <row r="74" spans="1:56" ht="20.100000000000001" customHeight="1" thickBot="1" x14ac:dyDescent="0.3">
      <c r="A74" s="390"/>
      <c r="B74" s="372"/>
      <c r="C74" s="74" t="s">
        <v>138</v>
      </c>
      <c r="D74" s="154"/>
      <c r="E74" s="64"/>
      <c r="F74" s="64"/>
      <c r="G74" s="64"/>
      <c r="H74" s="64"/>
      <c r="I74" s="64"/>
      <c r="J74" s="64"/>
      <c r="K74" s="64"/>
      <c r="L74" s="64"/>
      <c r="M74" s="150"/>
      <c r="N74" s="150"/>
      <c r="O74" s="150"/>
      <c r="P74" s="150"/>
      <c r="Q74" s="150"/>
      <c r="R74" s="150"/>
      <c r="S74" s="150"/>
      <c r="T74" s="151"/>
      <c r="U74" s="152"/>
      <c r="V74" s="152"/>
      <c r="W74" s="152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153"/>
      <c r="BD74" s="80">
        <f t="shared" ref="BD74:BD137" si="7">SUM(D74:BC74)</f>
        <v>0</v>
      </c>
    </row>
    <row r="75" spans="1:56" ht="20.100000000000001" customHeight="1" thickBot="1" x14ac:dyDescent="0.3">
      <c r="A75" s="389" t="s">
        <v>66</v>
      </c>
      <c r="B75" s="367" t="s">
        <v>67</v>
      </c>
      <c r="C75" s="74" t="s">
        <v>137</v>
      </c>
      <c r="D75" s="154"/>
      <c r="E75" s="64"/>
      <c r="F75" s="64"/>
      <c r="G75" s="64"/>
      <c r="H75" s="64"/>
      <c r="I75" s="64"/>
      <c r="J75" s="64"/>
      <c r="K75" s="64"/>
      <c r="L75" s="64"/>
      <c r="M75" s="150"/>
      <c r="N75" s="150"/>
      <c r="O75" s="150"/>
      <c r="P75" s="150"/>
      <c r="Q75" s="150"/>
      <c r="R75" s="150"/>
      <c r="S75" s="150"/>
      <c r="T75" s="151"/>
      <c r="U75" s="152"/>
      <c r="V75" s="152"/>
      <c r="W75" s="152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153"/>
      <c r="BD75" s="80">
        <f t="shared" si="7"/>
        <v>0</v>
      </c>
    </row>
    <row r="76" spans="1:56" ht="20.100000000000001" customHeight="1" thickBot="1" x14ac:dyDescent="0.3">
      <c r="A76" s="390"/>
      <c r="B76" s="372"/>
      <c r="C76" s="74" t="s">
        <v>138</v>
      </c>
      <c r="D76" s="154"/>
      <c r="E76" s="64"/>
      <c r="F76" s="64"/>
      <c r="G76" s="64"/>
      <c r="H76" s="64"/>
      <c r="I76" s="64"/>
      <c r="J76" s="64"/>
      <c r="K76" s="64"/>
      <c r="L76" s="64"/>
      <c r="M76" s="150"/>
      <c r="N76" s="150"/>
      <c r="O76" s="150"/>
      <c r="P76" s="150"/>
      <c r="Q76" s="150"/>
      <c r="R76" s="150"/>
      <c r="S76" s="150"/>
      <c r="T76" s="151"/>
      <c r="U76" s="152"/>
      <c r="V76" s="152"/>
      <c r="W76" s="152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153"/>
      <c r="BD76" s="80">
        <f t="shared" si="7"/>
        <v>0</v>
      </c>
    </row>
    <row r="77" spans="1:56" ht="20.100000000000001" customHeight="1" thickBot="1" x14ac:dyDescent="0.3">
      <c r="A77" s="389" t="s">
        <v>68</v>
      </c>
      <c r="B77" s="367" t="s">
        <v>69</v>
      </c>
      <c r="C77" s="74" t="s">
        <v>137</v>
      </c>
      <c r="D77" s="154"/>
      <c r="E77" s="64"/>
      <c r="F77" s="64"/>
      <c r="G77" s="64"/>
      <c r="H77" s="64"/>
      <c r="I77" s="64"/>
      <c r="J77" s="64"/>
      <c r="K77" s="64"/>
      <c r="L77" s="64"/>
      <c r="M77" s="150"/>
      <c r="N77" s="150"/>
      <c r="O77" s="150"/>
      <c r="P77" s="150"/>
      <c r="Q77" s="150"/>
      <c r="R77" s="150"/>
      <c r="S77" s="150"/>
      <c r="T77" s="151"/>
      <c r="U77" s="152"/>
      <c r="V77" s="152"/>
      <c r="W77" s="152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153"/>
      <c r="BD77" s="80">
        <f t="shared" si="7"/>
        <v>0</v>
      </c>
    </row>
    <row r="78" spans="1:56" ht="20.100000000000001" customHeight="1" thickBot="1" x14ac:dyDescent="0.3">
      <c r="A78" s="390"/>
      <c r="B78" s="372"/>
      <c r="C78" s="74" t="s">
        <v>138</v>
      </c>
      <c r="D78" s="154"/>
      <c r="E78" s="64"/>
      <c r="F78" s="64"/>
      <c r="G78" s="64"/>
      <c r="H78" s="64"/>
      <c r="I78" s="64"/>
      <c r="J78" s="64"/>
      <c r="K78" s="64"/>
      <c r="L78" s="64"/>
      <c r="M78" s="150"/>
      <c r="N78" s="150"/>
      <c r="O78" s="150"/>
      <c r="P78" s="150"/>
      <c r="Q78" s="150"/>
      <c r="R78" s="150"/>
      <c r="S78" s="150"/>
      <c r="T78" s="151"/>
      <c r="U78" s="152"/>
      <c r="V78" s="152"/>
      <c r="W78" s="152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153"/>
      <c r="BD78" s="80">
        <f t="shared" si="7"/>
        <v>0</v>
      </c>
    </row>
    <row r="79" spans="1:56" ht="20.100000000000001" customHeight="1" thickBot="1" x14ac:dyDescent="0.3">
      <c r="A79" s="389" t="s">
        <v>70</v>
      </c>
      <c r="B79" s="367" t="s">
        <v>123</v>
      </c>
      <c r="C79" s="74" t="s">
        <v>137</v>
      </c>
      <c r="D79" s="154"/>
      <c r="E79" s="64"/>
      <c r="F79" s="64"/>
      <c r="G79" s="64"/>
      <c r="H79" s="64"/>
      <c r="I79" s="64"/>
      <c r="J79" s="64"/>
      <c r="K79" s="64"/>
      <c r="L79" s="64"/>
      <c r="M79" s="150"/>
      <c r="N79" s="150"/>
      <c r="O79" s="150"/>
      <c r="P79" s="150"/>
      <c r="Q79" s="150"/>
      <c r="R79" s="150"/>
      <c r="S79" s="150"/>
      <c r="T79" s="151"/>
      <c r="U79" s="152"/>
      <c r="V79" s="152"/>
      <c r="W79" s="152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153"/>
      <c r="BD79" s="80">
        <f t="shared" si="7"/>
        <v>0</v>
      </c>
    </row>
    <row r="80" spans="1:56" ht="20.100000000000001" customHeight="1" thickBot="1" x14ac:dyDescent="0.3">
      <c r="A80" s="389"/>
      <c r="B80" s="372"/>
      <c r="C80" s="74" t="s">
        <v>138</v>
      </c>
      <c r="D80" s="157"/>
      <c r="E80" s="139"/>
      <c r="F80" s="139"/>
      <c r="G80" s="139"/>
      <c r="H80" s="139"/>
      <c r="I80" s="139"/>
      <c r="J80" s="139"/>
      <c r="K80" s="139"/>
      <c r="L80" s="139"/>
      <c r="M80" s="158"/>
      <c r="N80" s="158"/>
      <c r="O80" s="158"/>
      <c r="P80" s="158"/>
      <c r="Q80" s="158"/>
      <c r="R80" s="158"/>
      <c r="S80" s="158"/>
      <c r="T80" s="159"/>
      <c r="U80" s="160"/>
      <c r="V80" s="160"/>
      <c r="W80" s="160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64"/>
      <c r="BD80" s="80">
        <f t="shared" si="7"/>
        <v>0</v>
      </c>
    </row>
    <row r="81" spans="1:56" ht="20.100000000000001" customHeight="1" thickBot="1" x14ac:dyDescent="0.3">
      <c r="A81" s="381" t="s">
        <v>71</v>
      </c>
      <c r="B81" s="360" t="s">
        <v>72</v>
      </c>
      <c r="C81" s="84" t="s">
        <v>137</v>
      </c>
      <c r="D81" s="80">
        <f>D83+D85+D87+D89+D91+D93+D95+D97+D99+D101+D103</f>
        <v>0</v>
      </c>
      <c r="E81" s="80">
        <f t="shared" ref="E81:BC82" si="8">E83+E85+E87+E89+E91+E93+E95+E97+E99+E101+E103</f>
        <v>0</v>
      </c>
      <c r="F81" s="80">
        <f t="shared" si="8"/>
        <v>0</v>
      </c>
      <c r="G81" s="80">
        <f t="shared" si="8"/>
        <v>0</v>
      </c>
      <c r="H81" s="80">
        <f t="shared" si="8"/>
        <v>0</v>
      </c>
      <c r="I81" s="80">
        <f t="shared" si="8"/>
        <v>0</v>
      </c>
      <c r="J81" s="80">
        <f t="shared" si="8"/>
        <v>0</v>
      </c>
      <c r="K81" s="80">
        <f t="shared" si="8"/>
        <v>0</v>
      </c>
      <c r="L81" s="80">
        <f t="shared" si="8"/>
        <v>0</v>
      </c>
      <c r="M81" s="80">
        <f t="shared" si="8"/>
        <v>0</v>
      </c>
      <c r="N81" s="80">
        <f t="shared" si="8"/>
        <v>0</v>
      </c>
      <c r="O81" s="80">
        <f t="shared" si="8"/>
        <v>0</v>
      </c>
      <c r="P81" s="80">
        <f t="shared" si="8"/>
        <v>0</v>
      </c>
      <c r="Q81" s="80">
        <f t="shared" si="8"/>
        <v>0</v>
      </c>
      <c r="R81" s="80">
        <f t="shared" si="8"/>
        <v>0</v>
      </c>
      <c r="S81" s="80">
        <f t="shared" si="8"/>
        <v>0</v>
      </c>
      <c r="T81" s="452">
        <f t="shared" si="8"/>
        <v>0</v>
      </c>
      <c r="U81" s="453">
        <f t="shared" si="8"/>
        <v>0</v>
      </c>
      <c r="V81" s="453">
        <f t="shared" si="8"/>
        <v>0</v>
      </c>
      <c r="W81" s="453">
        <f t="shared" si="8"/>
        <v>0</v>
      </c>
      <c r="X81" s="80">
        <f t="shared" si="8"/>
        <v>0</v>
      </c>
      <c r="Y81" s="80">
        <f t="shared" si="8"/>
        <v>0</v>
      </c>
      <c r="Z81" s="80">
        <f t="shared" si="8"/>
        <v>0</v>
      </c>
      <c r="AA81" s="80">
        <f t="shared" si="8"/>
        <v>0</v>
      </c>
      <c r="AB81" s="80">
        <f t="shared" si="8"/>
        <v>0</v>
      </c>
      <c r="AC81" s="80">
        <f t="shared" si="8"/>
        <v>0</v>
      </c>
      <c r="AD81" s="80">
        <f t="shared" si="8"/>
        <v>0</v>
      </c>
      <c r="AE81" s="80">
        <f t="shared" si="8"/>
        <v>0</v>
      </c>
      <c r="AF81" s="80">
        <f t="shared" si="8"/>
        <v>0</v>
      </c>
      <c r="AG81" s="80">
        <f t="shared" si="8"/>
        <v>0</v>
      </c>
      <c r="AH81" s="80">
        <f t="shared" si="8"/>
        <v>0</v>
      </c>
      <c r="AI81" s="80">
        <f t="shared" si="8"/>
        <v>0</v>
      </c>
      <c r="AJ81" s="80">
        <f t="shared" si="8"/>
        <v>0</v>
      </c>
      <c r="AK81" s="80">
        <f t="shared" si="8"/>
        <v>0</v>
      </c>
      <c r="AL81" s="80">
        <f t="shared" si="8"/>
        <v>0</v>
      </c>
      <c r="AM81" s="80">
        <f t="shared" si="8"/>
        <v>0</v>
      </c>
      <c r="AN81" s="80">
        <f t="shared" si="8"/>
        <v>0</v>
      </c>
      <c r="AO81" s="80">
        <f t="shared" si="8"/>
        <v>0</v>
      </c>
      <c r="AP81" s="80">
        <f t="shared" si="8"/>
        <v>0</v>
      </c>
      <c r="AQ81" s="80">
        <f t="shared" si="8"/>
        <v>0</v>
      </c>
      <c r="AR81" s="80">
        <f t="shared" si="8"/>
        <v>0</v>
      </c>
      <c r="AS81" s="80">
        <f t="shared" si="8"/>
        <v>0</v>
      </c>
      <c r="AT81" s="80">
        <f t="shared" si="8"/>
        <v>0</v>
      </c>
      <c r="AU81" s="80">
        <f t="shared" si="8"/>
        <v>0</v>
      </c>
      <c r="AV81" s="80">
        <f t="shared" si="8"/>
        <v>0</v>
      </c>
      <c r="AW81" s="80">
        <f t="shared" si="8"/>
        <v>0</v>
      </c>
      <c r="AX81" s="80">
        <f t="shared" si="8"/>
        <v>0</v>
      </c>
      <c r="AY81" s="80">
        <f t="shared" si="8"/>
        <v>0</v>
      </c>
      <c r="AZ81" s="80">
        <f t="shared" si="8"/>
        <v>0</v>
      </c>
      <c r="BA81" s="80">
        <f t="shared" si="8"/>
        <v>0</v>
      </c>
      <c r="BB81" s="80">
        <f t="shared" si="8"/>
        <v>0</v>
      </c>
      <c r="BC81" s="141">
        <f t="shared" si="8"/>
        <v>0</v>
      </c>
      <c r="BD81" s="80">
        <f t="shared" si="7"/>
        <v>0</v>
      </c>
    </row>
    <row r="82" spans="1:56" ht="20.100000000000001" customHeight="1" thickBot="1" x14ac:dyDescent="0.3">
      <c r="A82" s="381"/>
      <c r="B82" s="360"/>
      <c r="C82" s="84" t="s">
        <v>138</v>
      </c>
      <c r="D82" s="80">
        <f>D84+D86+D88+D90+D92+D94+D96+D98+D100+D102+D104</f>
        <v>0</v>
      </c>
      <c r="E82" s="80">
        <f t="shared" si="8"/>
        <v>0</v>
      </c>
      <c r="F82" s="80">
        <f t="shared" si="8"/>
        <v>0</v>
      </c>
      <c r="G82" s="80">
        <f t="shared" si="8"/>
        <v>0</v>
      </c>
      <c r="H82" s="80">
        <f t="shared" si="8"/>
        <v>0</v>
      </c>
      <c r="I82" s="80">
        <f t="shared" si="8"/>
        <v>0</v>
      </c>
      <c r="J82" s="80">
        <f t="shared" si="8"/>
        <v>0</v>
      </c>
      <c r="K82" s="80">
        <f t="shared" si="8"/>
        <v>0</v>
      </c>
      <c r="L82" s="80">
        <f t="shared" si="8"/>
        <v>0</v>
      </c>
      <c r="M82" s="80">
        <f t="shared" si="8"/>
        <v>0</v>
      </c>
      <c r="N82" s="80">
        <f t="shared" si="8"/>
        <v>0</v>
      </c>
      <c r="O82" s="80">
        <f t="shared" si="8"/>
        <v>0</v>
      </c>
      <c r="P82" s="80">
        <f t="shared" si="8"/>
        <v>0</v>
      </c>
      <c r="Q82" s="80">
        <f t="shared" si="8"/>
        <v>0</v>
      </c>
      <c r="R82" s="80">
        <f t="shared" si="8"/>
        <v>0</v>
      </c>
      <c r="S82" s="80">
        <f t="shared" si="8"/>
        <v>0</v>
      </c>
      <c r="T82" s="452">
        <f t="shared" si="8"/>
        <v>0</v>
      </c>
      <c r="U82" s="453">
        <f t="shared" si="8"/>
        <v>0</v>
      </c>
      <c r="V82" s="453">
        <f t="shared" si="8"/>
        <v>0</v>
      </c>
      <c r="W82" s="453">
        <f t="shared" si="8"/>
        <v>0</v>
      </c>
      <c r="X82" s="80">
        <f t="shared" si="8"/>
        <v>0</v>
      </c>
      <c r="Y82" s="80">
        <f t="shared" si="8"/>
        <v>0</v>
      </c>
      <c r="Z82" s="80">
        <f t="shared" si="8"/>
        <v>0</v>
      </c>
      <c r="AA82" s="80">
        <f t="shared" si="8"/>
        <v>0</v>
      </c>
      <c r="AB82" s="80">
        <f t="shared" si="8"/>
        <v>0</v>
      </c>
      <c r="AC82" s="80">
        <f t="shared" si="8"/>
        <v>0</v>
      </c>
      <c r="AD82" s="80">
        <f t="shared" si="8"/>
        <v>0</v>
      </c>
      <c r="AE82" s="80">
        <f t="shared" si="8"/>
        <v>0</v>
      </c>
      <c r="AF82" s="80">
        <f t="shared" si="8"/>
        <v>0</v>
      </c>
      <c r="AG82" s="80">
        <f t="shared" si="8"/>
        <v>0</v>
      </c>
      <c r="AH82" s="80">
        <f t="shared" si="8"/>
        <v>0</v>
      </c>
      <c r="AI82" s="80">
        <f t="shared" si="8"/>
        <v>0</v>
      </c>
      <c r="AJ82" s="80">
        <f t="shared" si="8"/>
        <v>0</v>
      </c>
      <c r="AK82" s="80">
        <f t="shared" si="8"/>
        <v>0</v>
      </c>
      <c r="AL82" s="80">
        <f t="shared" si="8"/>
        <v>0</v>
      </c>
      <c r="AM82" s="80">
        <f t="shared" si="8"/>
        <v>0</v>
      </c>
      <c r="AN82" s="80">
        <f t="shared" si="8"/>
        <v>0</v>
      </c>
      <c r="AO82" s="80">
        <f t="shared" si="8"/>
        <v>0</v>
      </c>
      <c r="AP82" s="80">
        <f t="shared" si="8"/>
        <v>0</v>
      </c>
      <c r="AQ82" s="80">
        <f t="shared" si="8"/>
        <v>0</v>
      </c>
      <c r="AR82" s="80">
        <f t="shared" si="8"/>
        <v>0</v>
      </c>
      <c r="AS82" s="80">
        <f t="shared" si="8"/>
        <v>0</v>
      </c>
      <c r="AT82" s="80">
        <f t="shared" si="8"/>
        <v>0</v>
      </c>
      <c r="AU82" s="80">
        <f t="shared" si="8"/>
        <v>0</v>
      </c>
      <c r="AV82" s="80">
        <f t="shared" si="8"/>
        <v>0</v>
      </c>
      <c r="AW82" s="80">
        <f t="shared" si="8"/>
        <v>0</v>
      </c>
      <c r="AX82" s="80">
        <f t="shared" si="8"/>
        <v>0</v>
      </c>
      <c r="AY82" s="80">
        <f t="shared" si="8"/>
        <v>0</v>
      </c>
      <c r="AZ82" s="80">
        <f t="shared" si="8"/>
        <v>0</v>
      </c>
      <c r="BA82" s="80">
        <f t="shared" si="8"/>
        <v>0</v>
      </c>
      <c r="BB82" s="80">
        <f t="shared" si="8"/>
        <v>0</v>
      </c>
      <c r="BC82" s="141">
        <f t="shared" si="8"/>
        <v>0</v>
      </c>
      <c r="BD82" s="80">
        <f t="shared" si="7"/>
        <v>0</v>
      </c>
    </row>
    <row r="83" spans="1:56" ht="20.100000000000001" customHeight="1" thickBot="1" x14ac:dyDescent="0.3">
      <c r="A83" s="381" t="s">
        <v>73</v>
      </c>
      <c r="B83" s="360" t="s">
        <v>74</v>
      </c>
      <c r="C83" s="84" t="s">
        <v>137</v>
      </c>
      <c r="D83" s="163"/>
      <c r="E83" s="137"/>
      <c r="F83" s="137"/>
      <c r="G83" s="137"/>
      <c r="H83" s="137"/>
      <c r="I83" s="137"/>
      <c r="J83" s="137"/>
      <c r="K83" s="137"/>
      <c r="L83" s="137"/>
      <c r="M83" s="144"/>
      <c r="N83" s="144"/>
      <c r="O83" s="144"/>
      <c r="P83" s="144"/>
      <c r="Q83" s="144"/>
      <c r="R83" s="144"/>
      <c r="S83" s="144"/>
      <c r="T83" s="145"/>
      <c r="U83" s="146"/>
      <c r="V83" s="146"/>
      <c r="W83" s="146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47"/>
      <c r="BD83" s="80">
        <f t="shared" si="7"/>
        <v>0</v>
      </c>
    </row>
    <row r="84" spans="1:56" ht="20.100000000000001" customHeight="1" thickBot="1" x14ac:dyDescent="0.3">
      <c r="A84" s="381"/>
      <c r="B84" s="360"/>
      <c r="C84" s="84" t="s">
        <v>138</v>
      </c>
      <c r="D84" s="154"/>
      <c r="E84" s="64"/>
      <c r="F84" s="64"/>
      <c r="G84" s="64"/>
      <c r="H84" s="64"/>
      <c r="I84" s="64"/>
      <c r="J84" s="64"/>
      <c r="K84" s="64"/>
      <c r="L84" s="64"/>
      <c r="M84" s="150"/>
      <c r="N84" s="150"/>
      <c r="O84" s="150"/>
      <c r="P84" s="150"/>
      <c r="Q84" s="150"/>
      <c r="R84" s="150"/>
      <c r="S84" s="150"/>
      <c r="T84" s="151"/>
      <c r="U84" s="152"/>
      <c r="V84" s="152"/>
      <c r="W84" s="152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153"/>
      <c r="BD84" s="80">
        <f t="shared" si="7"/>
        <v>0</v>
      </c>
    </row>
    <row r="85" spans="1:56" ht="20.100000000000001" customHeight="1" thickBot="1" x14ac:dyDescent="0.3">
      <c r="A85" s="381" t="s">
        <v>50</v>
      </c>
      <c r="B85" s="360" t="s">
        <v>75</v>
      </c>
      <c r="C85" s="84" t="s">
        <v>137</v>
      </c>
      <c r="D85" s="154"/>
      <c r="E85" s="64"/>
      <c r="F85" s="64"/>
      <c r="G85" s="64"/>
      <c r="H85" s="64"/>
      <c r="I85" s="64"/>
      <c r="J85" s="64"/>
      <c r="K85" s="64"/>
      <c r="L85" s="64"/>
      <c r="M85" s="150"/>
      <c r="N85" s="150"/>
      <c r="O85" s="150"/>
      <c r="P85" s="150"/>
      <c r="Q85" s="150"/>
      <c r="R85" s="150"/>
      <c r="S85" s="150"/>
      <c r="T85" s="151"/>
      <c r="U85" s="152"/>
      <c r="V85" s="152"/>
      <c r="W85" s="152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153"/>
      <c r="BD85" s="80">
        <f t="shared" si="7"/>
        <v>0</v>
      </c>
    </row>
    <row r="86" spans="1:56" ht="20.100000000000001" customHeight="1" thickBot="1" x14ac:dyDescent="0.3">
      <c r="A86" s="381"/>
      <c r="B86" s="360"/>
      <c r="C86" s="84" t="s">
        <v>138</v>
      </c>
      <c r="D86" s="154"/>
      <c r="E86" s="64"/>
      <c r="F86" s="64"/>
      <c r="G86" s="64"/>
      <c r="H86" s="64"/>
      <c r="I86" s="64"/>
      <c r="J86" s="64"/>
      <c r="K86" s="64"/>
      <c r="L86" s="64"/>
      <c r="M86" s="150"/>
      <c r="N86" s="150"/>
      <c r="O86" s="150"/>
      <c r="P86" s="150"/>
      <c r="Q86" s="150"/>
      <c r="R86" s="150"/>
      <c r="S86" s="150"/>
      <c r="T86" s="151"/>
      <c r="U86" s="152"/>
      <c r="V86" s="152"/>
      <c r="W86" s="152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153"/>
      <c r="BD86" s="80">
        <f t="shared" si="7"/>
        <v>0</v>
      </c>
    </row>
    <row r="87" spans="1:56" ht="20.100000000000001" customHeight="1" thickBot="1" x14ac:dyDescent="0.3">
      <c r="A87" s="381" t="s">
        <v>76</v>
      </c>
      <c r="B87" s="360" t="s">
        <v>74</v>
      </c>
      <c r="C87" s="84" t="s">
        <v>137</v>
      </c>
      <c r="D87" s="154"/>
      <c r="E87" s="64"/>
      <c r="F87" s="64"/>
      <c r="G87" s="64"/>
      <c r="H87" s="64"/>
      <c r="I87" s="64"/>
      <c r="J87" s="64"/>
      <c r="K87" s="64"/>
      <c r="L87" s="64"/>
      <c r="M87" s="150"/>
      <c r="N87" s="150"/>
      <c r="O87" s="150"/>
      <c r="P87" s="150"/>
      <c r="Q87" s="150"/>
      <c r="R87" s="150"/>
      <c r="S87" s="150"/>
      <c r="T87" s="151"/>
      <c r="U87" s="152"/>
      <c r="V87" s="152"/>
      <c r="W87" s="152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153"/>
      <c r="BD87" s="80">
        <f t="shared" si="7"/>
        <v>0</v>
      </c>
    </row>
    <row r="88" spans="1:56" ht="20.100000000000001" customHeight="1" thickBot="1" x14ac:dyDescent="0.3">
      <c r="A88" s="381"/>
      <c r="B88" s="360"/>
      <c r="C88" s="84" t="s">
        <v>138</v>
      </c>
      <c r="D88" s="154"/>
      <c r="E88" s="64"/>
      <c r="F88" s="64"/>
      <c r="G88" s="64"/>
      <c r="H88" s="64"/>
      <c r="I88" s="64"/>
      <c r="J88" s="64"/>
      <c r="K88" s="64"/>
      <c r="L88" s="64"/>
      <c r="M88" s="150"/>
      <c r="N88" s="150"/>
      <c r="O88" s="150"/>
      <c r="P88" s="150"/>
      <c r="Q88" s="150"/>
      <c r="R88" s="150"/>
      <c r="S88" s="150"/>
      <c r="T88" s="151"/>
      <c r="U88" s="152"/>
      <c r="V88" s="152"/>
      <c r="W88" s="152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153"/>
      <c r="BD88" s="80">
        <f t="shared" si="7"/>
        <v>0</v>
      </c>
    </row>
    <row r="89" spans="1:56" ht="20.100000000000001" customHeight="1" thickBot="1" x14ac:dyDescent="0.3">
      <c r="A89" s="381" t="s">
        <v>77</v>
      </c>
      <c r="B89" s="360" t="s">
        <v>122</v>
      </c>
      <c r="C89" s="84" t="s">
        <v>137</v>
      </c>
      <c r="D89" s="154"/>
      <c r="E89" s="64"/>
      <c r="F89" s="64"/>
      <c r="G89" s="64"/>
      <c r="H89" s="64"/>
      <c r="I89" s="64"/>
      <c r="J89" s="64"/>
      <c r="K89" s="64"/>
      <c r="L89" s="64"/>
      <c r="M89" s="150"/>
      <c r="N89" s="150"/>
      <c r="O89" s="150"/>
      <c r="P89" s="150"/>
      <c r="Q89" s="150"/>
      <c r="R89" s="150"/>
      <c r="S89" s="150"/>
      <c r="T89" s="151"/>
      <c r="U89" s="152"/>
      <c r="V89" s="152"/>
      <c r="W89" s="152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153"/>
      <c r="BD89" s="80">
        <f t="shared" si="7"/>
        <v>0</v>
      </c>
    </row>
    <row r="90" spans="1:56" ht="20.100000000000001" customHeight="1" thickBot="1" x14ac:dyDescent="0.3">
      <c r="A90" s="381"/>
      <c r="B90" s="360"/>
      <c r="C90" s="84" t="s">
        <v>138</v>
      </c>
      <c r="D90" s="154"/>
      <c r="E90" s="64"/>
      <c r="F90" s="64"/>
      <c r="G90" s="64"/>
      <c r="H90" s="64"/>
      <c r="I90" s="64"/>
      <c r="J90" s="64"/>
      <c r="K90" s="64"/>
      <c r="L90" s="64"/>
      <c r="M90" s="150"/>
      <c r="N90" s="150"/>
      <c r="O90" s="150"/>
      <c r="P90" s="150"/>
      <c r="Q90" s="150"/>
      <c r="R90" s="150"/>
      <c r="S90" s="150"/>
      <c r="T90" s="151"/>
      <c r="U90" s="152"/>
      <c r="V90" s="152"/>
      <c r="W90" s="152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153"/>
      <c r="BD90" s="80">
        <f t="shared" si="7"/>
        <v>0</v>
      </c>
    </row>
    <row r="91" spans="1:56" ht="20.100000000000001" customHeight="1" thickBot="1" x14ac:dyDescent="0.3">
      <c r="A91" s="381" t="s">
        <v>77</v>
      </c>
      <c r="B91" s="382" t="s">
        <v>121</v>
      </c>
      <c r="C91" s="84" t="s">
        <v>137</v>
      </c>
      <c r="D91" s="154"/>
      <c r="E91" s="64"/>
      <c r="F91" s="64"/>
      <c r="G91" s="64"/>
      <c r="H91" s="64"/>
      <c r="I91" s="64"/>
      <c r="J91" s="64"/>
      <c r="K91" s="64"/>
      <c r="L91" s="64"/>
      <c r="M91" s="150"/>
      <c r="N91" s="150"/>
      <c r="O91" s="150"/>
      <c r="P91" s="150"/>
      <c r="Q91" s="150"/>
      <c r="R91" s="150"/>
      <c r="S91" s="150"/>
      <c r="T91" s="151"/>
      <c r="U91" s="152"/>
      <c r="V91" s="152"/>
      <c r="W91" s="152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153"/>
      <c r="BD91" s="80">
        <f t="shared" si="7"/>
        <v>0</v>
      </c>
    </row>
    <row r="92" spans="1:56" ht="20.100000000000001" customHeight="1" thickBot="1" x14ac:dyDescent="0.3">
      <c r="A92" s="381"/>
      <c r="B92" s="360"/>
      <c r="C92" s="84" t="s">
        <v>138</v>
      </c>
      <c r="D92" s="154"/>
      <c r="E92" s="64"/>
      <c r="F92" s="64"/>
      <c r="G92" s="64"/>
      <c r="H92" s="64"/>
      <c r="I92" s="64"/>
      <c r="J92" s="64"/>
      <c r="K92" s="64"/>
      <c r="L92" s="64"/>
      <c r="M92" s="150"/>
      <c r="N92" s="150"/>
      <c r="O92" s="150"/>
      <c r="P92" s="150"/>
      <c r="Q92" s="150"/>
      <c r="R92" s="150"/>
      <c r="S92" s="150"/>
      <c r="T92" s="151"/>
      <c r="U92" s="152"/>
      <c r="V92" s="152"/>
      <c r="W92" s="152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153"/>
      <c r="BD92" s="80">
        <f t="shared" si="7"/>
        <v>0</v>
      </c>
    </row>
    <row r="93" spans="1:56" ht="20.100000000000001" customHeight="1" thickBot="1" x14ac:dyDescent="0.3">
      <c r="A93" s="381" t="s">
        <v>78</v>
      </c>
      <c r="B93" s="360" t="s">
        <v>79</v>
      </c>
      <c r="C93" s="84" t="s">
        <v>137</v>
      </c>
      <c r="D93" s="154"/>
      <c r="E93" s="64"/>
      <c r="F93" s="64"/>
      <c r="G93" s="64"/>
      <c r="H93" s="64"/>
      <c r="I93" s="64"/>
      <c r="J93" s="64"/>
      <c r="K93" s="64"/>
      <c r="L93" s="64"/>
      <c r="M93" s="150"/>
      <c r="N93" s="150"/>
      <c r="O93" s="150"/>
      <c r="P93" s="150"/>
      <c r="Q93" s="150"/>
      <c r="R93" s="150"/>
      <c r="S93" s="150"/>
      <c r="T93" s="151"/>
      <c r="U93" s="152"/>
      <c r="V93" s="152"/>
      <c r="W93" s="152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153"/>
      <c r="BD93" s="80">
        <f t="shared" si="7"/>
        <v>0</v>
      </c>
    </row>
    <row r="94" spans="1:56" ht="20.100000000000001" customHeight="1" thickBot="1" x14ac:dyDescent="0.3">
      <c r="A94" s="381"/>
      <c r="B94" s="360"/>
      <c r="C94" s="84" t="s">
        <v>138</v>
      </c>
      <c r="D94" s="154"/>
      <c r="E94" s="64"/>
      <c r="F94" s="64"/>
      <c r="G94" s="64"/>
      <c r="H94" s="64"/>
      <c r="I94" s="64"/>
      <c r="J94" s="64"/>
      <c r="K94" s="64"/>
      <c r="L94" s="64"/>
      <c r="M94" s="150"/>
      <c r="N94" s="150"/>
      <c r="O94" s="150"/>
      <c r="P94" s="150"/>
      <c r="Q94" s="150"/>
      <c r="R94" s="150"/>
      <c r="S94" s="150"/>
      <c r="T94" s="151"/>
      <c r="U94" s="152"/>
      <c r="V94" s="152"/>
      <c r="W94" s="152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153"/>
      <c r="BD94" s="80">
        <f t="shared" si="7"/>
        <v>0</v>
      </c>
    </row>
    <row r="95" spans="1:56" ht="20.100000000000001" customHeight="1" thickBot="1" x14ac:dyDescent="0.3">
      <c r="A95" s="381" t="s">
        <v>77</v>
      </c>
      <c r="B95" s="360" t="s">
        <v>120</v>
      </c>
      <c r="C95" s="84" t="s">
        <v>137</v>
      </c>
      <c r="D95" s="154"/>
      <c r="E95" s="64"/>
      <c r="F95" s="64"/>
      <c r="G95" s="64"/>
      <c r="H95" s="64"/>
      <c r="I95" s="64"/>
      <c r="J95" s="64"/>
      <c r="K95" s="64"/>
      <c r="L95" s="64"/>
      <c r="M95" s="150"/>
      <c r="N95" s="150"/>
      <c r="O95" s="150"/>
      <c r="P95" s="150"/>
      <c r="Q95" s="150"/>
      <c r="R95" s="150"/>
      <c r="S95" s="150"/>
      <c r="T95" s="151"/>
      <c r="U95" s="152"/>
      <c r="V95" s="152"/>
      <c r="W95" s="152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153"/>
      <c r="BD95" s="80">
        <f t="shared" si="7"/>
        <v>0</v>
      </c>
    </row>
    <row r="96" spans="1:56" ht="20.100000000000001" customHeight="1" thickBot="1" x14ac:dyDescent="0.3">
      <c r="A96" s="381"/>
      <c r="B96" s="360"/>
      <c r="C96" s="84" t="s">
        <v>138</v>
      </c>
      <c r="D96" s="154"/>
      <c r="E96" s="64"/>
      <c r="F96" s="64"/>
      <c r="G96" s="64"/>
      <c r="H96" s="64"/>
      <c r="I96" s="64"/>
      <c r="J96" s="64"/>
      <c r="K96" s="64"/>
      <c r="L96" s="64"/>
      <c r="M96" s="150"/>
      <c r="N96" s="150"/>
      <c r="O96" s="150"/>
      <c r="P96" s="150"/>
      <c r="Q96" s="150"/>
      <c r="R96" s="150"/>
      <c r="S96" s="150"/>
      <c r="T96" s="151"/>
      <c r="U96" s="152"/>
      <c r="V96" s="152"/>
      <c r="W96" s="152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153"/>
      <c r="BD96" s="80">
        <f t="shared" si="7"/>
        <v>0</v>
      </c>
    </row>
    <row r="97" spans="1:56" ht="20.100000000000001" customHeight="1" thickBot="1" x14ac:dyDescent="0.3">
      <c r="A97" s="381" t="s">
        <v>80</v>
      </c>
      <c r="B97" s="360" t="s">
        <v>81</v>
      </c>
      <c r="C97" s="84" t="s">
        <v>137</v>
      </c>
      <c r="D97" s="154"/>
      <c r="E97" s="64"/>
      <c r="F97" s="64"/>
      <c r="G97" s="64"/>
      <c r="H97" s="64"/>
      <c r="I97" s="64"/>
      <c r="J97" s="64"/>
      <c r="K97" s="64"/>
      <c r="L97" s="64"/>
      <c r="M97" s="150"/>
      <c r="N97" s="150"/>
      <c r="O97" s="150"/>
      <c r="P97" s="150"/>
      <c r="Q97" s="150"/>
      <c r="R97" s="150"/>
      <c r="S97" s="150"/>
      <c r="T97" s="151"/>
      <c r="U97" s="152"/>
      <c r="V97" s="152"/>
      <c r="W97" s="152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153"/>
      <c r="BD97" s="80">
        <f t="shared" si="7"/>
        <v>0</v>
      </c>
    </row>
    <row r="98" spans="1:56" ht="20.100000000000001" customHeight="1" thickBot="1" x14ac:dyDescent="0.3">
      <c r="A98" s="381"/>
      <c r="B98" s="360"/>
      <c r="C98" s="84" t="s">
        <v>138</v>
      </c>
      <c r="D98" s="154"/>
      <c r="E98" s="64"/>
      <c r="F98" s="64"/>
      <c r="G98" s="64"/>
      <c r="H98" s="64"/>
      <c r="I98" s="64"/>
      <c r="J98" s="64"/>
      <c r="K98" s="64"/>
      <c r="L98" s="64"/>
      <c r="M98" s="150"/>
      <c r="N98" s="150"/>
      <c r="O98" s="150"/>
      <c r="P98" s="150"/>
      <c r="Q98" s="150"/>
      <c r="R98" s="150"/>
      <c r="S98" s="150"/>
      <c r="T98" s="151"/>
      <c r="U98" s="152"/>
      <c r="V98" s="152"/>
      <c r="W98" s="152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153"/>
      <c r="BD98" s="80">
        <f t="shared" si="7"/>
        <v>0</v>
      </c>
    </row>
    <row r="99" spans="1:56" ht="20.100000000000001" customHeight="1" thickBot="1" x14ac:dyDescent="0.3">
      <c r="A99" s="381" t="s">
        <v>77</v>
      </c>
      <c r="B99" s="360" t="s">
        <v>119</v>
      </c>
      <c r="C99" s="84" t="s">
        <v>137</v>
      </c>
      <c r="D99" s="154"/>
      <c r="E99" s="64"/>
      <c r="F99" s="64"/>
      <c r="G99" s="64"/>
      <c r="H99" s="64"/>
      <c r="I99" s="64"/>
      <c r="J99" s="64"/>
      <c r="K99" s="64"/>
      <c r="L99" s="64"/>
      <c r="M99" s="150"/>
      <c r="N99" s="150"/>
      <c r="O99" s="150"/>
      <c r="P99" s="150"/>
      <c r="Q99" s="150"/>
      <c r="R99" s="150"/>
      <c r="S99" s="150"/>
      <c r="T99" s="151"/>
      <c r="U99" s="152"/>
      <c r="V99" s="152"/>
      <c r="W99" s="152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153"/>
      <c r="BD99" s="80">
        <f t="shared" si="7"/>
        <v>0</v>
      </c>
    </row>
    <row r="100" spans="1:56" ht="20.100000000000001" customHeight="1" thickBot="1" x14ac:dyDescent="0.3">
      <c r="A100" s="381"/>
      <c r="B100" s="360"/>
      <c r="C100" s="84" t="s">
        <v>138</v>
      </c>
      <c r="D100" s="154"/>
      <c r="E100" s="64"/>
      <c r="F100" s="64"/>
      <c r="G100" s="64"/>
      <c r="H100" s="64"/>
      <c r="I100" s="64"/>
      <c r="J100" s="64"/>
      <c r="K100" s="64"/>
      <c r="L100" s="64"/>
      <c r="M100" s="150"/>
      <c r="N100" s="150"/>
      <c r="O100" s="150"/>
      <c r="P100" s="150"/>
      <c r="Q100" s="150"/>
      <c r="R100" s="150"/>
      <c r="S100" s="150"/>
      <c r="T100" s="151"/>
      <c r="U100" s="152"/>
      <c r="V100" s="152"/>
      <c r="W100" s="152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153"/>
      <c r="BD100" s="80">
        <f t="shared" si="7"/>
        <v>0</v>
      </c>
    </row>
    <row r="101" spans="1:56" ht="20.100000000000001" customHeight="1" thickBot="1" x14ac:dyDescent="0.3">
      <c r="A101" s="381" t="s">
        <v>82</v>
      </c>
      <c r="B101" s="360" t="s">
        <v>83</v>
      </c>
      <c r="C101" s="84" t="s">
        <v>137</v>
      </c>
      <c r="D101" s="154"/>
      <c r="E101" s="64"/>
      <c r="F101" s="64"/>
      <c r="G101" s="64"/>
      <c r="H101" s="64"/>
      <c r="I101" s="64"/>
      <c r="J101" s="64"/>
      <c r="K101" s="64"/>
      <c r="L101" s="64"/>
      <c r="M101" s="150"/>
      <c r="N101" s="150"/>
      <c r="O101" s="150"/>
      <c r="P101" s="150"/>
      <c r="Q101" s="150"/>
      <c r="R101" s="150"/>
      <c r="S101" s="150"/>
      <c r="T101" s="151"/>
      <c r="U101" s="152"/>
      <c r="V101" s="152"/>
      <c r="W101" s="152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153"/>
      <c r="BD101" s="80">
        <f t="shared" si="7"/>
        <v>0</v>
      </c>
    </row>
    <row r="102" spans="1:56" ht="20.100000000000001" customHeight="1" thickBot="1" x14ac:dyDescent="0.3">
      <c r="A102" s="381"/>
      <c r="B102" s="360"/>
      <c r="C102" s="84" t="s">
        <v>138</v>
      </c>
      <c r="D102" s="154"/>
      <c r="E102" s="64"/>
      <c r="F102" s="64"/>
      <c r="G102" s="64"/>
      <c r="H102" s="64"/>
      <c r="I102" s="64"/>
      <c r="J102" s="64"/>
      <c r="K102" s="64"/>
      <c r="L102" s="64"/>
      <c r="M102" s="150"/>
      <c r="N102" s="150"/>
      <c r="O102" s="150"/>
      <c r="P102" s="150"/>
      <c r="Q102" s="150"/>
      <c r="R102" s="150"/>
      <c r="S102" s="150"/>
      <c r="T102" s="151"/>
      <c r="U102" s="152"/>
      <c r="V102" s="152"/>
      <c r="W102" s="152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153"/>
      <c r="BD102" s="80">
        <f t="shared" si="7"/>
        <v>0</v>
      </c>
    </row>
    <row r="103" spans="1:56" ht="20.100000000000001" customHeight="1" thickBot="1" x14ac:dyDescent="0.3">
      <c r="A103" s="381" t="s">
        <v>77</v>
      </c>
      <c r="B103" s="360" t="s">
        <v>118</v>
      </c>
      <c r="C103" s="84" t="s">
        <v>137</v>
      </c>
      <c r="D103" s="154"/>
      <c r="E103" s="64"/>
      <c r="F103" s="64"/>
      <c r="G103" s="64"/>
      <c r="H103" s="64"/>
      <c r="I103" s="64"/>
      <c r="J103" s="64"/>
      <c r="K103" s="64"/>
      <c r="L103" s="64"/>
      <c r="M103" s="150"/>
      <c r="N103" s="150"/>
      <c r="O103" s="150"/>
      <c r="P103" s="150"/>
      <c r="Q103" s="150"/>
      <c r="R103" s="150"/>
      <c r="S103" s="150"/>
      <c r="T103" s="151"/>
      <c r="U103" s="152"/>
      <c r="V103" s="152"/>
      <c r="W103" s="152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153"/>
      <c r="BD103" s="80">
        <f t="shared" si="7"/>
        <v>0</v>
      </c>
    </row>
    <row r="104" spans="1:56" ht="20.100000000000001" customHeight="1" thickBot="1" x14ac:dyDescent="0.3">
      <c r="A104" s="381"/>
      <c r="B104" s="360"/>
      <c r="C104" s="84" t="s">
        <v>138</v>
      </c>
      <c r="D104" s="157"/>
      <c r="E104" s="139"/>
      <c r="F104" s="139"/>
      <c r="G104" s="139"/>
      <c r="H104" s="139"/>
      <c r="I104" s="139"/>
      <c r="J104" s="139"/>
      <c r="K104" s="139"/>
      <c r="L104" s="139"/>
      <c r="M104" s="158"/>
      <c r="N104" s="158"/>
      <c r="O104" s="158"/>
      <c r="P104" s="158"/>
      <c r="Q104" s="158"/>
      <c r="R104" s="158"/>
      <c r="S104" s="158"/>
      <c r="T104" s="159"/>
      <c r="U104" s="160"/>
      <c r="V104" s="160"/>
      <c r="W104" s="160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64"/>
      <c r="BD104" s="80">
        <f t="shared" si="7"/>
        <v>0</v>
      </c>
    </row>
    <row r="105" spans="1:56" ht="20.100000000000001" customHeight="1" thickBot="1" x14ac:dyDescent="0.3">
      <c r="A105" s="381" t="s">
        <v>84</v>
      </c>
      <c r="B105" s="360" t="s">
        <v>85</v>
      </c>
      <c r="C105" s="84" t="s">
        <v>137</v>
      </c>
      <c r="D105" s="80">
        <f>D107+D109</f>
        <v>24</v>
      </c>
      <c r="E105" s="80">
        <f t="shared" ref="E105:BC106" si="9">E107+E109</f>
        <v>16</v>
      </c>
      <c r="F105" s="80">
        <f t="shared" si="9"/>
        <v>0</v>
      </c>
      <c r="G105" s="80">
        <f t="shared" si="9"/>
        <v>10</v>
      </c>
      <c r="H105" s="80">
        <f t="shared" si="9"/>
        <v>0</v>
      </c>
      <c r="I105" s="80">
        <f t="shared" si="9"/>
        <v>4</v>
      </c>
      <c r="J105" s="80">
        <f t="shared" si="9"/>
        <v>8</v>
      </c>
      <c r="K105" s="80">
        <f t="shared" si="9"/>
        <v>32</v>
      </c>
      <c r="L105" s="80">
        <f t="shared" si="9"/>
        <v>30</v>
      </c>
      <c r="M105" s="80">
        <f t="shared" si="9"/>
        <v>0</v>
      </c>
      <c r="N105" s="80">
        <f t="shared" si="9"/>
        <v>0</v>
      </c>
      <c r="O105" s="80">
        <f t="shared" si="9"/>
        <v>0</v>
      </c>
      <c r="P105" s="80">
        <f t="shared" si="9"/>
        <v>0</v>
      </c>
      <c r="Q105" s="80">
        <f t="shared" si="9"/>
        <v>0</v>
      </c>
      <c r="R105" s="80">
        <f t="shared" si="9"/>
        <v>0</v>
      </c>
      <c r="S105" s="80">
        <f t="shared" si="9"/>
        <v>0</v>
      </c>
      <c r="T105" s="452">
        <f t="shared" si="9"/>
        <v>0</v>
      </c>
      <c r="U105" s="453">
        <f t="shared" si="9"/>
        <v>0</v>
      </c>
      <c r="V105" s="453">
        <f t="shared" si="9"/>
        <v>0</v>
      </c>
      <c r="W105" s="453">
        <f t="shared" si="9"/>
        <v>0</v>
      </c>
      <c r="X105" s="80">
        <f t="shared" si="9"/>
        <v>0</v>
      </c>
      <c r="Y105" s="80">
        <f t="shared" si="9"/>
        <v>0</v>
      </c>
      <c r="Z105" s="80">
        <f t="shared" si="9"/>
        <v>0</v>
      </c>
      <c r="AA105" s="80">
        <f t="shared" si="9"/>
        <v>0</v>
      </c>
      <c r="AB105" s="80">
        <f t="shared" si="9"/>
        <v>0</v>
      </c>
      <c r="AC105" s="80">
        <f t="shared" si="9"/>
        <v>0</v>
      </c>
      <c r="AD105" s="80">
        <f t="shared" si="9"/>
        <v>0</v>
      </c>
      <c r="AE105" s="80">
        <f t="shared" si="9"/>
        <v>0</v>
      </c>
      <c r="AF105" s="80">
        <f t="shared" si="9"/>
        <v>0</v>
      </c>
      <c r="AG105" s="80">
        <f t="shared" si="9"/>
        <v>0</v>
      </c>
      <c r="AH105" s="80">
        <f t="shared" si="9"/>
        <v>0</v>
      </c>
      <c r="AI105" s="80">
        <f t="shared" si="9"/>
        <v>0</v>
      </c>
      <c r="AJ105" s="80">
        <f t="shared" si="9"/>
        <v>0</v>
      </c>
      <c r="AK105" s="80">
        <f t="shared" si="9"/>
        <v>0</v>
      </c>
      <c r="AL105" s="80">
        <f t="shared" si="9"/>
        <v>0</v>
      </c>
      <c r="AM105" s="80">
        <f t="shared" si="9"/>
        <v>0</v>
      </c>
      <c r="AN105" s="80">
        <f t="shared" si="9"/>
        <v>0</v>
      </c>
      <c r="AO105" s="80">
        <f t="shared" si="9"/>
        <v>0</v>
      </c>
      <c r="AP105" s="80">
        <f t="shared" si="9"/>
        <v>0</v>
      </c>
      <c r="AQ105" s="80">
        <f t="shared" si="9"/>
        <v>0</v>
      </c>
      <c r="AR105" s="80">
        <f t="shared" si="9"/>
        <v>0</v>
      </c>
      <c r="AS105" s="80">
        <f t="shared" si="9"/>
        <v>0</v>
      </c>
      <c r="AT105" s="80">
        <f t="shared" si="9"/>
        <v>0</v>
      </c>
      <c r="AU105" s="80">
        <f t="shared" si="9"/>
        <v>0</v>
      </c>
      <c r="AV105" s="80">
        <f t="shared" si="9"/>
        <v>0</v>
      </c>
      <c r="AW105" s="80">
        <f t="shared" si="9"/>
        <v>0</v>
      </c>
      <c r="AX105" s="80">
        <f t="shared" si="9"/>
        <v>0</v>
      </c>
      <c r="AY105" s="80">
        <f t="shared" si="9"/>
        <v>0</v>
      </c>
      <c r="AZ105" s="80">
        <f t="shared" si="9"/>
        <v>0</v>
      </c>
      <c r="BA105" s="80">
        <f t="shared" si="9"/>
        <v>0</v>
      </c>
      <c r="BB105" s="80">
        <f t="shared" si="9"/>
        <v>0</v>
      </c>
      <c r="BC105" s="141">
        <f t="shared" si="9"/>
        <v>0</v>
      </c>
      <c r="BD105" s="80">
        <f t="shared" si="7"/>
        <v>124</v>
      </c>
    </row>
    <row r="106" spans="1:56" ht="20.100000000000001" customHeight="1" thickBot="1" x14ac:dyDescent="0.3">
      <c r="A106" s="381"/>
      <c r="B106" s="360"/>
      <c r="C106" s="84" t="s">
        <v>138</v>
      </c>
      <c r="D106" s="80">
        <f>D108+D110</f>
        <v>12</v>
      </c>
      <c r="E106" s="80">
        <f t="shared" si="9"/>
        <v>8</v>
      </c>
      <c r="F106" s="80">
        <f t="shared" si="9"/>
        <v>0</v>
      </c>
      <c r="G106" s="80">
        <f t="shared" si="9"/>
        <v>5</v>
      </c>
      <c r="H106" s="80">
        <f t="shared" si="9"/>
        <v>0</v>
      </c>
      <c r="I106" s="80">
        <f t="shared" si="9"/>
        <v>2</v>
      </c>
      <c r="J106" s="80">
        <f t="shared" si="9"/>
        <v>4</v>
      </c>
      <c r="K106" s="80">
        <f t="shared" si="9"/>
        <v>16</v>
      </c>
      <c r="L106" s="80">
        <f t="shared" si="9"/>
        <v>15</v>
      </c>
      <c r="M106" s="80">
        <f t="shared" si="9"/>
        <v>0</v>
      </c>
      <c r="N106" s="80">
        <f t="shared" si="9"/>
        <v>0</v>
      </c>
      <c r="O106" s="80">
        <f t="shared" si="9"/>
        <v>0</v>
      </c>
      <c r="P106" s="80">
        <f t="shared" si="9"/>
        <v>0</v>
      </c>
      <c r="Q106" s="80">
        <f t="shared" si="9"/>
        <v>0</v>
      </c>
      <c r="R106" s="80">
        <f t="shared" si="9"/>
        <v>0</v>
      </c>
      <c r="S106" s="80">
        <f t="shared" si="9"/>
        <v>0</v>
      </c>
      <c r="T106" s="452">
        <f t="shared" si="9"/>
        <v>0</v>
      </c>
      <c r="U106" s="453">
        <f t="shared" si="9"/>
        <v>0</v>
      </c>
      <c r="V106" s="453">
        <f t="shared" si="9"/>
        <v>0</v>
      </c>
      <c r="W106" s="453">
        <f t="shared" si="9"/>
        <v>0</v>
      </c>
      <c r="X106" s="80">
        <f t="shared" si="9"/>
        <v>0</v>
      </c>
      <c r="Y106" s="80">
        <f t="shared" si="9"/>
        <v>0</v>
      </c>
      <c r="Z106" s="80">
        <f t="shared" si="9"/>
        <v>0</v>
      </c>
      <c r="AA106" s="80">
        <f t="shared" si="9"/>
        <v>0</v>
      </c>
      <c r="AB106" s="80">
        <f t="shared" si="9"/>
        <v>0</v>
      </c>
      <c r="AC106" s="80">
        <f t="shared" si="9"/>
        <v>0</v>
      </c>
      <c r="AD106" s="80">
        <f t="shared" si="9"/>
        <v>0</v>
      </c>
      <c r="AE106" s="80">
        <f t="shared" si="9"/>
        <v>0</v>
      </c>
      <c r="AF106" s="80">
        <f t="shared" si="9"/>
        <v>0</v>
      </c>
      <c r="AG106" s="80">
        <f t="shared" si="9"/>
        <v>0</v>
      </c>
      <c r="AH106" s="80">
        <f t="shared" si="9"/>
        <v>0</v>
      </c>
      <c r="AI106" s="80">
        <f t="shared" si="9"/>
        <v>0</v>
      </c>
      <c r="AJ106" s="80">
        <f t="shared" si="9"/>
        <v>0</v>
      </c>
      <c r="AK106" s="80">
        <f t="shared" si="9"/>
        <v>0</v>
      </c>
      <c r="AL106" s="80">
        <f t="shared" si="9"/>
        <v>0</v>
      </c>
      <c r="AM106" s="80">
        <f t="shared" si="9"/>
        <v>0</v>
      </c>
      <c r="AN106" s="80">
        <f t="shared" si="9"/>
        <v>0</v>
      </c>
      <c r="AO106" s="80">
        <f t="shared" si="9"/>
        <v>0</v>
      </c>
      <c r="AP106" s="80">
        <f t="shared" si="9"/>
        <v>0</v>
      </c>
      <c r="AQ106" s="80">
        <f t="shared" si="9"/>
        <v>0</v>
      </c>
      <c r="AR106" s="80">
        <f t="shared" si="9"/>
        <v>0</v>
      </c>
      <c r="AS106" s="80">
        <f t="shared" si="9"/>
        <v>0</v>
      </c>
      <c r="AT106" s="80">
        <f t="shared" si="9"/>
        <v>0</v>
      </c>
      <c r="AU106" s="80">
        <f t="shared" si="9"/>
        <v>0</v>
      </c>
      <c r="AV106" s="80">
        <f t="shared" si="9"/>
        <v>0</v>
      </c>
      <c r="AW106" s="80">
        <f t="shared" si="9"/>
        <v>0</v>
      </c>
      <c r="AX106" s="80">
        <f t="shared" si="9"/>
        <v>0</v>
      </c>
      <c r="AY106" s="80">
        <f t="shared" si="9"/>
        <v>0</v>
      </c>
      <c r="AZ106" s="80">
        <f t="shared" si="9"/>
        <v>0</v>
      </c>
      <c r="BA106" s="80">
        <f t="shared" si="9"/>
        <v>0</v>
      </c>
      <c r="BB106" s="80">
        <f t="shared" si="9"/>
        <v>0</v>
      </c>
      <c r="BC106" s="141">
        <f t="shared" si="9"/>
        <v>0</v>
      </c>
      <c r="BD106" s="80">
        <f t="shared" si="7"/>
        <v>62</v>
      </c>
    </row>
    <row r="107" spans="1:56" ht="20.100000000000001" customHeight="1" thickBot="1" x14ac:dyDescent="0.3">
      <c r="A107" s="381" t="s">
        <v>86</v>
      </c>
      <c r="B107" s="360" t="s">
        <v>87</v>
      </c>
      <c r="C107" s="84" t="s">
        <v>137</v>
      </c>
      <c r="D107" s="163">
        <v>24</v>
      </c>
      <c r="E107" s="137">
        <v>16</v>
      </c>
      <c r="F107" s="137"/>
      <c r="G107" s="137">
        <v>10</v>
      </c>
      <c r="H107" s="137"/>
      <c r="I107" s="137">
        <v>4</v>
      </c>
      <c r="J107" s="137">
        <v>8</v>
      </c>
      <c r="K107" s="137">
        <v>32</v>
      </c>
      <c r="L107" s="137">
        <v>30</v>
      </c>
      <c r="M107" s="144"/>
      <c r="N107" s="144"/>
      <c r="O107" s="144"/>
      <c r="P107" s="144"/>
      <c r="Q107" s="144"/>
      <c r="R107" s="144"/>
      <c r="S107" s="144"/>
      <c r="T107" s="145"/>
      <c r="U107" s="146"/>
      <c r="V107" s="146"/>
      <c r="W107" s="146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47"/>
      <c r="BD107" s="80">
        <f t="shared" si="7"/>
        <v>124</v>
      </c>
    </row>
    <row r="108" spans="1:56" ht="20.100000000000001" customHeight="1" thickBot="1" x14ac:dyDescent="0.3">
      <c r="A108" s="381"/>
      <c r="B108" s="360"/>
      <c r="C108" s="84" t="s">
        <v>138</v>
      </c>
      <c r="D108" s="154">
        <v>12</v>
      </c>
      <c r="E108" s="64">
        <v>8</v>
      </c>
      <c r="F108" s="64"/>
      <c r="G108" s="64">
        <v>5</v>
      </c>
      <c r="H108" s="64"/>
      <c r="I108" s="64">
        <v>2</v>
      </c>
      <c r="J108" s="64">
        <v>4</v>
      </c>
      <c r="K108" s="64">
        <v>16</v>
      </c>
      <c r="L108" s="64">
        <v>15</v>
      </c>
      <c r="M108" s="150"/>
      <c r="N108" s="150"/>
      <c r="O108" s="150"/>
      <c r="P108" s="150"/>
      <c r="Q108" s="150"/>
      <c r="R108" s="150"/>
      <c r="S108" s="150"/>
      <c r="T108" s="151"/>
      <c r="U108" s="152"/>
      <c r="V108" s="152"/>
      <c r="W108" s="152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153"/>
      <c r="BD108" s="80">
        <f t="shared" si="7"/>
        <v>62</v>
      </c>
    </row>
    <row r="109" spans="1:56" ht="20.100000000000001" customHeight="1" thickBot="1" x14ac:dyDescent="0.3">
      <c r="A109" s="381" t="s">
        <v>88</v>
      </c>
      <c r="B109" s="360" t="s">
        <v>116</v>
      </c>
      <c r="C109" s="84" t="s">
        <v>137</v>
      </c>
      <c r="D109" s="154"/>
      <c r="E109" s="64"/>
      <c r="F109" s="64"/>
      <c r="G109" s="64"/>
      <c r="H109" s="64"/>
      <c r="I109" s="64"/>
      <c r="J109" s="64"/>
      <c r="K109" s="64"/>
      <c r="L109" s="64"/>
      <c r="M109" s="150"/>
      <c r="N109" s="150"/>
      <c r="O109" s="150"/>
      <c r="P109" s="150"/>
      <c r="Q109" s="150"/>
      <c r="R109" s="150"/>
      <c r="S109" s="150"/>
      <c r="T109" s="151"/>
      <c r="U109" s="152"/>
      <c r="V109" s="152"/>
      <c r="W109" s="152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153"/>
      <c r="BD109" s="80">
        <f t="shared" si="7"/>
        <v>0</v>
      </c>
    </row>
    <row r="110" spans="1:56" ht="20.100000000000001" customHeight="1" thickBot="1" x14ac:dyDescent="0.3">
      <c r="A110" s="381"/>
      <c r="B110" s="386"/>
      <c r="C110" s="138" t="s">
        <v>138</v>
      </c>
      <c r="D110" s="157"/>
      <c r="E110" s="139"/>
      <c r="F110" s="139"/>
      <c r="G110" s="139"/>
      <c r="H110" s="139"/>
      <c r="I110" s="139"/>
      <c r="J110" s="139"/>
      <c r="K110" s="139"/>
      <c r="L110" s="139"/>
      <c r="M110" s="158"/>
      <c r="N110" s="158"/>
      <c r="O110" s="158"/>
      <c r="P110" s="158"/>
      <c r="Q110" s="158"/>
      <c r="R110" s="158"/>
      <c r="S110" s="158"/>
      <c r="T110" s="159"/>
      <c r="U110" s="160"/>
      <c r="V110" s="160"/>
      <c r="W110" s="160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64"/>
      <c r="BD110" s="80">
        <f t="shared" si="7"/>
        <v>0</v>
      </c>
    </row>
    <row r="111" spans="1:56" ht="20.100000000000001" customHeight="1" thickBot="1" x14ac:dyDescent="0.3">
      <c r="A111" s="381" t="s">
        <v>89</v>
      </c>
      <c r="B111" s="360" t="s">
        <v>90</v>
      </c>
      <c r="C111" s="84" t="s">
        <v>137</v>
      </c>
      <c r="D111" s="80">
        <f>D113+D115</f>
        <v>2</v>
      </c>
      <c r="E111" s="80">
        <f t="shared" ref="E111:BC112" si="10">E113+E115</f>
        <v>10</v>
      </c>
      <c r="F111" s="80">
        <f t="shared" si="10"/>
        <v>10</v>
      </c>
      <c r="G111" s="80">
        <f t="shared" si="10"/>
        <v>12</v>
      </c>
      <c r="H111" s="80">
        <f t="shared" si="10"/>
        <v>14</v>
      </c>
      <c r="I111" s="80">
        <f t="shared" si="10"/>
        <v>14</v>
      </c>
      <c r="J111" s="80">
        <f t="shared" si="10"/>
        <v>14</v>
      </c>
      <c r="K111" s="80">
        <f t="shared" si="10"/>
        <v>2</v>
      </c>
      <c r="L111" s="80">
        <f t="shared" si="10"/>
        <v>0</v>
      </c>
      <c r="M111" s="80">
        <f t="shared" si="10"/>
        <v>0</v>
      </c>
      <c r="N111" s="80">
        <f t="shared" si="10"/>
        <v>0</v>
      </c>
      <c r="O111" s="80">
        <f t="shared" si="10"/>
        <v>0</v>
      </c>
      <c r="P111" s="80">
        <f t="shared" si="10"/>
        <v>0</v>
      </c>
      <c r="Q111" s="80">
        <f t="shared" si="10"/>
        <v>0</v>
      </c>
      <c r="R111" s="80">
        <f t="shared" si="10"/>
        <v>0</v>
      </c>
      <c r="S111" s="80">
        <f t="shared" si="10"/>
        <v>0</v>
      </c>
      <c r="T111" s="452">
        <f t="shared" si="10"/>
        <v>0</v>
      </c>
      <c r="U111" s="453">
        <f t="shared" si="10"/>
        <v>0</v>
      </c>
      <c r="V111" s="453">
        <f t="shared" si="10"/>
        <v>0</v>
      </c>
      <c r="W111" s="453">
        <f t="shared" si="10"/>
        <v>0</v>
      </c>
      <c r="X111" s="80">
        <f t="shared" si="10"/>
        <v>0</v>
      </c>
      <c r="Y111" s="80">
        <f t="shared" si="10"/>
        <v>0</v>
      </c>
      <c r="Z111" s="80">
        <f t="shared" si="10"/>
        <v>0</v>
      </c>
      <c r="AA111" s="80">
        <f t="shared" si="10"/>
        <v>0</v>
      </c>
      <c r="AB111" s="80">
        <f t="shared" si="10"/>
        <v>0</v>
      </c>
      <c r="AC111" s="80">
        <f t="shared" si="10"/>
        <v>0</v>
      </c>
      <c r="AD111" s="80">
        <f t="shared" si="10"/>
        <v>0</v>
      </c>
      <c r="AE111" s="80">
        <f t="shared" si="10"/>
        <v>0</v>
      </c>
      <c r="AF111" s="80">
        <f t="shared" si="10"/>
        <v>0</v>
      </c>
      <c r="AG111" s="80">
        <f t="shared" si="10"/>
        <v>0</v>
      </c>
      <c r="AH111" s="80">
        <f t="shared" si="10"/>
        <v>0</v>
      </c>
      <c r="AI111" s="80">
        <f t="shared" si="10"/>
        <v>0</v>
      </c>
      <c r="AJ111" s="80">
        <f t="shared" si="10"/>
        <v>0</v>
      </c>
      <c r="AK111" s="80">
        <f t="shared" si="10"/>
        <v>0</v>
      </c>
      <c r="AL111" s="80">
        <f t="shared" si="10"/>
        <v>0</v>
      </c>
      <c r="AM111" s="80">
        <f t="shared" si="10"/>
        <v>0</v>
      </c>
      <c r="AN111" s="80">
        <f t="shared" si="10"/>
        <v>0</v>
      </c>
      <c r="AO111" s="80">
        <f t="shared" si="10"/>
        <v>0</v>
      </c>
      <c r="AP111" s="80">
        <f t="shared" si="10"/>
        <v>0</v>
      </c>
      <c r="AQ111" s="80">
        <f t="shared" si="10"/>
        <v>0</v>
      </c>
      <c r="AR111" s="80">
        <f t="shared" si="10"/>
        <v>0</v>
      </c>
      <c r="AS111" s="80">
        <f t="shared" si="10"/>
        <v>0</v>
      </c>
      <c r="AT111" s="80">
        <f t="shared" si="10"/>
        <v>0</v>
      </c>
      <c r="AU111" s="80">
        <f t="shared" si="10"/>
        <v>0</v>
      </c>
      <c r="AV111" s="80">
        <f t="shared" si="10"/>
        <v>0</v>
      </c>
      <c r="AW111" s="80">
        <f t="shared" si="10"/>
        <v>0</v>
      </c>
      <c r="AX111" s="80">
        <f t="shared" si="10"/>
        <v>0</v>
      </c>
      <c r="AY111" s="80">
        <f t="shared" si="10"/>
        <v>0</v>
      </c>
      <c r="AZ111" s="80">
        <f t="shared" si="10"/>
        <v>0</v>
      </c>
      <c r="BA111" s="80">
        <f t="shared" si="10"/>
        <v>0</v>
      </c>
      <c r="BB111" s="80">
        <f t="shared" si="10"/>
        <v>0</v>
      </c>
      <c r="BC111" s="141">
        <f t="shared" si="10"/>
        <v>0</v>
      </c>
      <c r="BD111" s="80">
        <f t="shared" si="7"/>
        <v>78</v>
      </c>
    </row>
    <row r="112" spans="1:56" ht="20.100000000000001" customHeight="1" thickBot="1" x14ac:dyDescent="0.3">
      <c r="A112" s="381"/>
      <c r="B112" s="360"/>
      <c r="C112" s="84" t="s">
        <v>138</v>
      </c>
      <c r="D112" s="80">
        <f>D114+D116</f>
        <v>1</v>
      </c>
      <c r="E112" s="80">
        <f t="shared" si="10"/>
        <v>5</v>
      </c>
      <c r="F112" s="80">
        <f t="shared" si="10"/>
        <v>5</v>
      </c>
      <c r="G112" s="80">
        <v>6</v>
      </c>
      <c r="H112" s="80">
        <v>7</v>
      </c>
      <c r="I112" s="80">
        <v>7</v>
      </c>
      <c r="J112" s="80">
        <v>7</v>
      </c>
      <c r="K112" s="80">
        <f t="shared" si="10"/>
        <v>1</v>
      </c>
      <c r="L112" s="80">
        <f t="shared" si="10"/>
        <v>0</v>
      </c>
      <c r="M112" s="80">
        <f t="shared" si="10"/>
        <v>0</v>
      </c>
      <c r="N112" s="80">
        <f t="shared" si="10"/>
        <v>0</v>
      </c>
      <c r="O112" s="80">
        <f t="shared" si="10"/>
        <v>0</v>
      </c>
      <c r="P112" s="80">
        <f t="shared" si="10"/>
        <v>0</v>
      </c>
      <c r="Q112" s="80">
        <f t="shared" si="10"/>
        <v>0</v>
      </c>
      <c r="R112" s="80">
        <f t="shared" si="10"/>
        <v>0</v>
      </c>
      <c r="S112" s="80">
        <f t="shared" si="10"/>
        <v>0</v>
      </c>
      <c r="T112" s="452">
        <f t="shared" si="10"/>
        <v>0</v>
      </c>
      <c r="U112" s="453">
        <f t="shared" si="10"/>
        <v>0</v>
      </c>
      <c r="V112" s="453">
        <f t="shared" si="10"/>
        <v>0</v>
      </c>
      <c r="W112" s="453">
        <f t="shared" si="10"/>
        <v>0</v>
      </c>
      <c r="X112" s="80">
        <f t="shared" si="10"/>
        <v>0</v>
      </c>
      <c r="Y112" s="80">
        <f t="shared" si="10"/>
        <v>0</v>
      </c>
      <c r="Z112" s="80">
        <f t="shared" si="10"/>
        <v>0</v>
      </c>
      <c r="AA112" s="80">
        <f t="shared" si="10"/>
        <v>0</v>
      </c>
      <c r="AB112" s="80">
        <f t="shared" si="10"/>
        <v>0</v>
      </c>
      <c r="AC112" s="80">
        <f t="shared" si="10"/>
        <v>0</v>
      </c>
      <c r="AD112" s="80">
        <f t="shared" si="10"/>
        <v>0</v>
      </c>
      <c r="AE112" s="80">
        <f t="shared" si="10"/>
        <v>0</v>
      </c>
      <c r="AF112" s="80">
        <f t="shared" si="10"/>
        <v>0</v>
      </c>
      <c r="AG112" s="80">
        <f t="shared" si="10"/>
        <v>0</v>
      </c>
      <c r="AH112" s="80">
        <f t="shared" si="10"/>
        <v>0</v>
      </c>
      <c r="AI112" s="80">
        <f t="shared" si="10"/>
        <v>0</v>
      </c>
      <c r="AJ112" s="80">
        <f t="shared" si="10"/>
        <v>0</v>
      </c>
      <c r="AK112" s="80">
        <f t="shared" si="10"/>
        <v>0</v>
      </c>
      <c r="AL112" s="80">
        <f t="shared" si="10"/>
        <v>0</v>
      </c>
      <c r="AM112" s="80">
        <f t="shared" si="10"/>
        <v>0</v>
      </c>
      <c r="AN112" s="80">
        <f t="shared" si="10"/>
        <v>0</v>
      </c>
      <c r="AO112" s="80">
        <f t="shared" si="10"/>
        <v>0</v>
      </c>
      <c r="AP112" s="80">
        <f t="shared" si="10"/>
        <v>0</v>
      </c>
      <c r="AQ112" s="80">
        <f t="shared" si="10"/>
        <v>0</v>
      </c>
      <c r="AR112" s="80">
        <f t="shared" si="10"/>
        <v>0</v>
      </c>
      <c r="AS112" s="80">
        <f t="shared" si="10"/>
        <v>0</v>
      </c>
      <c r="AT112" s="80">
        <f t="shared" si="10"/>
        <v>0</v>
      </c>
      <c r="AU112" s="80">
        <f t="shared" si="10"/>
        <v>0</v>
      </c>
      <c r="AV112" s="80">
        <f t="shared" si="10"/>
        <v>0</v>
      </c>
      <c r="AW112" s="80">
        <f t="shared" si="10"/>
        <v>0</v>
      </c>
      <c r="AX112" s="80">
        <f t="shared" si="10"/>
        <v>0</v>
      </c>
      <c r="AY112" s="80">
        <f t="shared" si="10"/>
        <v>0</v>
      </c>
      <c r="AZ112" s="80">
        <f t="shared" si="10"/>
        <v>0</v>
      </c>
      <c r="BA112" s="80">
        <f t="shared" si="10"/>
        <v>0</v>
      </c>
      <c r="BB112" s="80">
        <f t="shared" si="10"/>
        <v>0</v>
      </c>
      <c r="BC112" s="141">
        <f t="shared" si="10"/>
        <v>0</v>
      </c>
      <c r="BD112" s="80">
        <f t="shared" si="7"/>
        <v>39</v>
      </c>
    </row>
    <row r="113" spans="1:56" ht="20.100000000000001" customHeight="1" thickBot="1" x14ac:dyDescent="0.3">
      <c r="A113" s="381" t="s">
        <v>91</v>
      </c>
      <c r="B113" s="384" t="s">
        <v>92</v>
      </c>
      <c r="C113" s="140" t="s">
        <v>137</v>
      </c>
      <c r="D113" s="163">
        <v>2</v>
      </c>
      <c r="E113" s="137">
        <v>10</v>
      </c>
      <c r="F113" s="137">
        <v>10</v>
      </c>
      <c r="G113" s="137">
        <v>12</v>
      </c>
      <c r="H113" s="137">
        <v>14</v>
      </c>
      <c r="I113" s="137">
        <v>14</v>
      </c>
      <c r="J113" s="137">
        <v>14</v>
      </c>
      <c r="K113" s="137">
        <v>2</v>
      </c>
      <c r="L113" s="137"/>
      <c r="M113" s="144"/>
      <c r="N113" s="144"/>
      <c r="O113" s="144"/>
      <c r="P113" s="144"/>
      <c r="Q113" s="144"/>
      <c r="R113" s="144"/>
      <c r="S113" s="144"/>
      <c r="T113" s="145"/>
      <c r="U113" s="146"/>
      <c r="V113" s="146"/>
      <c r="W113" s="146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47"/>
      <c r="BD113" s="80">
        <f t="shared" si="7"/>
        <v>78</v>
      </c>
    </row>
    <row r="114" spans="1:56" ht="43.5" customHeight="1" thickBot="1" x14ac:dyDescent="0.3">
      <c r="A114" s="381"/>
      <c r="B114" s="360"/>
      <c r="C114" s="84" t="s">
        <v>138</v>
      </c>
      <c r="D114" s="154">
        <v>1</v>
      </c>
      <c r="E114" s="64">
        <v>5</v>
      </c>
      <c r="F114" s="64">
        <v>5</v>
      </c>
      <c r="G114" s="64">
        <v>2</v>
      </c>
      <c r="H114" s="64"/>
      <c r="I114" s="64">
        <v>5</v>
      </c>
      <c r="J114" s="64">
        <v>1</v>
      </c>
      <c r="K114" s="64">
        <v>1</v>
      </c>
      <c r="L114" s="64"/>
      <c r="M114" s="150"/>
      <c r="N114" s="150"/>
      <c r="O114" s="150"/>
      <c r="P114" s="150"/>
      <c r="Q114" s="150"/>
      <c r="R114" s="150"/>
      <c r="S114" s="150"/>
      <c r="T114" s="151"/>
      <c r="U114" s="152"/>
      <c r="V114" s="152"/>
      <c r="W114" s="152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153"/>
      <c r="BD114" s="80">
        <f t="shared" si="7"/>
        <v>20</v>
      </c>
    </row>
    <row r="115" spans="1:56" ht="36" customHeight="1" thickBot="1" x14ac:dyDescent="0.3">
      <c r="A115" s="381" t="s">
        <v>93</v>
      </c>
      <c r="B115" s="360" t="s">
        <v>117</v>
      </c>
      <c r="C115" s="84" t="s">
        <v>137</v>
      </c>
      <c r="D115" s="154"/>
      <c r="E115" s="64"/>
      <c r="F115" s="64"/>
      <c r="G115" s="64"/>
      <c r="H115" s="64"/>
      <c r="I115" s="64"/>
      <c r="J115" s="64"/>
      <c r="K115" s="64"/>
      <c r="L115" s="64"/>
      <c r="M115" s="150"/>
      <c r="N115" s="150"/>
      <c r="O115" s="150"/>
      <c r="P115" s="150"/>
      <c r="Q115" s="150"/>
      <c r="R115" s="150"/>
      <c r="S115" s="150"/>
      <c r="T115" s="151"/>
      <c r="U115" s="152"/>
      <c r="V115" s="152"/>
      <c r="W115" s="152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153"/>
      <c r="BD115" s="80">
        <f t="shared" si="7"/>
        <v>0</v>
      </c>
    </row>
    <row r="116" spans="1:56" ht="30.75" customHeight="1" thickBot="1" x14ac:dyDescent="0.3">
      <c r="A116" s="381"/>
      <c r="B116" s="360"/>
      <c r="C116" s="138" t="s">
        <v>138</v>
      </c>
      <c r="D116" s="157"/>
      <c r="E116" s="139"/>
      <c r="F116" s="139"/>
      <c r="G116" s="139"/>
      <c r="H116" s="139"/>
      <c r="I116" s="139"/>
      <c r="J116" s="139"/>
      <c r="K116" s="139"/>
      <c r="L116" s="139"/>
      <c r="M116" s="158"/>
      <c r="N116" s="158"/>
      <c r="O116" s="158"/>
      <c r="P116" s="158"/>
      <c r="Q116" s="158"/>
      <c r="R116" s="158"/>
      <c r="S116" s="158"/>
      <c r="T116" s="159"/>
      <c r="U116" s="160"/>
      <c r="V116" s="160"/>
      <c r="W116" s="160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64"/>
      <c r="BD116" s="80">
        <f t="shared" si="7"/>
        <v>0</v>
      </c>
    </row>
    <row r="117" spans="1:56" ht="20.100000000000001" customHeight="1" thickBot="1" x14ac:dyDescent="0.3">
      <c r="A117" s="381" t="s">
        <v>94</v>
      </c>
      <c r="B117" s="360" t="s">
        <v>95</v>
      </c>
      <c r="C117" s="84" t="s">
        <v>137</v>
      </c>
      <c r="D117" s="80">
        <f>D119+D121</f>
        <v>0</v>
      </c>
      <c r="E117" s="80">
        <f t="shared" ref="E117:BC118" si="11">E119+E121</f>
        <v>0</v>
      </c>
      <c r="F117" s="80">
        <f t="shared" si="11"/>
        <v>0</v>
      </c>
      <c r="G117" s="80">
        <f t="shared" si="11"/>
        <v>0</v>
      </c>
      <c r="H117" s="80">
        <f t="shared" si="11"/>
        <v>0</v>
      </c>
      <c r="I117" s="80">
        <f t="shared" si="11"/>
        <v>0</v>
      </c>
      <c r="J117" s="80">
        <f t="shared" si="11"/>
        <v>0</v>
      </c>
      <c r="K117" s="80">
        <f t="shared" si="11"/>
        <v>0</v>
      </c>
      <c r="L117" s="80">
        <f t="shared" si="11"/>
        <v>0</v>
      </c>
      <c r="M117" s="80">
        <f t="shared" si="11"/>
        <v>0</v>
      </c>
      <c r="N117" s="80">
        <f t="shared" si="11"/>
        <v>0</v>
      </c>
      <c r="O117" s="80">
        <f t="shared" si="11"/>
        <v>0</v>
      </c>
      <c r="P117" s="80">
        <f t="shared" si="11"/>
        <v>0</v>
      </c>
      <c r="Q117" s="80">
        <f t="shared" si="11"/>
        <v>0</v>
      </c>
      <c r="R117" s="80">
        <f t="shared" si="11"/>
        <v>0</v>
      </c>
      <c r="S117" s="80">
        <f t="shared" si="11"/>
        <v>0</v>
      </c>
      <c r="T117" s="452">
        <f t="shared" si="11"/>
        <v>0</v>
      </c>
      <c r="U117" s="453">
        <f t="shared" si="11"/>
        <v>0</v>
      </c>
      <c r="V117" s="453">
        <f t="shared" si="11"/>
        <v>0</v>
      </c>
      <c r="W117" s="453">
        <f t="shared" si="11"/>
        <v>0</v>
      </c>
      <c r="X117" s="80">
        <f t="shared" si="11"/>
        <v>0</v>
      </c>
      <c r="Y117" s="80">
        <f t="shared" si="11"/>
        <v>0</v>
      </c>
      <c r="Z117" s="80">
        <f t="shared" si="11"/>
        <v>0</v>
      </c>
      <c r="AA117" s="80">
        <f t="shared" si="11"/>
        <v>0</v>
      </c>
      <c r="AB117" s="80">
        <f t="shared" si="11"/>
        <v>0</v>
      </c>
      <c r="AC117" s="80">
        <f t="shared" si="11"/>
        <v>0</v>
      </c>
      <c r="AD117" s="80">
        <f t="shared" si="11"/>
        <v>0</v>
      </c>
      <c r="AE117" s="80">
        <f t="shared" si="11"/>
        <v>0</v>
      </c>
      <c r="AF117" s="80">
        <f t="shared" si="11"/>
        <v>0</v>
      </c>
      <c r="AG117" s="80">
        <f t="shared" si="11"/>
        <v>0</v>
      </c>
      <c r="AH117" s="80">
        <f t="shared" si="11"/>
        <v>0</v>
      </c>
      <c r="AI117" s="80">
        <f t="shared" si="11"/>
        <v>0</v>
      </c>
      <c r="AJ117" s="80">
        <f t="shared" si="11"/>
        <v>0</v>
      </c>
      <c r="AK117" s="80">
        <f t="shared" si="11"/>
        <v>0</v>
      </c>
      <c r="AL117" s="80">
        <f t="shared" si="11"/>
        <v>0</v>
      </c>
      <c r="AM117" s="80">
        <f t="shared" si="11"/>
        <v>0</v>
      </c>
      <c r="AN117" s="80">
        <f t="shared" si="11"/>
        <v>0</v>
      </c>
      <c r="AO117" s="80">
        <f t="shared" si="11"/>
        <v>0</v>
      </c>
      <c r="AP117" s="80">
        <f t="shared" si="11"/>
        <v>0</v>
      </c>
      <c r="AQ117" s="80">
        <f t="shared" si="11"/>
        <v>0</v>
      </c>
      <c r="AR117" s="80">
        <f t="shared" si="11"/>
        <v>0</v>
      </c>
      <c r="AS117" s="80">
        <f t="shared" si="11"/>
        <v>0</v>
      </c>
      <c r="AT117" s="80">
        <f t="shared" si="11"/>
        <v>0</v>
      </c>
      <c r="AU117" s="80">
        <f t="shared" si="11"/>
        <v>0</v>
      </c>
      <c r="AV117" s="80">
        <f t="shared" si="11"/>
        <v>0</v>
      </c>
      <c r="AW117" s="80">
        <f t="shared" si="11"/>
        <v>0</v>
      </c>
      <c r="AX117" s="80">
        <f t="shared" si="11"/>
        <v>0</v>
      </c>
      <c r="AY117" s="80">
        <f t="shared" si="11"/>
        <v>0</v>
      </c>
      <c r="AZ117" s="80">
        <f t="shared" si="11"/>
        <v>0</v>
      </c>
      <c r="BA117" s="80">
        <f t="shared" si="11"/>
        <v>0</v>
      </c>
      <c r="BB117" s="80">
        <f t="shared" si="11"/>
        <v>0</v>
      </c>
      <c r="BC117" s="141">
        <f t="shared" si="11"/>
        <v>0</v>
      </c>
      <c r="BD117" s="80">
        <f t="shared" si="7"/>
        <v>0</v>
      </c>
    </row>
    <row r="118" spans="1:56" ht="20.100000000000001" customHeight="1" thickBot="1" x14ac:dyDescent="0.3">
      <c r="A118" s="381"/>
      <c r="B118" s="360"/>
      <c r="C118" s="84" t="s">
        <v>138</v>
      </c>
      <c r="D118" s="80">
        <f>D120+D122</f>
        <v>0</v>
      </c>
      <c r="E118" s="80">
        <f t="shared" si="11"/>
        <v>0</v>
      </c>
      <c r="F118" s="80">
        <f t="shared" si="11"/>
        <v>0</v>
      </c>
      <c r="G118" s="80">
        <f t="shared" si="11"/>
        <v>0</v>
      </c>
      <c r="H118" s="80">
        <f t="shared" si="11"/>
        <v>0</v>
      </c>
      <c r="I118" s="80">
        <f t="shared" si="11"/>
        <v>0</v>
      </c>
      <c r="J118" s="80">
        <f t="shared" si="11"/>
        <v>0</v>
      </c>
      <c r="K118" s="80">
        <f t="shared" si="11"/>
        <v>0</v>
      </c>
      <c r="L118" s="80">
        <f t="shared" si="11"/>
        <v>0</v>
      </c>
      <c r="M118" s="80">
        <f t="shared" si="11"/>
        <v>0</v>
      </c>
      <c r="N118" s="80">
        <f t="shared" si="11"/>
        <v>0</v>
      </c>
      <c r="O118" s="80">
        <f t="shared" si="11"/>
        <v>0</v>
      </c>
      <c r="P118" s="80">
        <f t="shared" si="11"/>
        <v>0</v>
      </c>
      <c r="Q118" s="80">
        <f t="shared" si="11"/>
        <v>0</v>
      </c>
      <c r="R118" s="80">
        <f t="shared" si="11"/>
        <v>0</v>
      </c>
      <c r="S118" s="80">
        <f t="shared" si="11"/>
        <v>0</v>
      </c>
      <c r="T118" s="452">
        <f t="shared" si="11"/>
        <v>0</v>
      </c>
      <c r="U118" s="453">
        <f t="shared" si="11"/>
        <v>0</v>
      </c>
      <c r="V118" s="453">
        <f t="shared" si="11"/>
        <v>0</v>
      </c>
      <c r="W118" s="453">
        <f t="shared" si="11"/>
        <v>0</v>
      </c>
      <c r="X118" s="80">
        <f t="shared" si="11"/>
        <v>0</v>
      </c>
      <c r="Y118" s="80">
        <f t="shared" si="11"/>
        <v>0</v>
      </c>
      <c r="Z118" s="80">
        <f t="shared" si="11"/>
        <v>0</v>
      </c>
      <c r="AA118" s="80">
        <f t="shared" si="11"/>
        <v>0</v>
      </c>
      <c r="AB118" s="80">
        <f t="shared" si="11"/>
        <v>0</v>
      </c>
      <c r="AC118" s="80">
        <f t="shared" si="11"/>
        <v>0</v>
      </c>
      <c r="AD118" s="80">
        <f t="shared" si="11"/>
        <v>0</v>
      </c>
      <c r="AE118" s="80">
        <f t="shared" si="11"/>
        <v>0</v>
      </c>
      <c r="AF118" s="80">
        <f t="shared" si="11"/>
        <v>0</v>
      </c>
      <c r="AG118" s="80">
        <f t="shared" si="11"/>
        <v>0</v>
      </c>
      <c r="AH118" s="80">
        <f t="shared" si="11"/>
        <v>0</v>
      </c>
      <c r="AI118" s="80">
        <f t="shared" si="11"/>
        <v>0</v>
      </c>
      <c r="AJ118" s="80">
        <f t="shared" si="11"/>
        <v>0</v>
      </c>
      <c r="AK118" s="80">
        <f t="shared" si="11"/>
        <v>0</v>
      </c>
      <c r="AL118" s="80">
        <f t="shared" si="11"/>
        <v>0</v>
      </c>
      <c r="AM118" s="80">
        <f t="shared" si="11"/>
        <v>0</v>
      </c>
      <c r="AN118" s="80">
        <f t="shared" si="11"/>
        <v>0</v>
      </c>
      <c r="AO118" s="80">
        <f t="shared" si="11"/>
        <v>0</v>
      </c>
      <c r="AP118" s="80">
        <f t="shared" si="11"/>
        <v>0</v>
      </c>
      <c r="AQ118" s="80">
        <f t="shared" si="11"/>
        <v>0</v>
      </c>
      <c r="AR118" s="80">
        <f t="shared" si="11"/>
        <v>0</v>
      </c>
      <c r="AS118" s="80">
        <f t="shared" si="11"/>
        <v>0</v>
      </c>
      <c r="AT118" s="80">
        <f t="shared" si="11"/>
        <v>0</v>
      </c>
      <c r="AU118" s="80">
        <f t="shared" si="11"/>
        <v>0</v>
      </c>
      <c r="AV118" s="80">
        <f t="shared" si="11"/>
        <v>0</v>
      </c>
      <c r="AW118" s="80">
        <f t="shared" si="11"/>
        <v>0</v>
      </c>
      <c r="AX118" s="80">
        <f t="shared" si="11"/>
        <v>0</v>
      </c>
      <c r="AY118" s="80">
        <f t="shared" si="11"/>
        <v>0</v>
      </c>
      <c r="AZ118" s="80">
        <f t="shared" si="11"/>
        <v>0</v>
      </c>
      <c r="BA118" s="80">
        <f t="shared" si="11"/>
        <v>0</v>
      </c>
      <c r="BB118" s="80">
        <f t="shared" si="11"/>
        <v>0</v>
      </c>
      <c r="BC118" s="141">
        <f t="shared" si="11"/>
        <v>0</v>
      </c>
      <c r="BD118" s="80">
        <f t="shared" si="7"/>
        <v>0</v>
      </c>
    </row>
    <row r="119" spans="1:56" ht="20.100000000000001" customHeight="1" thickBot="1" x14ac:dyDescent="0.3">
      <c r="A119" s="381" t="s">
        <v>96</v>
      </c>
      <c r="B119" s="360" t="s">
        <v>97</v>
      </c>
      <c r="C119" s="140" t="s">
        <v>137</v>
      </c>
      <c r="D119" s="163"/>
      <c r="E119" s="137"/>
      <c r="F119" s="137"/>
      <c r="G119" s="137"/>
      <c r="H119" s="137"/>
      <c r="I119" s="137"/>
      <c r="J119" s="137"/>
      <c r="K119" s="137"/>
      <c r="L119" s="137"/>
      <c r="M119" s="144"/>
      <c r="N119" s="144"/>
      <c r="O119" s="144"/>
      <c r="P119" s="144"/>
      <c r="Q119" s="144"/>
      <c r="R119" s="144"/>
      <c r="S119" s="144"/>
      <c r="T119" s="145"/>
      <c r="U119" s="146"/>
      <c r="V119" s="146"/>
      <c r="W119" s="146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47"/>
      <c r="BD119" s="80">
        <f t="shared" si="7"/>
        <v>0</v>
      </c>
    </row>
    <row r="120" spans="1:56" ht="20.100000000000001" customHeight="1" thickBot="1" x14ac:dyDescent="0.3">
      <c r="A120" s="381"/>
      <c r="B120" s="360"/>
      <c r="C120" s="84" t="s">
        <v>138</v>
      </c>
      <c r="D120" s="154"/>
      <c r="E120" s="64"/>
      <c r="F120" s="64"/>
      <c r="G120" s="64"/>
      <c r="H120" s="64"/>
      <c r="I120" s="64"/>
      <c r="J120" s="64"/>
      <c r="K120" s="64"/>
      <c r="L120" s="64"/>
      <c r="M120" s="150"/>
      <c r="N120" s="150"/>
      <c r="O120" s="150"/>
      <c r="P120" s="150"/>
      <c r="Q120" s="150"/>
      <c r="R120" s="150"/>
      <c r="S120" s="150"/>
      <c r="T120" s="151"/>
      <c r="U120" s="152"/>
      <c r="V120" s="152"/>
      <c r="W120" s="152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153"/>
      <c r="BD120" s="80">
        <f t="shared" si="7"/>
        <v>0</v>
      </c>
    </row>
    <row r="121" spans="1:56" ht="20.100000000000001" customHeight="1" thickBot="1" x14ac:dyDescent="0.3">
      <c r="A121" s="381" t="s">
        <v>98</v>
      </c>
      <c r="B121" s="360" t="s">
        <v>115</v>
      </c>
      <c r="C121" s="84" t="s">
        <v>137</v>
      </c>
      <c r="D121" s="154"/>
      <c r="E121" s="64"/>
      <c r="F121" s="64"/>
      <c r="G121" s="64"/>
      <c r="H121" s="64"/>
      <c r="I121" s="64"/>
      <c r="J121" s="64"/>
      <c r="K121" s="64"/>
      <c r="L121" s="64"/>
      <c r="M121" s="150"/>
      <c r="N121" s="150"/>
      <c r="O121" s="150"/>
      <c r="P121" s="150"/>
      <c r="Q121" s="150"/>
      <c r="R121" s="150"/>
      <c r="S121" s="150"/>
      <c r="T121" s="151"/>
      <c r="U121" s="152"/>
      <c r="V121" s="152"/>
      <c r="W121" s="152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153"/>
      <c r="BD121" s="80">
        <f t="shared" si="7"/>
        <v>0</v>
      </c>
    </row>
    <row r="122" spans="1:56" ht="20.100000000000001" customHeight="1" thickBot="1" x14ac:dyDescent="0.3">
      <c r="A122" s="381"/>
      <c r="B122" s="386"/>
      <c r="C122" s="138" t="s">
        <v>138</v>
      </c>
      <c r="D122" s="157"/>
      <c r="E122" s="139"/>
      <c r="F122" s="139"/>
      <c r="G122" s="139"/>
      <c r="H122" s="139"/>
      <c r="I122" s="139"/>
      <c r="J122" s="139"/>
      <c r="K122" s="139"/>
      <c r="L122" s="139"/>
      <c r="M122" s="158"/>
      <c r="N122" s="158"/>
      <c r="O122" s="158"/>
      <c r="P122" s="158"/>
      <c r="Q122" s="158"/>
      <c r="R122" s="158"/>
      <c r="S122" s="158"/>
      <c r="T122" s="159"/>
      <c r="U122" s="160"/>
      <c r="V122" s="160"/>
      <c r="W122" s="160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64"/>
      <c r="BD122" s="80">
        <f t="shared" si="7"/>
        <v>0</v>
      </c>
    </row>
    <row r="123" spans="1:56" ht="20.100000000000001" customHeight="1" thickBot="1" x14ac:dyDescent="0.3">
      <c r="A123" s="381" t="s">
        <v>99</v>
      </c>
      <c r="B123" s="360" t="s">
        <v>100</v>
      </c>
      <c r="C123" s="84" t="s">
        <v>137</v>
      </c>
      <c r="D123" s="80">
        <f>D125+D127</f>
        <v>0</v>
      </c>
      <c r="E123" s="80">
        <f t="shared" ref="E123:BC124" si="12">E125+E127</f>
        <v>0</v>
      </c>
      <c r="F123" s="80">
        <f t="shared" si="12"/>
        <v>0</v>
      </c>
      <c r="G123" s="80">
        <f t="shared" si="12"/>
        <v>0</v>
      </c>
      <c r="H123" s="80">
        <f t="shared" si="12"/>
        <v>0</v>
      </c>
      <c r="I123" s="80">
        <f t="shared" si="12"/>
        <v>0</v>
      </c>
      <c r="J123" s="80">
        <f t="shared" si="12"/>
        <v>0</v>
      </c>
      <c r="K123" s="80">
        <f t="shared" si="12"/>
        <v>0</v>
      </c>
      <c r="L123" s="80">
        <f t="shared" si="12"/>
        <v>0</v>
      </c>
      <c r="M123" s="80">
        <f t="shared" si="12"/>
        <v>0</v>
      </c>
      <c r="N123" s="80">
        <f t="shared" si="12"/>
        <v>0</v>
      </c>
      <c r="O123" s="80">
        <f t="shared" si="12"/>
        <v>0</v>
      </c>
      <c r="P123" s="80">
        <f t="shared" si="12"/>
        <v>0</v>
      </c>
      <c r="Q123" s="80">
        <f t="shared" si="12"/>
        <v>0</v>
      </c>
      <c r="R123" s="80">
        <f t="shared" si="12"/>
        <v>0</v>
      </c>
      <c r="S123" s="80">
        <f t="shared" si="12"/>
        <v>0</v>
      </c>
      <c r="T123" s="452">
        <f t="shared" si="12"/>
        <v>0</v>
      </c>
      <c r="U123" s="453">
        <f t="shared" si="12"/>
        <v>0</v>
      </c>
      <c r="V123" s="453">
        <f t="shared" si="12"/>
        <v>0</v>
      </c>
      <c r="W123" s="453">
        <f t="shared" si="12"/>
        <v>0</v>
      </c>
      <c r="X123" s="80">
        <f t="shared" si="12"/>
        <v>0</v>
      </c>
      <c r="Y123" s="80">
        <f t="shared" si="12"/>
        <v>0</v>
      </c>
      <c r="Z123" s="80">
        <f t="shared" si="12"/>
        <v>0</v>
      </c>
      <c r="AA123" s="80">
        <f t="shared" si="12"/>
        <v>0</v>
      </c>
      <c r="AB123" s="80">
        <f t="shared" si="12"/>
        <v>0</v>
      </c>
      <c r="AC123" s="80">
        <f t="shared" si="12"/>
        <v>0</v>
      </c>
      <c r="AD123" s="80">
        <f t="shared" si="12"/>
        <v>0</v>
      </c>
      <c r="AE123" s="80">
        <f t="shared" si="12"/>
        <v>0</v>
      </c>
      <c r="AF123" s="80">
        <f t="shared" si="12"/>
        <v>0</v>
      </c>
      <c r="AG123" s="80">
        <f t="shared" si="12"/>
        <v>0</v>
      </c>
      <c r="AH123" s="80">
        <f t="shared" si="12"/>
        <v>0</v>
      </c>
      <c r="AI123" s="80">
        <f t="shared" si="12"/>
        <v>0</v>
      </c>
      <c r="AJ123" s="80">
        <f t="shared" si="12"/>
        <v>0</v>
      </c>
      <c r="AK123" s="80">
        <f t="shared" si="12"/>
        <v>0</v>
      </c>
      <c r="AL123" s="80">
        <f t="shared" si="12"/>
        <v>0</v>
      </c>
      <c r="AM123" s="80">
        <f t="shared" si="12"/>
        <v>0</v>
      </c>
      <c r="AN123" s="80">
        <f t="shared" si="12"/>
        <v>0</v>
      </c>
      <c r="AO123" s="80">
        <f t="shared" si="12"/>
        <v>0</v>
      </c>
      <c r="AP123" s="80">
        <f t="shared" si="12"/>
        <v>0</v>
      </c>
      <c r="AQ123" s="80">
        <f t="shared" si="12"/>
        <v>0</v>
      </c>
      <c r="AR123" s="80">
        <f t="shared" si="12"/>
        <v>0</v>
      </c>
      <c r="AS123" s="80">
        <f t="shared" si="12"/>
        <v>0</v>
      </c>
      <c r="AT123" s="80">
        <f t="shared" si="12"/>
        <v>0</v>
      </c>
      <c r="AU123" s="80">
        <f t="shared" si="12"/>
        <v>0</v>
      </c>
      <c r="AV123" s="80">
        <f t="shared" si="12"/>
        <v>0</v>
      </c>
      <c r="AW123" s="80">
        <f t="shared" si="12"/>
        <v>0</v>
      </c>
      <c r="AX123" s="80">
        <f t="shared" si="12"/>
        <v>0</v>
      </c>
      <c r="AY123" s="80">
        <f t="shared" si="12"/>
        <v>0</v>
      </c>
      <c r="AZ123" s="80">
        <f t="shared" si="12"/>
        <v>0</v>
      </c>
      <c r="BA123" s="80">
        <f t="shared" si="12"/>
        <v>0</v>
      </c>
      <c r="BB123" s="80">
        <f t="shared" si="12"/>
        <v>0</v>
      </c>
      <c r="BC123" s="141">
        <f t="shared" si="12"/>
        <v>0</v>
      </c>
      <c r="BD123" s="80">
        <f t="shared" si="7"/>
        <v>0</v>
      </c>
    </row>
    <row r="124" spans="1:56" ht="20.100000000000001" customHeight="1" thickBot="1" x14ac:dyDescent="0.3">
      <c r="A124" s="381"/>
      <c r="B124" s="360"/>
      <c r="C124" s="84" t="s">
        <v>138</v>
      </c>
      <c r="D124" s="80">
        <f>D126+D128</f>
        <v>0</v>
      </c>
      <c r="E124" s="80">
        <f t="shared" si="12"/>
        <v>0</v>
      </c>
      <c r="F124" s="80">
        <f t="shared" si="12"/>
        <v>0</v>
      </c>
      <c r="G124" s="80">
        <f t="shared" si="12"/>
        <v>0</v>
      </c>
      <c r="H124" s="80">
        <f t="shared" si="12"/>
        <v>0</v>
      </c>
      <c r="I124" s="80">
        <f t="shared" si="12"/>
        <v>0</v>
      </c>
      <c r="J124" s="80">
        <f t="shared" si="12"/>
        <v>0</v>
      </c>
      <c r="K124" s="80">
        <f t="shared" si="12"/>
        <v>0</v>
      </c>
      <c r="L124" s="80">
        <f t="shared" si="12"/>
        <v>0</v>
      </c>
      <c r="M124" s="80">
        <f t="shared" si="12"/>
        <v>0</v>
      </c>
      <c r="N124" s="80">
        <f t="shared" si="12"/>
        <v>0</v>
      </c>
      <c r="O124" s="80">
        <f t="shared" si="12"/>
        <v>0</v>
      </c>
      <c r="P124" s="80">
        <f t="shared" si="12"/>
        <v>0</v>
      </c>
      <c r="Q124" s="80">
        <f t="shared" si="12"/>
        <v>0</v>
      </c>
      <c r="R124" s="80">
        <f t="shared" si="12"/>
        <v>0</v>
      </c>
      <c r="S124" s="80">
        <f t="shared" si="12"/>
        <v>0</v>
      </c>
      <c r="T124" s="452">
        <f t="shared" si="12"/>
        <v>0</v>
      </c>
      <c r="U124" s="453">
        <f t="shared" si="12"/>
        <v>0</v>
      </c>
      <c r="V124" s="453">
        <f t="shared" si="12"/>
        <v>0</v>
      </c>
      <c r="W124" s="453">
        <f t="shared" si="12"/>
        <v>0</v>
      </c>
      <c r="X124" s="80">
        <f t="shared" si="12"/>
        <v>0</v>
      </c>
      <c r="Y124" s="80">
        <f t="shared" si="12"/>
        <v>0</v>
      </c>
      <c r="Z124" s="80">
        <f t="shared" si="12"/>
        <v>0</v>
      </c>
      <c r="AA124" s="80">
        <f t="shared" si="12"/>
        <v>0</v>
      </c>
      <c r="AB124" s="80">
        <f t="shared" si="12"/>
        <v>0</v>
      </c>
      <c r="AC124" s="80">
        <f t="shared" si="12"/>
        <v>0</v>
      </c>
      <c r="AD124" s="80">
        <f t="shared" si="12"/>
        <v>0</v>
      </c>
      <c r="AE124" s="80">
        <f t="shared" si="12"/>
        <v>0</v>
      </c>
      <c r="AF124" s="80">
        <f t="shared" si="12"/>
        <v>0</v>
      </c>
      <c r="AG124" s="80">
        <f t="shared" si="12"/>
        <v>0</v>
      </c>
      <c r="AH124" s="80">
        <f t="shared" si="12"/>
        <v>0</v>
      </c>
      <c r="AI124" s="80">
        <f t="shared" si="12"/>
        <v>0</v>
      </c>
      <c r="AJ124" s="80">
        <f t="shared" si="12"/>
        <v>0</v>
      </c>
      <c r="AK124" s="80">
        <f t="shared" si="12"/>
        <v>0</v>
      </c>
      <c r="AL124" s="80">
        <f t="shared" si="12"/>
        <v>0</v>
      </c>
      <c r="AM124" s="80">
        <f t="shared" si="12"/>
        <v>0</v>
      </c>
      <c r="AN124" s="80">
        <f t="shared" si="12"/>
        <v>0</v>
      </c>
      <c r="AO124" s="80">
        <f t="shared" si="12"/>
        <v>0</v>
      </c>
      <c r="AP124" s="80">
        <f t="shared" si="12"/>
        <v>0</v>
      </c>
      <c r="AQ124" s="80">
        <f t="shared" si="12"/>
        <v>0</v>
      </c>
      <c r="AR124" s="80">
        <f t="shared" si="12"/>
        <v>0</v>
      </c>
      <c r="AS124" s="80">
        <f t="shared" si="12"/>
        <v>0</v>
      </c>
      <c r="AT124" s="80">
        <f t="shared" si="12"/>
        <v>0</v>
      </c>
      <c r="AU124" s="80">
        <f t="shared" si="12"/>
        <v>0</v>
      </c>
      <c r="AV124" s="80">
        <f t="shared" si="12"/>
        <v>0</v>
      </c>
      <c r="AW124" s="80">
        <f t="shared" si="12"/>
        <v>0</v>
      </c>
      <c r="AX124" s="80">
        <f t="shared" si="12"/>
        <v>0</v>
      </c>
      <c r="AY124" s="80">
        <f t="shared" si="12"/>
        <v>0</v>
      </c>
      <c r="AZ124" s="80">
        <f t="shared" si="12"/>
        <v>0</v>
      </c>
      <c r="BA124" s="80">
        <f t="shared" si="12"/>
        <v>0</v>
      </c>
      <c r="BB124" s="80">
        <f t="shared" si="12"/>
        <v>0</v>
      </c>
      <c r="BC124" s="141">
        <f t="shared" si="12"/>
        <v>0</v>
      </c>
      <c r="BD124" s="80">
        <f t="shared" si="7"/>
        <v>0</v>
      </c>
    </row>
    <row r="125" spans="1:56" ht="20.100000000000001" customHeight="1" thickBot="1" x14ac:dyDescent="0.3">
      <c r="A125" s="381" t="s">
        <v>101</v>
      </c>
      <c r="B125" s="384" t="s">
        <v>102</v>
      </c>
      <c r="C125" s="140" t="s">
        <v>137</v>
      </c>
      <c r="D125" s="163"/>
      <c r="E125" s="137"/>
      <c r="F125" s="137"/>
      <c r="G125" s="137"/>
      <c r="H125" s="137"/>
      <c r="I125" s="137"/>
      <c r="J125" s="137"/>
      <c r="K125" s="137"/>
      <c r="L125" s="137"/>
      <c r="M125" s="144"/>
      <c r="N125" s="144"/>
      <c r="O125" s="144"/>
      <c r="P125" s="144"/>
      <c r="Q125" s="144"/>
      <c r="R125" s="144"/>
      <c r="S125" s="144"/>
      <c r="T125" s="145"/>
      <c r="U125" s="146"/>
      <c r="V125" s="146"/>
      <c r="W125" s="146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47"/>
      <c r="BD125" s="80">
        <f t="shared" si="7"/>
        <v>0</v>
      </c>
    </row>
    <row r="126" spans="1:56" ht="20.100000000000001" customHeight="1" thickBot="1" x14ac:dyDescent="0.3">
      <c r="A126" s="381"/>
      <c r="B126" s="360"/>
      <c r="C126" s="84" t="s">
        <v>138</v>
      </c>
      <c r="D126" s="154"/>
      <c r="E126" s="64"/>
      <c r="F126" s="64"/>
      <c r="G126" s="64"/>
      <c r="H126" s="64"/>
      <c r="I126" s="64"/>
      <c r="J126" s="64"/>
      <c r="K126" s="64"/>
      <c r="L126" s="64"/>
      <c r="M126" s="150"/>
      <c r="N126" s="150"/>
      <c r="O126" s="150"/>
      <c r="P126" s="150"/>
      <c r="Q126" s="150"/>
      <c r="R126" s="150"/>
      <c r="S126" s="150"/>
      <c r="T126" s="151"/>
      <c r="U126" s="152"/>
      <c r="V126" s="152"/>
      <c r="W126" s="152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153"/>
      <c r="BD126" s="80">
        <f t="shared" si="7"/>
        <v>0</v>
      </c>
    </row>
    <row r="127" spans="1:56" ht="20.100000000000001" customHeight="1" thickBot="1" x14ac:dyDescent="0.3">
      <c r="A127" s="381" t="s">
        <v>103</v>
      </c>
      <c r="B127" s="360" t="s">
        <v>114</v>
      </c>
      <c r="C127" s="84" t="s">
        <v>137</v>
      </c>
      <c r="D127" s="154"/>
      <c r="E127" s="64"/>
      <c r="F127" s="64"/>
      <c r="G127" s="64"/>
      <c r="H127" s="64"/>
      <c r="I127" s="64"/>
      <c r="J127" s="64"/>
      <c r="K127" s="64"/>
      <c r="L127" s="64"/>
      <c r="M127" s="150"/>
      <c r="N127" s="150"/>
      <c r="O127" s="150"/>
      <c r="P127" s="150"/>
      <c r="Q127" s="150"/>
      <c r="R127" s="150"/>
      <c r="S127" s="150"/>
      <c r="T127" s="151"/>
      <c r="U127" s="152"/>
      <c r="V127" s="152"/>
      <c r="W127" s="152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153"/>
      <c r="BD127" s="80">
        <f t="shared" si="7"/>
        <v>0</v>
      </c>
    </row>
    <row r="128" spans="1:56" ht="20.100000000000001" customHeight="1" thickBot="1" x14ac:dyDescent="0.3">
      <c r="A128" s="381"/>
      <c r="B128" s="386"/>
      <c r="C128" s="138" t="s">
        <v>138</v>
      </c>
      <c r="D128" s="157"/>
      <c r="E128" s="139"/>
      <c r="F128" s="139"/>
      <c r="G128" s="139"/>
      <c r="H128" s="139"/>
      <c r="I128" s="139"/>
      <c r="J128" s="139"/>
      <c r="K128" s="139"/>
      <c r="L128" s="139"/>
      <c r="M128" s="158"/>
      <c r="N128" s="158"/>
      <c r="O128" s="158"/>
      <c r="P128" s="158"/>
      <c r="Q128" s="158"/>
      <c r="R128" s="158"/>
      <c r="S128" s="158"/>
      <c r="T128" s="159"/>
      <c r="U128" s="160"/>
      <c r="V128" s="160"/>
      <c r="W128" s="160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64"/>
      <c r="BD128" s="80">
        <f t="shared" si="7"/>
        <v>0</v>
      </c>
    </row>
    <row r="129" spans="1:56" ht="20.100000000000001" customHeight="1" thickBot="1" x14ac:dyDescent="0.3">
      <c r="A129" s="381" t="s">
        <v>104</v>
      </c>
      <c r="B129" s="360" t="s">
        <v>105</v>
      </c>
      <c r="C129" s="84" t="s">
        <v>137</v>
      </c>
      <c r="D129" s="80">
        <f>D131+D133+D135+D137+D139+D141</f>
        <v>0</v>
      </c>
      <c r="E129" s="80">
        <f t="shared" ref="E129:BC130" si="13">E131+E133+E135+E137+E139+E141</f>
        <v>0</v>
      </c>
      <c r="F129" s="80">
        <f t="shared" si="13"/>
        <v>0</v>
      </c>
      <c r="G129" s="80">
        <f t="shared" si="13"/>
        <v>0</v>
      </c>
      <c r="H129" s="80">
        <f t="shared" si="13"/>
        <v>0</v>
      </c>
      <c r="I129" s="80">
        <f t="shared" si="13"/>
        <v>0</v>
      </c>
      <c r="J129" s="80">
        <f t="shared" si="13"/>
        <v>0</v>
      </c>
      <c r="K129" s="80">
        <f t="shared" si="13"/>
        <v>0</v>
      </c>
      <c r="L129" s="80">
        <f t="shared" si="13"/>
        <v>0</v>
      </c>
      <c r="M129" s="80">
        <f t="shared" si="13"/>
        <v>0</v>
      </c>
      <c r="N129" s="80">
        <f t="shared" si="13"/>
        <v>0</v>
      </c>
      <c r="O129" s="80">
        <f t="shared" si="13"/>
        <v>0</v>
      </c>
      <c r="P129" s="80">
        <f t="shared" si="13"/>
        <v>0</v>
      </c>
      <c r="Q129" s="80">
        <f t="shared" si="13"/>
        <v>0</v>
      </c>
      <c r="R129" s="80">
        <f t="shared" si="13"/>
        <v>0</v>
      </c>
      <c r="S129" s="80">
        <f t="shared" si="13"/>
        <v>0</v>
      </c>
      <c r="T129" s="452">
        <f t="shared" si="13"/>
        <v>0</v>
      </c>
      <c r="U129" s="453">
        <f t="shared" si="13"/>
        <v>0</v>
      </c>
      <c r="V129" s="453">
        <f t="shared" si="13"/>
        <v>0</v>
      </c>
      <c r="W129" s="453">
        <f t="shared" si="13"/>
        <v>0</v>
      </c>
      <c r="X129" s="80">
        <f t="shared" si="13"/>
        <v>0</v>
      </c>
      <c r="Y129" s="80">
        <f t="shared" si="13"/>
        <v>0</v>
      </c>
      <c r="Z129" s="80">
        <f t="shared" si="13"/>
        <v>0</v>
      </c>
      <c r="AA129" s="80">
        <f t="shared" si="13"/>
        <v>0</v>
      </c>
      <c r="AB129" s="80">
        <f t="shared" si="13"/>
        <v>0</v>
      </c>
      <c r="AC129" s="80">
        <f t="shared" si="13"/>
        <v>0</v>
      </c>
      <c r="AD129" s="80">
        <f t="shared" si="13"/>
        <v>0</v>
      </c>
      <c r="AE129" s="80">
        <f t="shared" si="13"/>
        <v>0</v>
      </c>
      <c r="AF129" s="80">
        <f t="shared" si="13"/>
        <v>0</v>
      </c>
      <c r="AG129" s="80">
        <f t="shared" si="13"/>
        <v>0</v>
      </c>
      <c r="AH129" s="80">
        <f t="shared" si="13"/>
        <v>0</v>
      </c>
      <c r="AI129" s="80">
        <f t="shared" si="13"/>
        <v>0</v>
      </c>
      <c r="AJ129" s="80">
        <f t="shared" si="13"/>
        <v>0</v>
      </c>
      <c r="AK129" s="80">
        <f t="shared" si="13"/>
        <v>0</v>
      </c>
      <c r="AL129" s="80">
        <f t="shared" si="13"/>
        <v>0</v>
      </c>
      <c r="AM129" s="80">
        <f t="shared" si="13"/>
        <v>0</v>
      </c>
      <c r="AN129" s="80">
        <f t="shared" si="13"/>
        <v>0</v>
      </c>
      <c r="AO129" s="80">
        <f t="shared" si="13"/>
        <v>0</v>
      </c>
      <c r="AP129" s="80">
        <f t="shared" si="13"/>
        <v>0</v>
      </c>
      <c r="AQ129" s="80">
        <f t="shared" si="13"/>
        <v>0</v>
      </c>
      <c r="AR129" s="80">
        <f t="shared" si="13"/>
        <v>0</v>
      </c>
      <c r="AS129" s="80">
        <f t="shared" si="13"/>
        <v>0</v>
      </c>
      <c r="AT129" s="80">
        <f t="shared" si="13"/>
        <v>0</v>
      </c>
      <c r="AU129" s="80">
        <f t="shared" si="13"/>
        <v>0</v>
      </c>
      <c r="AV129" s="80">
        <f t="shared" si="13"/>
        <v>0</v>
      </c>
      <c r="AW129" s="80">
        <f t="shared" si="13"/>
        <v>0</v>
      </c>
      <c r="AX129" s="80">
        <f t="shared" si="13"/>
        <v>0</v>
      </c>
      <c r="AY129" s="80">
        <f t="shared" si="13"/>
        <v>0</v>
      </c>
      <c r="AZ129" s="80">
        <f t="shared" si="13"/>
        <v>0</v>
      </c>
      <c r="BA129" s="80">
        <f t="shared" si="13"/>
        <v>0</v>
      </c>
      <c r="BB129" s="80">
        <f t="shared" si="13"/>
        <v>0</v>
      </c>
      <c r="BC129" s="141">
        <f t="shared" si="13"/>
        <v>0</v>
      </c>
      <c r="BD129" s="80">
        <f t="shared" si="7"/>
        <v>0</v>
      </c>
    </row>
    <row r="130" spans="1:56" ht="20.100000000000001" customHeight="1" thickBot="1" x14ac:dyDescent="0.3">
      <c r="A130" s="381"/>
      <c r="B130" s="360"/>
      <c r="C130" s="84" t="s">
        <v>138</v>
      </c>
      <c r="D130" s="80">
        <f>D132+D134+D136+D138+D140+D142</f>
        <v>0</v>
      </c>
      <c r="E130" s="80">
        <f t="shared" si="13"/>
        <v>0</v>
      </c>
      <c r="F130" s="80">
        <f t="shared" si="13"/>
        <v>0</v>
      </c>
      <c r="G130" s="80">
        <f t="shared" si="13"/>
        <v>0</v>
      </c>
      <c r="H130" s="80">
        <f t="shared" si="13"/>
        <v>0</v>
      </c>
      <c r="I130" s="80">
        <f t="shared" si="13"/>
        <v>0</v>
      </c>
      <c r="J130" s="80">
        <f t="shared" si="13"/>
        <v>0</v>
      </c>
      <c r="K130" s="80">
        <f t="shared" si="13"/>
        <v>0</v>
      </c>
      <c r="L130" s="80">
        <f t="shared" si="13"/>
        <v>0</v>
      </c>
      <c r="M130" s="80">
        <f t="shared" si="13"/>
        <v>0</v>
      </c>
      <c r="N130" s="80">
        <f t="shared" si="13"/>
        <v>0</v>
      </c>
      <c r="O130" s="80">
        <f t="shared" si="13"/>
        <v>0</v>
      </c>
      <c r="P130" s="80">
        <f t="shared" si="13"/>
        <v>0</v>
      </c>
      <c r="Q130" s="80">
        <f t="shared" si="13"/>
        <v>0</v>
      </c>
      <c r="R130" s="80">
        <f t="shared" si="13"/>
        <v>0</v>
      </c>
      <c r="S130" s="80">
        <f t="shared" si="13"/>
        <v>0</v>
      </c>
      <c r="T130" s="452">
        <f t="shared" si="13"/>
        <v>0</v>
      </c>
      <c r="U130" s="453">
        <f t="shared" si="13"/>
        <v>0</v>
      </c>
      <c r="V130" s="453">
        <f t="shared" si="13"/>
        <v>0</v>
      </c>
      <c r="W130" s="453">
        <f t="shared" si="13"/>
        <v>0</v>
      </c>
      <c r="X130" s="80">
        <f t="shared" si="13"/>
        <v>0</v>
      </c>
      <c r="Y130" s="80">
        <f t="shared" si="13"/>
        <v>0</v>
      </c>
      <c r="Z130" s="80">
        <f t="shared" si="13"/>
        <v>0</v>
      </c>
      <c r="AA130" s="80">
        <f t="shared" si="13"/>
        <v>0</v>
      </c>
      <c r="AB130" s="80">
        <f t="shared" si="13"/>
        <v>0</v>
      </c>
      <c r="AC130" s="80">
        <f t="shared" si="13"/>
        <v>0</v>
      </c>
      <c r="AD130" s="80">
        <f t="shared" si="13"/>
        <v>0</v>
      </c>
      <c r="AE130" s="80">
        <f t="shared" si="13"/>
        <v>0</v>
      </c>
      <c r="AF130" s="80">
        <f t="shared" si="13"/>
        <v>0</v>
      </c>
      <c r="AG130" s="80">
        <f t="shared" si="13"/>
        <v>0</v>
      </c>
      <c r="AH130" s="80">
        <f t="shared" si="13"/>
        <v>0</v>
      </c>
      <c r="AI130" s="80">
        <f t="shared" si="13"/>
        <v>0</v>
      </c>
      <c r="AJ130" s="80">
        <f t="shared" si="13"/>
        <v>0</v>
      </c>
      <c r="AK130" s="80">
        <f t="shared" si="13"/>
        <v>0</v>
      </c>
      <c r="AL130" s="80">
        <f t="shared" si="13"/>
        <v>0</v>
      </c>
      <c r="AM130" s="80">
        <f t="shared" si="13"/>
        <v>0</v>
      </c>
      <c r="AN130" s="80">
        <f t="shared" si="13"/>
        <v>0</v>
      </c>
      <c r="AO130" s="80">
        <f t="shared" si="13"/>
        <v>0</v>
      </c>
      <c r="AP130" s="80">
        <f t="shared" si="13"/>
        <v>0</v>
      </c>
      <c r="AQ130" s="80">
        <f t="shared" si="13"/>
        <v>0</v>
      </c>
      <c r="AR130" s="80">
        <f t="shared" si="13"/>
        <v>0</v>
      </c>
      <c r="AS130" s="80">
        <f t="shared" si="13"/>
        <v>0</v>
      </c>
      <c r="AT130" s="80">
        <f t="shared" si="13"/>
        <v>0</v>
      </c>
      <c r="AU130" s="80">
        <f t="shared" si="13"/>
        <v>0</v>
      </c>
      <c r="AV130" s="80">
        <f t="shared" si="13"/>
        <v>0</v>
      </c>
      <c r="AW130" s="80">
        <f t="shared" si="13"/>
        <v>0</v>
      </c>
      <c r="AX130" s="80">
        <f t="shared" si="13"/>
        <v>0</v>
      </c>
      <c r="AY130" s="80">
        <f t="shared" si="13"/>
        <v>0</v>
      </c>
      <c r="AZ130" s="80">
        <f t="shared" si="13"/>
        <v>0</v>
      </c>
      <c r="BA130" s="80">
        <f t="shared" si="13"/>
        <v>0</v>
      </c>
      <c r="BB130" s="80">
        <f t="shared" si="13"/>
        <v>0</v>
      </c>
      <c r="BC130" s="141">
        <f t="shared" si="13"/>
        <v>0</v>
      </c>
      <c r="BD130" s="80">
        <f t="shared" si="7"/>
        <v>0</v>
      </c>
    </row>
    <row r="131" spans="1:56" ht="20.100000000000001" customHeight="1" thickBot="1" x14ac:dyDescent="0.3">
      <c r="A131" s="381" t="s">
        <v>106</v>
      </c>
      <c r="B131" s="384" t="s">
        <v>107</v>
      </c>
      <c r="C131" s="140" t="s">
        <v>137</v>
      </c>
      <c r="D131" s="163"/>
      <c r="E131" s="137"/>
      <c r="F131" s="137"/>
      <c r="G131" s="137"/>
      <c r="H131" s="137"/>
      <c r="I131" s="137"/>
      <c r="J131" s="137"/>
      <c r="K131" s="137"/>
      <c r="L131" s="137"/>
      <c r="M131" s="144"/>
      <c r="N131" s="144"/>
      <c r="O131" s="144"/>
      <c r="P131" s="144"/>
      <c r="Q131" s="144"/>
      <c r="R131" s="144"/>
      <c r="S131" s="144"/>
      <c r="T131" s="145"/>
      <c r="U131" s="146"/>
      <c r="V131" s="146"/>
      <c r="W131" s="146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47"/>
      <c r="BD131" s="80">
        <f t="shared" si="7"/>
        <v>0</v>
      </c>
    </row>
    <row r="132" spans="1:56" ht="20.100000000000001" customHeight="1" thickBot="1" x14ac:dyDescent="0.3">
      <c r="A132" s="381"/>
      <c r="B132" s="360"/>
      <c r="C132" s="84" t="s">
        <v>138</v>
      </c>
      <c r="D132" s="154"/>
      <c r="E132" s="64"/>
      <c r="F132" s="64"/>
      <c r="G132" s="64"/>
      <c r="H132" s="64"/>
      <c r="I132" s="64"/>
      <c r="J132" s="64"/>
      <c r="K132" s="64"/>
      <c r="L132" s="64"/>
      <c r="M132" s="150"/>
      <c r="N132" s="150"/>
      <c r="O132" s="150"/>
      <c r="P132" s="150"/>
      <c r="Q132" s="150"/>
      <c r="R132" s="150"/>
      <c r="S132" s="150"/>
      <c r="T132" s="151"/>
      <c r="U132" s="152"/>
      <c r="V132" s="152"/>
      <c r="W132" s="152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153"/>
      <c r="BD132" s="80">
        <f t="shared" si="7"/>
        <v>0</v>
      </c>
    </row>
    <row r="133" spans="1:56" ht="20.100000000000001" customHeight="1" thickBot="1" x14ac:dyDescent="0.3">
      <c r="A133" s="381" t="s">
        <v>108</v>
      </c>
      <c r="B133" s="360" t="s">
        <v>109</v>
      </c>
      <c r="C133" s="84" t="s">
        <v>137</v>
      </c>
      <c r="D133" s="154"/>
      <c r="E133" s="64"/>
      <c r="F133" s="64"/>
      <c r="G133" s="64"/>
      <c r="H133" s="64"/>
      <c r="I133" s="64"/>
      <c r="J133" s="64"/>
      <c r="K133" s="64"/>
      <c r="L133" s="64"/>
      <c r="M133" s="150"/>
      <c r="N133" s="150"/>
      <c r="O133" s="150"/>
      <c r="P133" s="150"/>
      <c r="Q133" s="150"/>
      <c r="R133" s="150"/>
      <c r="S133" s="150"/>
      <c r="T133" s="151"/>
      <c r="U133" s="152"/>
      <c r="V133" s="152"/>
      <c r="W133" s="152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153"/>
      <c r="BD133" s="80">
        <f t="shared" si="7"/>
        <v>0</v>
      </c>
    </row>
    <row r="134" spans="1:56" ht="20.100000000000001" customHeight="1" thickBot="1" x14ac:dyDescent="0.3">
      <c r="A134" s="381"/>
      <c r="B134" s="360"/>
      <c r="C134" s="84" t="s">
        <v>138</v>
      </c>
      <c r="D134" s="154"/>
      <c r="E134" s="64"/>
      <c r="F134" s="64"/>
      <c r="G134" s="64"/>
      <c r="H134" s="64"/>
      <c r="I134" s="64"/>
      <c r="J134" s="64"/>
      <c r="K134" s="64"/>
      <c r="L134" s="64"/>
      <c r="M134" s="150"/>
      <c r="N134" s="150"/>
      <c r="O134" s="150"/>
      <c r="P134" s="150"/>
      <c r="Q134" s="150"/>
      <c r="R134" s="150"/>
      <c r="S134" s="150"/>
      <c r="T134" s="151"/>
      <c r="U134" s="152"/>
      <c r="V134" s="152"/>
      <c r="W134" s="152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153"/>
      <c r="BD134" s="80">
        <f t="shared" si="7"/>
        <v>0</v>
      </c>
    </row>
    <row r="135" spans="1:56" ht="20.100000000000001" customHeight="1" thickBot="1" x14ac:dyDescent="0.3">
      <c r="A135" s="381" t="s">
        <v>110</v>
      </c>
      <c r="B135" s="360" t="s">
        <v>111</v>
      </c>
      <c r="C135" s="84" t="s">
        <v>137</v>
      </c>
      <c r="D135" s="154"/>
      <c r="E135" s="64"/>
      <c r="F135" s="64"/>
      <c r="G135" s="64"/>
      <c r="H135" s="64"/>
      <c r="I135" s="64"/>
      <c r="J135" s="64"/>
      <c r="K135" s="64"/>
      <c r="L135" s="64"/>
      <c r="M135" s="150"/>
      <c r="N135" s="150"/>
      <c r="O135" s="150"/>
      <c r="P135" s="150"/>
      <c r="Q135" s="150"/>
      <c r="R135" s="150"/>
      <c r="S135" s="150"/>
      <c r="T135" s="151"/>
      <c r="U135" s="152"/>
      <c r="V135" s="152"/>
      <c r="W135" s="152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153"/>
      <c r="BD135" s="80">
        <f t="shared" si="7"/>
        <v>0</v>
      </c>
    </row>
    <row r="136" spans="1:56" ht="20.100000000000001" customHeight="1" thickBot="1" x14ac:dyDescent="0.3">
      <c r="A136" s="381"/>
      <c r="B136" s="360"/>
      <c r="C136" s="84" t="s">
        <v>138</v>
      </c>
      <c r="D136" s="154"/>
      <c r="E136" s="64"/>
      <c r="F136" s="64"/>
      <c r="G136" s="64"/>
      <c r="H136" s="64"/>
      <c r="I136" s="64"/>
      <c r="J136" s="64"/>
      <c r="K136" s="64"/>
      <c r="L136" s="64"/>
      <c r="M136" s="150"/>
      <c r="N136" s="150"/>
      <c r="O136" s="150"/>
      <c r="P136" s="150"/>
      <c r="Q136" s="150"/>
      <c r="R136" s="150"/>
      <c r="S136" s="150"/>
      <c r="T136" s="151"/>
      <c r="U136" s="152"/>
      <c r="V136" s="152"/>
      <c r="W136" s="152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153"/>
      <c r="BD136" s="80">
        <f t="shared" si="7"/>
        <v>0</v>
      </c>
    </row>
    <row r="137" spans="1:56" ht="20.100000000000001" customHeight="1" thickBot="1" x14ac:dyDescent="0.3">
      <c r="A137" s="381" t="s">
        <v>112</v>
      </c>
      <c r="B137" s="382" t="s">
        <v>109</v>
      </c>
      <c r="C137" s="84" t="s">
        <v>137</v>
      </c>
      <c r="D137" s="154"/>
      <c r="E137" s="64"/>
      <c r="F137" s="64"/>
      <c r="G137" s="64"/>
      <c r="H137" s="64"/>
      <c r="I137" s="64"/>
      <c r="J137" s="64"/>
      <c r="K137" s="64"/>
      <c r="L137" s="64"/>
      <c r="M137" s="150"/>
      <c r="N137" s="150"/>
      <c r="O137" s="150"/>
      <c r="P137" s="150"/>
      <c r="Q137" s="150"/>
      <c r="R137" s="150"/>
      <c r="S137" s="150"/>
      <c r="T137" s="151"/>
      <c r="U137" s="152"/>
      <c r="V137" s="152"/>
      <c r="W137" s="152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153"/>
      <c r="BD137" s="80">
        <f t="shared" si="7"/>
        <v>0</v>
      </c>
    </row>
    <row r="138" spans="1:56" ht="20.100000000000001" customHeight="1" thickBot="1" x14ac:dyDescent="0.3">
      <c r="A138" s="381"/>
      <c r="B138" s="360"/>
      <c r="C138" s="84" t="s">
        <v>138</v>
      </c>
      <c r="D138" s="154"/>
      <c r="E138" s="64"/>
      <c r="F138" s="64"/>
      <c r="G138" s="64"/>
      <c r="H138" s="64"/>
      <c r="I138" s="64"/>
      <c r="J138" s="64"/>
      <c r="K138" s="64"/>
      <c r="L138" s="64"/>
      <c r="M138" s="150"/>
      <c r="N138" s="150"/>
      <c r="O138" s="150"/>
      <c r="P138" s="150"/>
      <c r="Q138" s="150"/>
      <c r="R138" s="150"/>
      <c r="S138" s="150"/>
      <c r="T138" s="151"/>
      <c r="U138" s="152"/>
      <c r="V138" s="152"/>
      <c r="W138" s="152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153"/>
      <c r="BD138" s="80">
        <f t="shared" ref="BD138:BD152" si="14">SUM(D138:BC138)</f>
        <v>0</v>
      </c>
    </row>
    <row r="139" spans="1:56" ht="20.100000000000001" customHeight="1" thickBot="1" x14ac:dyDescent="0.3">
      <c r="A139" s="381" t="s">
        <v>112</v>
      </c>
      <c r="B139" s="382" t="s">
        <v>111</v>
      </c>
      <c r="C139" s="84" t="s">
        <v>137</v>
      </c>
      <c r="D139" s="154"/>
      <c r="E139" s="64"/>
      <c r="F139" s="64"/>
      <c r="G139" s="64"/>
      <c r="H139" s="64"/>
      <c r="I139" s="64"/>
      <c r="J139" s="64"/>
      <c r="K139" s="64"/>
      <c r="L139" s="64"/>
      <c r="M139" s="150"/>
      <c r="N139" s="150"/>
      <c r="O139" s="150"/>
      <c r="P139" s="150"/>
      <c r="Q139" s="150"/>
      <c r="R139" s="150"/>
      <c r="S139" s="150"/>
      <c r="T139" s="151"/>
      <c r="U139" s="152"/>
      <c r="V139" s="152"/>
      <c r="W139" s="152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153"/>
      <c r="BD139" s="80">
        <f t="shared" si="14"/>
        <v>0</v>
      </c>
    </row>
    <row r="140" spans="1:56" ht="20.100000000000001" customHeight="1" thickBot="1" x14ac:dyDescent="0.3">
      <c r="A140" s="381"/>
      <c r="B140" s="360"/>
      <c r="C140" s="84" t="s">
        <v>138</v>
      </c>
      <c r="D140" s="154"/>
      <c r="E140" s="64"/>
      <c r="F140" s="64"/>
      <c r="G140" s="64"/>
      <c r="H140" s="64"/>
      <c r="I140" s="64"/>
      <c r="J140" s="64"/>
      <c r="K140" s="64"/>
      <c r="L140" s="64"/>
      <c r="M140" s="150"/>
      <c r="N140" s="150"/>
      <c r="O140" s="150"/>
      <c r="P140" s="150"/>
      <c r="Q140" s="150"/>
      <c r="R140" s="150"/>
      <c r="S140" s="150"/>
      <c r="T140" s="151"/>
      <c r="U140" s="152"/>
      <c r="V140" s="152"/>
      <c r="W140" s="152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153"/>
      <c r="BD140" s="80">
        <f t="shared" si="14"/>
        <v>0</v>
      </c>
    </row>
    <row r="141" spans="1:56" ht="20.100000000000001" customHeight="1" thickBot="1" x14ac:dyDescent="0.3">
      <c r="A141" s="381" t="s">
        <v>113</v>
      </c>
      <c r="B141" s="360" t="s">
        <v>105</v>
      </c>
      <c r="C141" s="84" t="s">
        <v>137</v>
      </c>
      <c r="D141" s="154"/>
      <c r="E141" s="64"/>
      <c r="F141" s="64"/>
      <c r="G141" s="64"/>
      <c r="H141" s="64"/>
      <c r="I141" s="64"/>
      <c r="J141" s="64"/>
      <c r="K141" s="64"/>
      <c r="L141" s="64"/>
      <c r="M141" s="150"/>
      <c r="N141" s="150"/>
      <c r="O141" s="150"/>
      <c r="P141" s="150"/>
      <c r="Q141" s="150"/>
      <c r="R141" s="150"/>
      <c r="S141" s="150"/>
      <c r="T141" s="151"/>
      <c r="U141" s="152"/>
      <c r="V141" s="152"/>
      <c r="W141" s="152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153"/>
      <c r="BD141" s="80">
        <f t="shared" si="14"/>
        <v>0</v>
      </c>
    </row>
    <row r="142" spans="1:56" ht="20.100000000000001" customHeight="1" thickBot="1" x14ac:dyDescent="0.3">
      <c r="A142" s="385"/>
      <c r="B142" s="386"/>
      <c r="C142" s="138" t="s">
        <v>138</v>
      </c>
      <c r="D142" s="157"/>
      <c r="E142" s="139"/>
      <c r="F142" s="139"/>
      <c r="G142" s="139"/>
      <c r="H142" s="139"/>
      <c r="I142" s="139"/>
      <c r="J142" s="139"/>
      <c r="K142" s="139"/>
      <c r="L142" s="139"/>
      <c r="M142" s="158"/>
      <c r="N142" s="158"/>
      <c r="O142" s="158"/>
      <c r="P142" s="158"/>
      <c r="Q142" s="158"/>
      <c r="R142" s="158"/>
      <c r="S142" s="158"/>
      <c r="T142" s="159"/>
      <c r="U142" s="160"/>
      <c r="V142" s="160"/>
      <c r="W142" s="160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64"/>
      <c r="BD142" s="80">
        <f t="shared" si="14"/>
        <v>0</v>
      </c>
    </row>
    <row r="143" spans="1:56" ht="20.100000000000001" customHeight="1" thickBot="1" x14ac:dyDescent="0.3">
      <c r="A143" s="377" t="s">
        <v>149</v>
      </c>
      <c r="B143" s="377"/>
      <c r="C143" s="84" t="s">
        <v>137</v>
      </c>
      <c r="D143" s="80">
        <f>D9+D21+D27</f>
        <v>36</v>
      </c>
      <c r="E143" s="80">
        <f t="shared" ref="E143:BC144" si="15">E9+E21+E27</f>
        <v>36</v>
      </c>
      <c r="F143" s="80">
        <f t="shared" si="15"/>
        <v>36</v>
      </c>
      <c r="G143" s="80">
        <f t="shared" si="15"/>
        <v>36</v>
      </c>
      <c r="H143" s="80">
        <f t="shared" si="15"/>
        <v>36</v>
      </c>
      <c r="I143" s="80">
        <f t="shared" si="15"/>
        <v>36</v>
      </c>
      <c r="J143" s="80">
        <f t="shared" si="15"/>
        <v>36</v>
      </c>
      <c r="K143" s="80">
        <f t="shared" si="15"/>
        <v>36</v>
      </c>
      <c r="L143" s="80">
        <f t="shared" si="15"/>
        <v>36</v>
      </c>
      <c r="M143" s="80">
        <f t="shared" si="15"/>
        <v>0</v>
      </c>
      <c r="N143" s="80">
        <f t="shared" si="15"/>
        <v>0</v>
      </c>
      <c r="O143" s="80">
        <f t="shared" si="15"/>
        <v>0</v>
      </c>
      <c r="P143" s="80">
        <f t="shared" si="15"/>
        <v>0</v>
      </c>
      <c r="Q143" s="80">
        <f t="shared" si="15"/>
        <v>0</v>
      </c>
      <c r="R143" s="80">
        <f t="shared" si="15"/>
        <v>0</v>
      </c>
      <c r="S143" s="80">
        <f t="shared" si="15"/>
        <v>0</v>
      </c>
      <c r="T143" s="452">
        <f t="shared" si="15"/>
        <v>0</v>
      </c>
      <c r="U143" s="453">
        <f t="shared" si="15"/>
        <v>0</v>
      </c>
      <c r="V143" s="453">
        <f t="shared" si="15"/>
        <v>0</v>
      </c>
      <c r="W143" s="453">
        <f t="shared" si="15"/>
        <v>0</v>
      </c>
      <c r="X143" s="80">
        <f t="shared" si="15"/>
        <v>0</v>
      </c>
      <c r="Y143" s="80">
        <f t="shared" si="15"/>
        <v>0</v>
      </c>
      <c r="Z143" s="80">
        <f t="shared" si="15"/>
        <v>0</v>
      </c>
      <c r="AA143" s="80">
        <f t="shared" si="15"/>
        <v>0</v>
      </c>
      <c r="AB143" s="80">
        <f t="shared" si="15"/>
        <v>0</v>
      </c>
      <c r="AC143" s="80">
        <f t="shared" si="15"/>
        <v>0</v>
      </c>
      <c r="AD143" s="80">
        <f t="shared" si="15"/>
        <v>0</v>
      </c>
      <c r="AE143" s="80">
        <f t="shared" si="15"/>
        <v>0</v>
      </c>
      <c r="AF143" s="80">
        <f t="shared" si="15"/>
        <v>0</v>
      </c>
      <c r="AG143" s="80">
        <f t="shared" si="15"/>
        <v>0</v>
      </c>
      <c r="AH143" s="80">
        <f t="shared" si="15"/>
        <v>0</v>
      </c>
      <c r="AI143" s="80">
        <f t="shared" si="15"/>
        <v>0</v>
      </c>
      <c r="AJ143" s="80">
        <f t="shared" si="15"/>
        <v>0</v>
      </c>
      <c r="AK143" s="80">
        <f t="shared" si="15"/>
        <v>0</v>
      </c>
      <c r="AL143" s="80">
        <f t="shared" si="15"/>
        <v>0</v>
      </c>
      <c r="AM143" s="80">
        <f t="shared" si="15"/>
        <v>0</v>
      </c>
      <c r="AN143" s="80">
        <f t="shared" si="15"/>
        <v>0</v>
      </c>
      <c r="AO143" s="80">
        <f t="shared" si="15"/>
        <v>0</v>
      </c>
      <c r="AP143" s="80">
        <f t="shared" si="15"/>
        <v>0</v>
      </c>
      <c r="AQ143" s="80">
        <f t="shared" si="15"/>
        <v>0</v>
      </c>
      <c r="AR143" s="80">
        <f t="shared" si="15"/>
        <v>0</v>
      </c>
      <c r="AS143" s="80">
        <f t="shared" si="15"/>
        <v>0</v>
      </c>
      <c r="AT143" s="80">
        <f t="shared" si="15"/>
        <v>0</v>
      </c>
      <c r="AU143" s="80">
        <f t="shared" si="15"/>
        <v>0</v>
      </c>
      <c r="AV143" s="80">
        <f t="shared" si="15"/>
        <v>0</v>
      </c>
      <c r="AW143" s="80">
        <f t="shared" si="15"/>
        <v>0</v>
      </c>
      <c r="AX143" s="80">
        <f t="shared" si="15"/>
        <v>0</v>
      </c>
      <c r="AY143" s="80">
        <f t="shared" si="15"/>
        <v>0</v>
      </c>
      <c r="AZ143" s="80">
        <f t="shared" si="15"/>
        <v>0</v>
      </c>
      <c r="BA143" s="80">
        <f t="shared" si="15"/>
        <v>0</v>
      </c>
      <c r="BB143" s="80">
        <f t="shared" si="15"/>
        <v>0</v>
      </c>
      <c r="BC143" s="141">
        <f t="shared" si="15"/>
        <v>0</v>
      </c>
      <c r="BD143" s="80">
        <f t="shared" si="14"/>
        <v>324</v>
      </c>
    </row>
    <row r="144" spans="1:56" ht="20.100000000000001" customHeight="1" thickBot="1" x14ac:dyDescent="0.3">
      <c r="A144" s="377"/>
      <c r="B144" s="377"/>
      <c r="C144" s="84" t="s">
        <v>138</v>
      </c>
      <c r="D144" s="80">
        <f>D10+D22+D28</f>
        <v>18</v>
      </c>
      <c r="E144" s="80">
        <f t="shared" si="15"/>
        <v>18</v>
      </c>
      <c r="F144" s="80">
        <f t="shared" si="15"/>
        <v>18</v>
      </c>
      <c r="G144" s="80">
        <f t="shared" si="15"/>
        <v>15</v>
      </c>
      <c r="H144" s="80">
        <f t="shared" si="15"/>
        <v>18</v>
      </c>
      <c r="I144" s="80">
        <f t="shared" si="15"/>
        <v>16</v>
      </c>
      <c r="J144" s="80">
        <f t="shared" si="15"/>
        <v>16</v>
      </c>
      <c r="K144" s="80">
        <f t="shared" si="15"/>
        <v>18</v>
      </c>
      <c r="L144" s="80">
        <f t="shared" si="15"/>
        <v>18</v>
      </c>
      <c r="M144" s="80">
        <f t="shared" si="15"/>
        <v>0</v>
      </c>
      <c r="N144" s="80">
        <f t="shared" si="15"/>
        <v>0</v>
      </c>
      <c r="O144" s="80">
        <f t="shared" si="15"/>
        <v>0</v>
      </c>
      <c r="P144" s="80">
        <f t="shared" si="15"/>
        <v>0</v>
      </c>
      <c r="Q144" s="80">
        <f t="shared" si="15"/>
        <v>0</v>
      </c>
      <c r="R144" s="80">
        <f t="shared" si="15"/>
        <v>0</v>
      </c>
      <c r="S144" s="80">
        <f t="shared" si="15"/>
        <v>0</v>
      </c>
      <c r="T144" s="452">
        <f t="shared" si="15"/>
        <v>0</v>
      </c>
      <c r="U144" s="453">
        <f t="shared" si="15"/>
        <v>0</v>
      </c>
      <c r="V144" s="453">
        <f t="shared" si="15"/>
        <v>0</v>
      </c>
      <c r="W144" s="453">
        <f t="shared" si="15"/>
        <v>0</v>
      </c>
      <c r="X144" s="80">
        <f t="shared" si="15"/>
        <v>0</v>
      </c>
      <c r="Y144" s="80">
        <f t="shared" si="15"/>
        <v>0</v>
      </c>
      <c r="Z144" s="80">
        <f t="shared" si="15"/>
        <v>0</v>
      </c>
      <c r="AA144" s="80">
        <f t="shared" si="15"/>
        <v>0</v>
      </c>
      <c r="AB144" s="80">
        <f t="shared" si="15"/>
        <v>0</v>
      </c>
      <c r="AC144" s="80">
        <f t="shared" si="15"/>
        <v>0</v>
      </c>
      <c r="AD144" s="80">
        <f t="shared" si="15"/>
        <v>0</v>
      </c>
      <c r="AE144" s="80">
        <f t="shared" si="15"/>
        <v>0</v>
      </c>
      <c r="AF144" s="80">
        <f t="shared" si="15"/>
        <v>0</v>
      </c>
      <c r="AG144" s="80">
        <f t="shared" si="15"/>
        <v>0</v>
      </c>
      <c r="AH144" s="80">
        <f t="shared" si="15"/>
        <v>0</v>
      </c>
      <c r="AI144" s="80">
        <f t="shared" si="15"/>
        <v>0</v>
      </c>
      <c r="AJ144" s="80">
        <f t="shared" si="15"/>
        <v>0</v>
      </c>
      <c r="AK144" s="80">
        <f t="shared" si="15"/>
        <v>0</v>
      </c>
      <c r="AL144" s="80">
        <f t="shared" si="15"/>
        <v>0</v>
      </c>
      <c r="AM144" s="80">
        <f t="shared" si="15"/>
        <v>0</v>
      </c>
      <c r="AN144" s="80">
        <f t="shared" si="15"/>
        <v>0</v>
      </c>
      <c r="AO144" s="80">
        <f t="shared" si="15"/>
        <v>0</v>
      </c>
      <c r="AP144" s="80">
        <f t="shared" si="15"/>
        <v>0</v>
      </c>
      <c r="AQ144" s="80">
        <f t="shared" si="15"/>
        <v>0</v>
      </c>
      <c r="AR144" s="80">
        <f t="shared" si="15"/>
        <v>0</v>
      </c>
      <c r="AS144" s="80">
        <f t="shared" si="15"/>
        <v>0</v>
      </c>
      <c r="AT144" s="80">
        <f t="shared" si="15"/>
        <v>0</v>
      </c>
      <c r="AU144" s="80">
        <f t="shared" si="15"/>
        <v>0</v>
      </c>
      <c r="AV144" s="80">
        <f t="shared" si="15"/>
        <v>0</v>
      </c>
      <c r="AW144" s="80">
        <f t="shared" si="15"/>
        <v>0</v>
      </c>
      <c r="AX144" s="80">
        <f t="shared" si="15"/>
        <v>0</v>
      </c>
      <c r="AY144" s="80">
        <f t="shared" si="15"/>
        <v>0</v>
      </c>
      <c r="AZ144" s="80">
        <f t="shared" si="15"/>
        <v>0</v>
      </c>
      <c r="BA144" s="80">
        <f t="shared" si="15"/>
        <v>0</v>
      </c>
      <c r="BB144" s="80">
        <f t="shared" si="15"/>
        <v>0</v>
      </c>
      <c r="BC144" s="141">
        <f t="shared" si="15"/>
        <v>0</v>
      </c>
      <c r="BD144" s="80">
        <f t="shared" si="14"/>
        <v>155</v>
      </c>
    </row>
    <row r="145" spans="1:56" ht="20.100000000000001" customHeight="1" thickBot="1" x14ac:dyDescent="0.3">
      <c r="A145" s="383" t="s">
        <v>125</v>
      </c>
      <c r="B145" s="384" t="s">
        <v>126</v>
      </c>
      <c r="C145" s="140" t="s">
        <v>137</v>
      </c>
      <c r="D145" s="163"/>
      <c r="E145" s="137"/>
      <c r="F145" s="137"/>
      <c r="G145" s="137"/>
      <c r="H145" s="137"/>
      <c r="I145" s="137"/>
      <c r="J145" s="137"/>
      <c r="K145" s="137"/>
      <c r="L145" s="137"/>
      <c r="M145" s="144"/>
      <c r="N145" s="144"/>
      <c r="O145" s="144"/>
      <c r="P145" s="144"/>
      <c r="Q145" s="144"/>
      <c r="R145" s="144"/>
      <c r="S145" s="144"/>
      <c r="T145" s="145"/>
      <c r="U145" s="146"/>
      <c r="V145" s="146"/>
      <c r="W145" s="146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47"/>
      <c r="BD145" s="80">
        <f t="shared" si="14"/>
        <v>0</v>
      </c>
    </row>
    <row r="146" spans="1:56" ht="20.100000000000001" customHeight="1" thickBot="1" x14ac:dyDescent="0.3">
      <c r="A146" s="387"/>
      <c r="B146" s="388"/>
      <c r="C146" s="138" t="s">
        <v>138</v>
      </c>
      <c r="D146" s="157"/>
      <c r="E146" s="139"/>
      <c r="F146" s="139"/>
      <c r="G146" s="139"/>
      <c r="H146" s="139"/>
      <c r="I146" s="139"/>
      <c r="J146" s="139"/>
      <c r="K146" s="139"/>
      <c r="L146" s="139"/>
      <c r="M146" s="158"/>
      <c r="N146" s="158"/>
      <c r="O146" s="158"/>
      <c r="P146" s="158"/>
      <c r="Q146" s="158"/>
      <c r="R146" s="158"/>
      <c r="S146" s="158"/>
      <c r="T146" s="159"/>
      <c r="U146" s="160"/>
      <c r="V146" s="160"/>
      <c r="W146" s="160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64"/>
      <c r="BD146" s="80">
        <f t="shared" si="14"/>
        <v>0</v>
      </c>
    </row>
    <row r="147" spans="1:56" ht="20.100000000000001" customHeight="1" thickBot="1" x14ac:dyDescent="0.3">
      <c r="A147" s="381" t="s">
        <v>127</v>
      </c>
      <c r="B147" s="360" t="s">
        <v>128</v>
      </c>
      <c r="C147" s="84" t="s">
        <v>137</v>
      </c>
      <c r="D147" s="80">
        <f>D149+D151</f>
        <v>0</v>
      </c>
      <c r="E147" s="80">
        <f t="shared" ref="E147:BC148" si="16">E149+E151</f>
        <v>0</v>
      </c>
      <c r="F147" s="80">
        <f t="shared" si="16"/>
        <v>0</v>
      </c>
      <c r="G147" s="80">
        <f t="shared" si="16"/>
        <v>0</v>
      </c>
      <c r="H147" s="80">
        <f t="shared" si="16"/>
        <v>0</v>
      </c>
      <c r="I147" s="80">
        <f t="shared" si="16"/>
        <v>0</v>
      </c>
      <c r="J147" s="80">
        <f t="shared" si="16"/>
        <v>0</v>
      </c>
      <c r="K147" s="80">
        <f t="shared" si="16"/>
        <v>0</v>
      </c>
      <c r="L147" s="80">
        <f t="shared" si="16"/>
        <v>0</v>
      </c>
      <c r="M147" s="80">
        <f t="shared" si="16"/>
        <v>0</v>
      </c>
      <c r="N147" s="80">
        <f t="shared" si="16"/>
        <v>0</v>
      </c>
      <c r="O147" s="80">
        <f t="shared" si="16"/>
        <v>0</v>
      </c>
      <c r="P147" s="80">
        <f t="shared" si="16"/>
        <v>0</v>
      </c>
      <c r="Q147" s="80">
        <f t="shared" si="16"/>
        <v>0</v>
      </c>
      <c r="R147" s="80">
        <f t="shared" si="16"/>
        <v>0</v>
      </c>
      <c r="S147" s="80">
        <f t="shared" si="16"/>
        <v>0</v>
      </c>
      <c r="T147" s="452">
        <f t="shared" si="16"/>
        <v>0</v>
      </c>
      <c r="U147" s="453">
        <f t="shared" si="16"/>
        <v>0</v>
      </c>
      <c r="V147" s="453">
        <f t="shared" si="16"/>
        <v>0</v>
      </c>
      <c r="W147" s="453">
        <f t="shared" si="16"/>
        <v>0</v>
      </c>
      <c r="X147" s="80">
        <f t="shared" si="16"/>
        <v>0</v>
      </c>
      <c r="Y147" s="80">
        <f t="shared" si="16"/>
        <v>0</v>
      </c>
      <c r="Z147" s="80">
        <f t="shared" si="16"/>
        <v>0</v>
      </c>
      <c r="AA147" s="80">
        <f t="shared" si="16"/>
        <v>0</v>
      </c>
      <c r="AB147" s="80">
        <f t="shared" si="16"/>
        <v>0</v>
      </c>
      <c r="AC147" s="80">
        <f t="shared" si="16"/>
        <v>0</v>
      </c>
      <c r="AD147" s="80">
        <f t="shared" si="16"/>
        <v>0</v>
      </c>
      <c r="AE147" s="80">
        <f t="shared" si="16"/>
        <v>0</v>
      </c>
      <c r="AF147" s="80">
        <f t="shared" si="16"/>
        <v>0</v>
      </c>
      <c r="AG147" s="80">
        <f t="shared" si="16"/>
        <v>0</v>
      </c>
      <c r="AH147" s="80">
        <f t="shared" si="16"/>
        <v>0</v>
      </c>
      <c r="AI147" s="80">
        <f t="shared" si="16"/>
        <v>0</v>
      </c>
      <c r="AJ147" s="80">
        <f t="shared" si="16"/>
        <v>0</v>
      </c>
      <c r="AK147" s="80">
        <f t="shared" si="16"/>
        <v>0</v>
      </c>
      <c r="AL147" s="80">
        <f t="shared" si="16"/>
        <v>0</v>
      </c>
      <c r="AM147" s="80">
        <f t="shared" si="16"/>
        <v>0</v>
      </c>
      <c r="AN147" s="80">
        <f t="shared" si="16"/>
        <v>0</v>
      </c>
      <c r="AO147" s="80">
        <f t="shared" si="16"/>
        <v>0</v>
      </c>
      <c r="AP147" s="80">
        <f t="shared" si="16"/>
        <v>0</v>
      </c>
      <c r="AQ147" s="80">
        <f t="shared" si="16"/>
        <v>0</v>
      </c>
      <c r="AR147" s="80">
        <f t="shared" si="16"/>
        <v>0</v>
      </c>
      <c r="AS147" s="80">
        <f t="shared" si="16"/>
        <v>0</v>
      </c>
      <c r="AT147" s="80">
        <f t="shared" si="16"/>
        <v>0</v>
      </c>
      <c r="AU147" s="80">
        <f t="shared" si="16"/>
        <v>0</v>
      </c>
      <c r="AV147" s="80">
        <f t="shared" si="16"/>
        <v>0</v>
      </c>
      <c r="AW147" s="80">
        <f t="shared" si="16"/>
        <v>0</v>
      </c>
      <c r="AX147" s="80">
        <f t="shared" si="16"/>
        <v>0</v>
      </c>
      <c r="AY147" s="80">
        <f t="shared" si="16"/>
        <v>0</v>
      </c>
      <c r="AZ147" s="80">
        <f t="shared" si="16"/>
        <v>0</v>
      </c>
      <c r="BA147" s="80">
        <f t="shared" si="16"/>
        <v>0</v>
      </c>
      <c r="BB147" s="80">
        <f t="shared" si="16"/>
        <v>0</v>
      </c>
      <c r="BC147" s="141">
        <f t="shared" si="16"/>
        <v>0</v>
      </c>
      <c r="BD147" s="80">
        <f t="shared" si="14"/>
        <v>0</v>
      </c>
    </row>
    <row r="148" spans="1:56" ht="20.100000000000001" customHeight="1" thickBot="1" x14ac:dyDescent="0.3">
      <c r="A148" s="381"/>
      <c r="B148" s="360"/>
      <c r="C148" s="84" t="s">
        <v>138</v>
      </c>
      <c r="D148" s="80">
        <f>D150+D152</f>
        <v>0</v>
      </c>
      <c r="E148" s="80">
        <f t="shared" si="16"/>
        <v>0</v>
      </c>
      <c r="F148" s="80">
        <f t="shared" si="16"/>
        <v>0</v>
      </c>
      <c r="G148" s="80">
        <f t="shared" si="16"/>
        <v>0</v>
      </c>
      <c r="H148" s="80">
        <f t="shared" si="16"/>
        <v>0</v>
      </c>
      <c r="I148" s="80">
        <f t="shared" si="16"/>
        <v>0</v>
      </c>
      <c r="J148" s="80">
        <f t="shared" si="16"/>
        <v>0</v>
      </c>
      <c r="K148" s="80">
        <f t="shared" si="16"/>
        <v>0</v>
      </c>
      <c r="L148" s="80">
        <f t="shared" si="16"/>
        <v>0</v>
      </c>
      <c r="M148" s="80">
        <f t="shared" si="16"/>
        <v>0</v>
      </c>
      <c r="N148" s="80">
        <f t="shared" si="16"/>
        <v>0</v>
      </c>
      <c r="O148" s="80">
        <f t="shared" si="16"/>
        <v>0</v>
      </c>
      <c r="P148" s="80">
        <f t="shared" si="16"/>
        <v>0</v>
      </c>
      <c r="Q148" s="80">
        <f t="shared" si="16"/>
        <v>0</v>
      </c>
      <c r="R148" s="80">
        <f t="shared" si="16"/>
        <v>0</v>
      </c>
      <c r="S148" s="80">
        <f t="shared" si="16"/>
        <v>0</v>
      </c>
      <c r="T148" s="452">
        <f t="shared" si="16"/>
        <v>0</v>
      </c>
      <c r="U148" s="453">
        <f t="shared" si="16"/>
        <v>0</v>
      </c>
      <c r="V148" s="453">
        <f t="shared" si="16"/>
        <v>0</v>
      </c>
      <c r="W148" s="453">
        <f t="shared" si="16"/>
        <v>0</v>
      </c>
      <c r="X148" s="80">
        <f t="shared" si="16"/>
        <v>0</v>
      </c>
      <c r="Y148" s="80">
        <f t="shared" si="16"/>
        <v>0</v>
      </c>
      <c r="Z148" s="80">
        <f t="shared" si="16"/>
        <v>0</v>
      </c>
      <c r="AA148" s="80">
        <f t="shared" si="16"/>
        <v>0</v>
      </c>
      <c r="AB148" s="80">
        <f t="shared" si="16"/>
        <v>0</v>
      </c>
      <c r="AC148" s="80">
        <f t="shared" si="16"/>
        <v>0</v>
      </c>
      <c r="AD148" s="80">
        <f t="shared" si="16"/>
        <v>0</v>
      </c>
      <c r="AE148" s="80">
        <f t="shared" si="16"/>
        <v>0</v>
      </c>
      <c r="AF148" s="80">
        <f t="shared" si="16"/>
        <v>0</v>
      </c>
      <c r="AG148" s="80">
        <f t="shared" si="16"/>
        <v>0</v>
      </c>
      <c r="AH148" s="80">
        <f t="shared" si="16"/>
        <v>0</v>
      </c>
      <c r="AI148" s="80">
        <f t="shared" si="16"/>
        <v>0</v>
      </c>
      <c r="AJ148" s="80">
        <f t="shared" si="16"/>
        <v>0</v>
      </c>
      <c r="AK148" s="80">
        <f t="shared" si="16"/>
        <v>0</v>
      </c>
      <c r="AL148" s="80">
        <f t="shared" si="16"/>
        <v>0</v>
      </c>
      <c r="AM148" s="80">
        <f t="shared" si="16"/>
        <v>0</v>
      </c>
      <c r="AN148" s="80">
        <f t="shared" si="16"/>
        <v>0</v>
      </c>
      <c r="AO148" s="80">
        <f t="shared" si="16"/>
        <v>0</v>
      </c>
      <c r="AP148" s="80">
        <f t="shared" si="16"/>
        <v>0</v>
      </c>
      <c r="AQ148" s="80">
        <f t="shared" si="16"/>
        <v>0</v>
      </c>
      <c r="AR148" s="80">
        <f t="shared" si="16"/>
        <v>0</v>
      </c>
      <c r="AS148" s="80">
        <f t="shared" si="16"/>
        <v>0</v>
      </c>
      <c r="AT148" s="80">
        <f t="shared" si="16"/>
        <v>0</v>
      </c>
      <c r="AU148" s="80">
        <f t="shared" si="16"/>
        <v>0</v>
      </c>
      <c r="AV148" s="80">
        <f t="shared" si="16"/>
        <v>0</v>
      </c>
      <c r="AW148" s="80">
        <f t="shared" si="16"/>
        <v>0</v>
      </c>
      <c r="AX148" s="80">
        <f t="shared" si="16"/>
        <v>0</v>
      </c>
      <c r="AY148" s="80">
        <f t="shared" si="16"/>
        <v>0</v>
      </c>
      <c r="AZ148" s="80">
        <f t="shared" si="16"/>
        <v>0</v>
      </c>
      <c r="BA148" s="80">
        <f t="shared" si="16"/>
        <v>0</v>
      </c>
      <c r="BB148" s="80">
        <f t="shared" si="16"/>
        <v>0</v>
      </c>
      <c r="BC148" s="141">
        <f t="shared" si="16"/>
        <v>0</v>
      </c>
      <c r="BD148" s="80">
        <f t="shared" si="14"/>
        <v>0</v>
      </c>
    </row>
    <row r="149" spans="1:56" ht="20.100000000000001" customHeight="1" thickBot="1" x14ac:dyDescent="0.3">
      <c r="A149" s="383" t="s">
        <v>129</v>
      </c>
      <c r="B149" s="384" t="s">
        <v>130</v>
      </c>
      <c r="C149" s="140" t="s">
        <v>137</v>
      </c>
      <c r="D149" s="163"/>
      <c r="E149" s="137"/>
      <c r="F149" s="137"/>
      <c r="G149" s="137"/>
      <c r="H149" s="137"/>
      <c r="I149" s="137"/>
      <c r="J149" s="137"/>
      <c r="K149" s="137"/>
      <c r="L149" s="137"/>
      <c r="M149" s="144"/>
      <c r="N149" s="144"/>
      <c r="O149" s="144"/>
      <c r="P149" s="144"/>
      <c r="Q149" s="144"/>
      <c r="R149" s="144"/>
      <c r="S149" s="144"/>
      <c r="T149" s="145"/>
      <c r="U149" s="146"/>
      <c r="V149" s="146"/>
      <c r="W149" s="146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47"/>
      <c r="BD149" s="80">
        <f t="shared" si="14"/>
        <v>0</v>
      </c>
    </row>
    <row r="150" spans="1:56" ht="20.100000000000001" customHeight="1" thickBot="1" x14ac:dyDescent="0.3">
      <c r="A150" s="381"/>
      <c r="B150" s="360"/>
      <c r="C150" s="84" t="s">
        <v>138</v>
      </c>
      <c r="D150" s="154"/>
      <c r="E150" s="64"/>
      <c r="F150" s="64"/>
      <c r="G150" s="64"/>
      <c r="H150" s="64"/>
      <c r="I150" s="64"/>
      <c r="J150" s="64"/>
      <c r="K150" s="64"/>
      <c r="L150" s="64"/>
      <c r="M150" s="150"/>
      <c r="N150" s="150"/>
      <c r="O150" s="150"/>
      <c r="P150" s="150"/>
      <c r="Q150" s="150"/>
      <c r="R150" s="150"/>
      <c r="S150" s="150"/>
      <c r="T150" s="151"/>
      <c r="U150" s="152"/>
      <c r="V150" s="152"/>
      <c r="W150" s="152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153"/>
      <c r="BD150" s="80">
        <f t="shared" si="14"/>
        <v>0</v>
      </c>
    </row>
    <row r="151" spans="1:56" ht="20.100000000000001" customHeight="1" thickBot="1" x14ac:dyDescent="0.3">
      <c r="A151" s="381" t="s">
        <v>131</v>
      </c>
      <c r="B151" s="360" t="s">
        <v>132</v>
      </c>
      <c r="C151" s="84" t="s">
        <v>137</v>
      </c>
      <c r="D151" s="154"/>
      <c r="E151" s="64"/>
      <c r="F151" s="64"/>
      <c r="G151" s="64"/>
      <c r="H151" s="64"/>
      <c r="I151" s="64"/>
      <c r="J151" s="64"/>
      <c r="K151" s="64"/>
      <c r="L151" s="64"/>
      <c r="M151" s="150"/>
      <c r="N151" s="150"/>
      <c r="O151" s="150"/>
      <c r="P151" s="150"/>
      <c r="Q151" s="150"/>
      <c r="R151" s="150"/>
      <c r="S151" s="150"/>
      <c r="T151" s="151"/>
      <c r="U151" s="152"/>
      <c r="V151" s="152"/>
      <c r="W151" s="152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153"/>
      <c r="BD151" s="80">
        <f t="shared" si="14"/>
        <v>0</v>
      </c>
    </row>
    <row r="152" spans="1:56" ht="20.100000000000001" customHeight="1" thickBot="1" x14ac:dyDescent="0.3">
      <c r="A152" s="385"/>
      <c r="B152" s="386"/>
      <c r="C152" s="138" t="s">
        <v>138</v>
      </c>
      <c r="D152" s="157"/>
      <c r="E152" s="139"/>
      <c r="F152" s="139"/>
      <c r="G152" s="139"/>
      <c r="H152" s="139"/>
      <c r="I152" s="139"/>
      <c r="J152" s="139"/>
      <c r="K152" s="139"/>
      <c r="L152" s="139"/>
      <c r="M152" s="158"/>
      <c r="N152" s="158"/>
      <c r="O152" s="158"/>
      <c r="P152" s="158"/>
      <c r="Q152" s="158"/>
      <c r="R152" s="158"/>
      <c r="S152" s="158"/>
      <c r="T152" s="159"/>
      <c r="U152" s="160"/>
      <c r="V152" s="160"/>
      <c r="W152" s="160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64"/>
      <c r="BD152" s="80">
        <f t="shared" si="14"/>
        <v>0</v>
      </c>
    </row>
    <row r="153" spans="1:56" ht="20.100000000000001" customHeight="1" thickBot="1" x14ac:dyDescent="0.3">
      <c r="A153" s="376" t="s">
        <v>134</v>
      </c>
      <c r="B153" s="376"/>
      <c r="C153" s="377"/>
      <c r="D153" s="80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36</v>
      </c>
      <c r="E153" s="80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36</v>
      </c>
      <c r="F153" s="80">
        <f t="shared" si="17"/>
        <v>36</v>
      </c>
      <c r="G153" s="80">
        <f t="shared" si="17"/>
        <v>36</v>
      </c>
      <c r="H153" s="80">
        <f t="shared" si="17"/>
        <v>36</v>
      </c>
      <c r="I153" s="80">
        <f t="shared" si="17"/>
        <v>36</v>
      </c>
      <c r="J153" s="80">
        <f t="shared" si="17"/>
        <v>36</v>
      </c>
      <c r="K153" s="80">
        <f t="shared" si="17"/>
        <v>36</v>
      </c>
      <c r="L153" s="80">
        <f t="shared" si="17"/>
        <v>36</v>
      </c>
      <c r="M153" s="80">
        <f t="shared" si="17"/>
        <v>0</v>
      </c>
      <c r="N153" s="80">
        <f t="shared" si="17"/>
        <v>0</v>
      </c>
      <c r="O153" s="80">
        <f t="shared" si="17"/>
        <v>0</v>
      </c>
      <c r="P153" s="80">
        <f t="shared" si="17"/>
        <v>0</v>
      </c>
      <c r="Q153" s="80">
        <f t="shared" si="17"/>
        <v>0</v>
      </c>
      <c r="R153" s="80">
        <f t="shared" si="17"/>
        <v>0</v>
      </c>
      <c r="S153" s="80">
        <f t="shared" si="17"/>
        <v>0</v>
      </c>
      <c r="T153" s="80">
        <f t="shared" si="17"/>
        <v>0</v>
      </c>
      <c r="U153" s="80">
        <f t="shared" si="17"/>
        <v>0</v>
      </c>
      <c r="V153" s="80">
        <f t="shared" si="17"/>
        <v>0</v>
      </c>
      <c r="W153" s="80">
        <f t="shared" si="17"/>
        <v>0</v>
      </c>
      <c r="X153" s="80">
        <f t="shared" si="17"/>
        <v>0</v>
      </c>
      <c r="Y153" s="80">
        <f t="shared" si="17"/>
        <v>0</v>
      </c>
      <c r="Z153" s="80">
        <f t="shared" si="17"/>
        <v>0</v>
      </c>
      <c r="AA153" s="80">
        <f t="shared" si="17"/>
        <v>0</v>
      </c>
      <c r="AB153" s="80">
        <f t="shared" si="17"/>
        <v>0</v>
      </c>
      <c r="AC153" s="80">
        <f t="shared" si="17"/>
        <v>0</v>
      </c>
      <c r="AD153" s="80">
        <f t="shared" si="17"/>
        <v>0</v>
      </c>
      <c r="AE153" s="80">
        <f t="shared" si="17"/>
        <v>0</v>
      </c>
      <c r="AF153" s="80">
        <f t="shared" si="17"/>
        <v>0</v>
      </c>
      <c r="AG153" s="80">
        <f t="shared" si="17"/>
        <v>0</v>
      </c>
      <c r="AH153" s="80">
        <f t="shared" si="17"/>
        <v>0</v>
      </c>
      <c r="AI153" s="80">
        <f t="shared" si="17"/>
        <v>0</v>
      </c>
      <c r="AJ153" s="80">
        <f t="shared" si="17"/>
        <v>0</v>
      </c>
      <c r="AK153" s="80">
        <f t="shared" si="17"/>
        <v>0</v>
      </c>
      <c r="AL153" s="80">
        <f t="shared" si="17"/>
        <v>0</v>
      </c>
      <c r="AM153" s="80">
        <f t="shared" si="17"/>
        <v>0</v>
      </c>
      <c r="AN153" s="80">
        <f t="shared" si="17"/>
        <v>0</v>
      </c>
      <c r="AO153" s="80">
        <f t="shared" si="17"/>
        <v>0</v>
      </c>
      <c r="AP153" s="80">
        <f t="shared" si="17"/>
        <v>0</v>
      </c>
      <c r="AQ153" s="80">
        <f t="shared" si="17"/>
        <v>0</v>
      </c>
      <c r="AR153" s="80">
        <f t="shared" si="17"/>
        <v>0</v>
      </c>
      <c r="AS153" s="80">
        <f t="shared" si="17"/>
        <v>0</v>
      </c>
      <c r="AT153" s="80">
        <f t="shared" si="17"/>
        <v>0</v>
      </c>
      <c r="AU153" s="80">
        <f t="shared" si="17"/>
        <v>0</v>
      </c>
      <c r="AV153" s="80">
        <f t="shared" si="17"/>
        <v>0</v>
      </c>
      <c r="AW153" s="80">
        <f t="shared" si="17"/>
        <v>0</v>
      </c>
      <c r="AX153" s="80">
        <f t="shared" si="17"/>
        <v>0</v>
      </c>
      <c r="AY153" s="80">
        <f t="shared" si="17"/>
        <v>0</v>
      </c>
      <c r="AZ153" s="80">
        <f t="shared" si="17"/>
        <v>0</v>
      </c>
      <c r="BA153" s="80">
        <f t="shared" si="17"/>
        <v>0</v>
      </c>
      <c r="BB153" s="80">
        <f t="shared" si="17"/>
        <v>0</v>
      </c>
      <c r="BC153" s="80">
        <f t="shared" si="17"/>
        <v>0</v>
      </c>
      <c r="BD153" s="165"/>
    </row>
    <row r="154" spans="1:56" ht="20.100000000000001" customHeight="1" thickBot="1" x14ac:dyDescent="0.3">
      <c r="A154" s="376" t="s">
        <v>135</v>
      </c>
      <c r="B154" s="376"/>
      <c r="C154" s="377"/>
      <c r="D154" s="80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18</v>
      </c>
      <c r="E154" s="80">
        <f t="shared" si="17"/>
        <v>18</v>
      </c>
      <c r="F154" s="80">
        <f t="shared" si="17"/>
        <v>18</v>
      </c>
      <c r="G154" s="80">
        <v>18</v>
      </c>
      <c r="H154" s="80">
        <v>18</v>
      </c>
      <c r="I154" s="80">
        <v>18</v>
      </c>
      <c r="J154" s="80">
        <v>18</v>
      </c>
      <c r="K154" s="80">
        <v>18</v>
      </c>
      <c r="L154" s="80">
        <f t="shared" si="17"/>
        <v>18</v>
      </c>
      <c r="M154" s="80">
        <f t="shared" si="17"/>
        <v>0</v>
      </c>
      <c r="N154" s="80">
        <f t="shared" si="17"/>
        <v>0</v>
      </c>
      <c r="O154" s="80">
        <f t="shared" si="17"/>
        <v>0</v>
      </c>
      <c r="P154" s="80">
        <f t="shared" si="17"/>
        <v>0</v>
      </c>
      <c r="Q154" s="80">
        <f t="shared" si="17"/>
        <v>0</v>
      </c>
      <c r="R154" s="80">
        <f t="shared" si="17"/>
        <v>0</v>
      </c>
      <c r="S154" s="80">
        <f t="shared" si="17"/>
        <v>0</v>
      </c>
      <c r="T154" s="80">
        <f t="shared" si="17"/>
        <v>0</v>
      </c>
      <c r="U154" s="80">
        <f t="shared" si="17"/>
        <v>0</v>
      </c>
      <c r="V154" s="80">
        <f t="shared" si="17"/>
        <v>0</v>
      </c>
      <c r="W154" s="80">
        <f t="shared" si="17"/>
        <v>0</v>
      </c>
      <c r="X154" s="80">
        <f t="shared" si="17"/>
        <v>0</v>
      </c>
      <c r="Y154" s="80">
        <f t="shared" si="17"/>
        <v>0</v>
      </c>
      <c r="Z154" s="80">
        <f t="shared" si="17"/>
        <v>0</v>
      </c>
      <c r="AA154" s="80">
        <f t="shared" si="17"/>
        <v>0</v>
      </c>
      <c r="AB154" s="80">
        <f t="shared" si="17"/>
        <v>0</v>
      </c>
      <c r="AC154" s="80">
        <f t="shared" si="17"/>
        <v>0</v>
      </c>
      <c r="AD154" s="80">
        <f t="shared" si="17"/>
        <v>0</v>
      </c>
      <c r="AE154" s="80">
        <f t="shared" si="17"/>
        <v>0</v>
      </c>
      <c r="AF154" s="80">
        <f t="shared" si="17"/>
        <v>0</v>
      </c>
      <c r="AG154" s="80">
        <f t="shared" si="17"/>
        <v>0</v>
      </c>
      <c r="AH154" s="80">
        <f t="shared" si="17"/>
        <v>0</v>
      </c>
      <c r="AI154" s="80">
        <f t="shared" si="17"/>
        <v>0</v>
      </c>
      <c r="AJ154" s="80">
        <f t="shared" si="17"/>
        <v>0</v>
      </c>
      <c r="AK154" s="80">
        <f t="shared" si="17"/>
        <v>0</v>
      </c>
      <c r="AL154" s="80">
        <f t="shared" si="17"/>
        <v>0</v>
      </c>
      <c r="AM154" s="80">
        <f t="shared" si="17"/>
        <v>0</v>
      </c>
      <c r="AN154" s="80">
        <f t="shared" si="17"/>
        <v>0</v>
      </c>
      <c r="AO154" s="80">
        <f t="shared" si="17"/>
        <v>0</v>
      </c>
      <c r="AP154" s="80">
        <f t="shared" si="17"/>
        <v>0</v>
      </c>
      <c r="AQ154" s="80">
        <f t="shared" si="17"/>
        <v>0</v>
      </c>
      <c r="AR154" s="80">
        <f t="shared" si="17"/>
        <v>0</v>
      </c>
      <c r="AS154" s="80">
        <f t="shared" si="17"/>
        <v>0</v>
      </c>
      <c r="AT154" s="80">
        <f t="shared" si="17"/>
        <v>0</v>
      </c>
      <c r="AU154" s="80">
        <f t="shared" si="17"/>
        <v>0</v>
      </c>
      <c r="AV154" s="80">
        <f t="shared" si="17"/>
        <v>0</v>
      </c>
      <c r="AW154" s="80">
        <f t="shared" si="17"/>
        <v>0</v>
      </c>
      <c r="AX154" s="80">
        <f t="shared" si="17"/>
        <v>0</v>
      </c>
      <c r="AY154" s="80">
        <f t="shared" si="17"/>
        <v>0</v>
      </c>
      <c r="AZ154" s="80">
        <f t="shared" si="17"/>
        <v>0</v>
      </c>
      <c r="BA154" s="80">
        <f t="shared" si="17"/>
        <v>0</v>
      </c>
      <c r="BB154" s="80">
        <f t="shared" si="17"/>
        <v>0</v>
      </c>
      <c r="BC154" s="80">
        <f t="shared" si="17"/>
        <v>0</v>
      </c>
      <c r="BD154" s="165"/>
    </row>
    <row r="155" spans="1:56" ht="20.100000000000001" customHeight="1" thickBot="1" x14ac:dyDescent="0.3">
      <c r="A155" s="376" t="s">
        <v>136</v>
      </c>
      <c r="B155" s="376"/>
      <c r="C155" s="377"/>
      <c r="D155" s="80">
        <f>D153+D154</f>
        <v>54</v>
      </c>
      <c r="E155" s="80">
        <f t="shared" ref="E155:BC155" si="18">E153+E154</f>
        <v>54</v>
      </c>
      <c r="F155" s="80">
        <f t="shared" si="18"/>
        <v>54</v>
      </c>
      <c r="G155" s="80">
        <f t="shared" si="18"/>
        <v>54</v>
      </c>
      <c r="H155" s="80">
        <f t="shared" si="18"/>
        <v>54</v>
      </c>
      <c r="I155" s="80">
        <f t="shared" si="18"/>
        <v>54</v>
      </c>
      <c r="J155" s="80">
        <f t="shared" si="18"/>
        <v>54</v>
      </c>
      <c r="K155" s="80">
        <f t="shared" si="18"/>
        <v>54</v>
      </c>
      <c r="L155" s="80">
        <f t="shared" si="18"/>
        <v>54</v>
      </c>
      <c r="M155" s="80">
        <f t="shared" si="18"/>
        <v>0</v>
      </c>
      <c r="N155" s="80">
        <f t="shared" si="18"/>
        <v>0</v>
      </c>
      <c r="O155" s="80">
        <f t="shared" si="18"/>
        <v>0</v>
      </c>
      <c r="P155" s="80">
        <f t="shared" si="18"/>
        <v>0</v>
      </c>
      <c r="Q155" s="80">
        <f t="shared" si="18"/>
        <v>0</v>
      </c>
      <c r="R155" s="80">
        <f t="shared" si="18"/>
        <v>0</v>
      </c>
      <c r="S155" s="80">
        <f t="shared" si="18"/>
        <v>0</v>
      </c>
      <c r="T155" s="80">
        <f t="shared" si="18"/>
        <v>0</v>
      </c>
      <c r="U155" s="80">
        <f t="shared" si="18"/>
        <v>0</v>
      </c>
      <c r="V155" s="80">
        <f t="shared" si="18"/>
        <v>0</v>
      </c>
      <c r="W155" s="80">
        <f t="shared" si="18"/>
        <v>0</v>
      </c>
      <c r="X155" s="80">
        <f t="shared" si="18"/>
        <v>0</v>
      </c>
      <c r="Y155" s="80">
        <f t="shared" si="18"/>
        <v>0</v>
      </c>
      <c r="Z155" s="80">
        <f t="shared" si="18"/>
        <v>0</v>
      </c>
      <c r="AA155" s="80">
        <f t="shared" si="18"/>
        <v>0</v>
      </c>
      <c r="AB155" s="80">
        <f t="shared" si="18"/>
        <v>0</v>
      </c>
      <c r="AC155" s="80">
        <f t="shared" si="18"/>
        <v>0</v>
      </c>
      <c r="AD155" s="80">
        <f t="shared" si="18"/>
        <v>0</v>
      </c>
      <c r="AE155" s="80">
        <f t="shared" si="18"/>
        <v>0</v>
      </c>
      <c r="AF155" s="80">
        <f t="shared" si="18"/>
        <v>0</v>
      </c>
      <c r="AG155" s="80">
        <f t="shared" si="18"/>
        <v>0</v>
      </c>
      <c r="AH155" s="80">
        <f t="shared" si="18"/>
        <v>0</v>
      </c>
      <c r="AI155" s="80">
        <f t="shared" si="18"/>
        <v>0</v>
      </c>
      <c r="AJ155" s="80">
        <f t="shared" si="18"/>
        <v>0</v>
      </c>
      <c r="AK155" s="80">
        <f t="shared" si="18"/>
        <v>0</v>
      </c>
      <c r="AL155" s="80">
        <f t="shared" si="18"/>
        <v>0</v>
      </c>
      <c r="AM155" s="80">
        <f t="shared" si="18"/>
        <v>0</v>
      </c>
      <c r="AN155" s="80">
        <f t="shared" si="18"/>
        <v>0</v>
      </c>
      <c r="AO155" s="80">
        <f t="shared" si="18"/>
        <v>0</v>
      </c>
      <c r="AP155" s="80">
        <f t="shared" si="18"/>
        <v>0</v>
      </c>
      <c r="AQ155" s="80">
        <f t="shared" si="18"/>
        <v>0</v>
      </c>
      <c r="AR155" s="80">
        <f t="shared" si="18"/>
        <v>0</v>
      </c>
      <c r="AS155" s="80">
        <f t="shared" si="18"/>
        <v>0</v>
      </c>
      <c r="AT155" s="80">
        <f t="shared" si="18"/>
        <v>0</v>
      </c>
      <c r="AU155" s="80">
        <f t="shared" si="18"/>
        <v>0</v>
      </c>
      <c r="AV155" s="80">
        <f t="shared" si="18"/>
        <v>0</v>
      </c>
      <c r="AW155" s="80">
        <f t="shared" si="18"/>
        <v>0</v>
      </c>
      <c r="AX155" s="80">
        <f t="shared" si="18"/>
        <v>0</v>
      </c>
      <c r="AY155" s="80">
        <f t="shared" si="18"/>
        <v>0</v>
      </c>
      <c r="AZ155" s="80">
        <f t="shared" si="18"/>
        <v>0</v>
      </c>
      <c r="BA155" s="80">
        <f t="shared" si="18"/>
        <v>0</v>
      </c>
      <c r="BB155" s="80">
        <f t="shared" si="18"/>
        <v>0</v>
      </c>
      <c r="BC155" s="80">
        <f t="shared" si="18"/>
        <v>0</v>
      </c>
      <c r="BD155" s="165"/>
    </row>
  </sheetData>
  <mergeCells count="154">
    <mergeCell ref="A49:A50"/>
    <mergeCell ref="B49:B50"/>
    <mergeCell ref="A41:A42"/>
    <mergeCell ref="B41:B42"/>
    <mergeCell ref="A37:A38"/>
    <mergeCell ref="B37:B38"/>
    <mergeCell ref="A45:A46"/>
    <mergeCell ref="B45:B46"/>
    <mergeCell ref="A47:A48"/>
    <mergeCell ref="A43:A44"/>
    <mergeCell ref="B43:B44"/>
    <mergeCell ref="AS1:BD3"/>
    <mergeCell ref="A2:Y2"/>
    <mergeCell ref="A27:A28"/>
    <mergeCell ref="B27:B28"/>
    <mergeCell ref="A29:A30"/>
    <mergeCell ref="B29:B30"/>
    <mergeCell ref="A39:A40"/>
    <mergeCell ref="B39:B40"/>
    <mergeCell ref="B47:B48"/>
    <mergeCell ref="A15:A16"/>
    <mergeCell ref="B15:B16"/>
    <mergeCell ref="A17:A18"/>
    <mergeCell ref="B17:B18"/>
    <mergeCell ref="A19:A20"/>
    <mergeCell ref="B19:B20"/>
    <mergeCell ref="A9:A10"/>
    <mergeCell ref="B9:B10"/>
    <mergeCell ref="A11:A12"/>
    <mergeCell ref="B11:B12"/>
    <mergeCell ref="A13:A14"/>
    <mergeCell ref="B13:B14"/>
    <mergeCell ref="A51:A52"/>
    <mergeCell ref="B51:B52"/>
    <mergeCell ref="A53:A54"/>
    <mergeCell ref="B53:B54"/>
    <mergeCell ref="A55:A56"/>
    <mergeCell ref="B55:B56"/>
    <mergeCell ref="W3:AB3"/>
    <mergeCell ref="A4:A7"/>
    <mergeCell ref="B4:B7"/>
    <mergeCell ref="C4:C8"/>
    <mergeCell ref="D5:BC5"/>
    <mergeCell ref="D7:BC7"/>
    <mergeCell ref="A33:A34"/>
    <mergeCell ref="B33:B34"/>
    <mergeCell ref="A35:A36"/>
    <mergeCell ref="B35:B36"/>
    <mergeCell ref="A31:A32"/>
    <mergeCell ref="B31:B32"/>
    <mergeCell ref="A21:A22"/>
    <mergeCell ref="B21:B22"/>
    <mergeCell ref="A23:A24"/>
    <mergeCell ref="B23:B24"/>
    <mergeCell ref="A25:A26"/>
    <mergeCell ref="B25:B26"/>
    <mergeCell ref="A63:A64"/>
    <mergeCell ref="B63:B64"/>
    <mergeCell ref="A65:A66"/>
    <mergeCell ref="B65:B66"/>
    <mergeCell ref="A67:A68"/>
    <mergeCell ref="B67:B68"/>
    <mergeCell ref="A57:A58"/>
    <mergeCell ref="B57:B58"/>
    <mergeCell ref="A59:A60"/>
    <mergeCell ref="B59:B60"/>
    <mergeCell ref="A61:A62"/>
    <mergeCell ref="B61:B62"/>
    <mergeCell ref="A75:A76"/>
    <mergeCell ref="B75:B76"/>
    <mergeCell ref="A77:A78"/>
    <mergeCell ref="B77:B78"/>
    <mergeCell ref="A79:A80"/>
    <mergeCell ref="B79:B80"/>
    <mergeCell ref="A69:A70"/>
    <mergeCell ref="B69:B70"/>
    <mergeCell ref="A71:A72"/>
    <mergeCell ref="B71:B72"/>
    <mergeCell ref="A73:A74"/>
    <mergeCell ref="B73:B74"/>
    <mergeCell ref="A87:A88"/>
    <mergeCell ref="B87:B88"/>
    <mergeCell ref="A89:A90"/>
    <mergeCell ref="B89:B90"/>
    <mergeCell ref="A91:A92"/>
    <mergeCell ref="B91:B92"/>
    <mergeCell ref="A81:A82"/>
    <mergeCell ref="B81:B82"/>
    <mergeCell ref="A83:A84"/>
    <mergeCell ref="B83:B84"/>
    <mergeCell ref="A85:A86"/>
    <mergeCell ref="B85:B86"/>
    <mergeCell ref="A99:A100"/>
    <mergeCell ref="B99:B100"/>
    <mergeCell ref="A101:A102"/>
    <mergeCell ref="B101:B102"/>
    <mergeCell ref="A103:A104"/>
    <mergeCell ref="B103:B104"/>
    <mergeCell ref="A93:A94"/>
    <mergeCell ref="B93:B94"/>
    <mergeCell ref="A95:A96"/>
    <mergeCell ref="B95:B96"/>
    <mergeCell ref="A97:A98"/>
    <mergeCell ref="B97:B98"/>
    <mergeCell ref="A111:A112"/>
    <mergeCell ref="B111:B112"/>
    <mergeCell ref="A113:A114"/>
    <mergeCell ref="B113:B114"/>
    <mergeCell ref="A115:A116"/>
    <mergeCell ref="B115:B116"/>
    <mergeCell ref="A105:A106"/>
    <mergeCell ref="B105:B106"/>
    <mergeCell ref="A107:A108"/>
    <mergeCell ref="B107:B108"/>
    <mergeCell ref="A109:A110"/>
    <mergeCell ref="B109:B110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117:A118"/>
    <mergeCell ref="B117:B118"/>
    <mergeCell ref="A119:A120"/>
    <mergeCell ref="B119:B120"/>
    <mergeCell ref="A121:A122"/>
    <mergeCell ref="B121:B122"/>
    <mergeCell ref="A135:A136"/>
    <mergeCell ref="B135:B136"/>
    <mergeCell ref="A137:A138"/>
    <mergeCell ref="B137:B138"/>
    <mergeCell ref="A139:A140"/>
    <mergeCell ref="B139:B140"/>
    <mergeCell ref="A129:A130"/>
    <mergeCell ref="B129:B130"/>
    <mergeCell ref="A155:C155"/>
    <mergeCell ref="A149:A150"/>
    <mergeCell ref="B149:B150"/>
    <mergeCell ref="A151:A152"/>
    <mergeCell ref="B151:B152"/>
    <mergeCell ref="A153:C153"/>
    <mergeCell ref="A154:C154"/>
    <mergeCell ref="A141:A142"/>
    <mergeCell ref="B141:B142"/>
    <mergeCell ref="A143:B144"/>
    <mergeCell ref="A145:A146"/>
    <mergeCell ref="B145:B146"/>
    <mergeCell ref="A147:A148"/>
    <mergeCell ref="B147:B148"/>
    <mergeCell ref="A131:A132"/>
    <mergeCell ref="B131:B13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60" zoomScaleNormal="60" workbookViewId="0">
      <selection activeCell="BJ12" sqref="BJ12"/>
    </sheetView>
  </sheetViews>
  <sheetFormatPr defaultRowHeight="12.75" x14ac:dyDescent="0.25"/>
  <cols>
    <col min="1" max="1" width="9.140625" style="66"/>
    <col min="2" max="2" width="51.28515625" style="66" customWidth="1"/>
    <col min="3" max="3" width="8.42578125" style="66" customWidth="1"/>
    <col min="4" max="55" width="4.140625" style="66" customWidth="1"/>
    <col min="56" max="16384" width="9.140625" style="66"/>
  </cols>
  <sheetData>
    <row r="1" spans="1:56" ht="30" customHeight="1" x14ac:dyDescent="0.25"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34.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A2" s="178"/>
      <c r="AB2" s="178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43.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378" t="s">
        <v>176</v>
      </c>
      <c r="X3" s="378"/>
      <c r="Y3" s="378"/>
      <c r="Z3" s="378"/>
      <c r="AA3" s="378"/>
      <c r="AB3" s="378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12.5" customHeight="1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167"/>
    </row>
    <row r="5" spans="1:56" ht="16.5" thickBot="1" x14ac:dyDescent="0.3">
      <c r="A5" s="371"/>
      <c r="B5" s="371"/>
      <c r="C5" s="369"/>
      <c r="D5" s="363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168"/>
    </row>
    <row r="6" spans="1:56" ht="16.5" thickBot="1" x14ac:dyDescent="0.3">
      <c r="A6" s="371"/>
      <c r="B6" s="371"/>
      <c r="C6" s="369"/>
      <c r="D6" s="92">
        <v>36</v>
      </c>
      <c r="E6" s="90">
        <v>37</v>
      </c>
      <c r="F6" s="90">
        <v>38</v>
      </c>
      <c r="G6" s="90">
        <v>39</v>
      </c>
      <c r="H6" s="90">
        <v>40</v>
      </c>
      <c r="I6" s="90">
        <v>41</v>
      </c>
      <c r="J6" s="90">
        <v>42</v>
      </c>
      <c r="K6" s="90">
        <v>43</v>
      </c>
      <c r="L6" s="90">
        <v>44</v>
      </c>
      <c r="M6" s="90">
        <v>45</v>
      </c>
      <c r="N6" s="90">
        <v>46</v>
      </c>
      <c r="O6" s="90">
        <v>47</v>
      </c>
      <c r="P6" s="90">
        <v>48</v>
      </c>
      <c r="Q6" s="90">
        <v>49</v>
      </c>
      <c r="R6" s="90">
        <v>50</v>
      </c>
      <c r="S6" s="90">
        <v>51</v>
      </c>
      <c r="T6" s="90">
        <v>52</v>
      </c>
      <c r="U6" s="90">
        <v>1</v>
      </c>
      <c r="V6" s="90">
        <v>2</v>
      </c>
      <c r="W6" s="90">
        <v>3</v>
      </c>
      <c r="X6" s="90">
        <v>4</v>
      </c>
      <c r="Y6" s="90">
        <v>5</v>
      </c>
      <c r="Z6" s="90">
        <v>6</v>
      </c>
      <c r="AA6" s="90">
        <v>7</v>
      </c>
      <c r="AB6" s="90">
        <v>8</v>
      </c>
      <c r="AC6" s="90">
        <v>9</v>
      </c>
      <c r="AD6" s="90">
        <v>10</v>
      </c>
      <c r="AE6" s="90">
        <v>11</v>
      </c>
      <c r="AF6" s="90">
        <v>12</v>
      </c>
      <c r="AG6" s="90">
        <v>13</v>
      </c>
      <c r="AH6" s="90">
        <v>14</v>
      </c>
      <c r="AI6" s="90">
        <v>15</v>
      </c>
      <c r="AJ6" s="90">
        <v>16</v>
      </c>
      <c r="AK6" s="90">
        <v>17</v>
      </c>
      <c r="AL6" s="90">
        <v>18</v>
      </c>
      <c r="AM6" s="90">
        <v>19</v>
      </c>
      <c r="AN6" s="90">
        <v>20</v>
      </c>
      <c r="AO6" s="90">
        <v>21</v>
      </c>
      <c r="AP6" s="90">
        <v>22</v>
      </c>
      <c r="AQ6" s="90">
        <v>23</v>
      </c>
      <c r="AR6" s="90">
        <v>24</v>
      </c>
      <c r="AS6" s="90">
        <v>25</v>
      </c>
      <c r="AT6" s="90">
        <v>26</v>
      </c>
      <c r="AU6" s="90">
        <v>27</v>
      </c>
      <c r="AV6" s="90">
        <v>28</v>
      </c>
      <c r="AW6" s="90">
        <v>29</v>
      </c>
      <c r="AX6" s="90">
        <v>30</v>
      </c>
      <c r="AY6" s="90">
        <v>31</v>
      </c>
      <c r="AZ6" s="90">
        <v>32</v>
      </c>
      <c r="BA6" s="90">
        <v>33</v>
      </c>
      <c r="BB6" s="90">
        <v>34</v>
      </c>
      <c r="BC6" s="90">
        <v>35</v>
      </c>
      <c r="BD6" s="169"/>
    </row>
    <row r="7" spans="1:56" ht="16.5" thickBot="1" x14ac:dyDescent="0.3">
      <c r="A7" s="371"/>
      <c r="B7" s="371"/>
      <c r="C7" s="369"/>
      <c r="D7" s="363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5"/>
      <c r="BD7" s="90" t="s">
        <v>133</v>
      </c>
    </row>
    <row r="8" spans="1:56" ht="15" customHeight="1" thickBot="1" x14ac:dyDescent="0.3">
      <c r="A8" s="81">
        <v>1</v>
      </c>
      <c r="B8" s="81">
        <v>2</v>
      </c>
      <c r="C8" s="369"/>
      <c r="D8" s="170">
        <v>1</v>
      </c>
      <c r="E8" s="167">
        <v>2</v>
      </c>
      <c r="F8" s="167">
        <v>3</v>
      </c>
      <c r="G8" s="167">
        <v>4</v>
      </c>
      <c r="H8" s="167">
        <v>5</v>
      </c>
      <c r="I8" s="167">
        <v>6</v>
      </c>
      <c r="J8" s="167">
        <v>7</v>
      </c>
      <c r="K8" s="167">
        <v>8</v>
      </c>
      <c r="L8" s="167">
        <v>9</v>
      </c>
      <c r="M8" s="167">
        <v>10</v>
      </c>
      <c r="N8" s="167">
        <v>11</v>
      </c>
      <c r="O8" s="167">
        <v>12</v>
      </c>
      <c r="P8" s="167">
        <v>13</v>
      </c>
      <c r="Q8" s="167">
        <v>14</v>
      </c>
      <c r="R8" s="167">
        <v>15</v>
      </c>
      <c r="S8" s="167">
        <v>16</v>
      </c>
      <c r="T8" s="167">
        <v>17</v>
      </c>
      <c r="U8" s="167">
        <v>18</v>
      </c>
      <c r="V8" s="167">
        <v>19</v>
      </c>
      <c r="W8" s="167">
        <v>20</v>
      </c>
      <c r="X8" s="167">
        <v>21</v>
      </c>
      <c r="Y8" s="167">
        <v>22</v>
      </c>
      <c r="Z8" s="167">
        <v>23</v>
      </c>
      <c r="AA8" s="167">
        <v>24</v>
      </c>
      <c r="AB8" s="167">
        <v>25</v>
      </c>
      <c r="AC8" s="167">
        <v>26</v>
      </c>
      <c r="AD8" s="167">
        <v>27</v>
      </c>
      <c r="AE8" s="167">
        <v>28</v>
      </c>
      <c r="AF8" s="167">
        <v>29</v>
      </c>
      <c r="AG8" s="167">
        <v>30</v>
      </c>
      <c r="AH8" s="167">
        <v>31</v>
      </c>
      <c r="AI8" s="167">
        <v>32</v>
      </c>
      <c r="AJ8" s="167">
        <v>33</v>
      </c>
      <c r="AK8" s="167">
        <v>34</v>
      </c>
      <c r="AL8" s="167">
        <v>35</v>
      </c>
      <c r="AM8" s="167">
        <v>36</v>
      </c>
      <c r="AN8" s="167">
        <v>37</v>
      </c>
      <c r="AO8" s="167">
        <v>38</v>
      </c>
      <c r="AP8" s="167">
        <v>39</v>
      </c>
      <c r="AQ8" s="167">
        <v>40</v>
      </c>
      <c r="AR8" s="167">
        <v>41</v>
      </c>
      <c r="AS8" s="167">
        <v>42</v>
      </c>
      <c r="AT8" s="167">
        <v>43</v>
      </c>
      <c r="AU8" s="167">
        <v>44</v>
      </c>
      <c r="AV8" s="167">
        <v>45</v>
      </c>
      <c r="AW8" s="167">
        <v>46</v>
      </c>
      <c r="AX8" s="167">
        <v>47</v>
      </c>
      <c r="AY8" s="167">
        <v>48</v>
      </c>
      <c r="AZ8" s="167">
        <v>49</v>
      </c>
      <c r="BA8" s="167">
        <v>50</v>
      </c>
      <c r="BB8" s="167">
        <v>51</v>
      </c>
      <c r="BC8" s="171">
        <v>52</v>
      </c>
      <c r="BD8" s="90"/>
    </row>
    <row r="9" spans="1:56" ht="20.100000000000001" customHeight="1" thickBot="1" x14ac:dyDescent="0.3">
      <c r="A9" s="381" t="s">
        <v>0</v>
      </c>
      <c r="B9" s="360" t="s">
        <v>1</v>
      </c>
      <c r="C9" s="84" t="s">
        <v>137</v>
      </c>
      <c r="D9" s="70">
        <f>D11+D13+D15+D17+D19</f>
        <v>4</v>
      </c>
      <c r="E9" s="70">
        <f t="shared" ref="E9:BC10" si="0">E11+E13+E15+E17+E19</f>
        <v>0</v>
      </c>
      <c r="F9" s="70">
        <f t="shared" si="0"/>
        <v>2</v>
      </c>
      <c r="G9" s="70">
        <f t="shared" si="0"/>
        <v>4</v>
      </c>
      <c r="H9" s="70">
        <f t="shared" si="0"/>
        <v>4</v>
      </c>
      <c r="I9" s="70">
        <f t="shared" si="0"/>
        <v>8</v>
      </c>
      <c r="J9" s="70">
        <f t="shared" si="0"/>
        <v>8</v>
      </c>
      <c r="K9" s="70">
        <f t="shared" si="0"/>
        <v>4</v>
      </c>
      <c r="L9" s="70">
        <f t="shared" si="0"/>
        <v>2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123">
        <f t="shared" si="0"/>
        <v>0</v>
      </c>
      <c r="BD9" s="70">
        <f>SUM(D9:BC9)</f>
        <v>36</v>
      </c>
    </row>
    <row r="10" spans="1:56" ht="20.100000000000001" customHeight="1" thickBot="1" x14ac:dyDescent="0.3">
      <c r="A10" s="381"/>
      <c r="B10" s="360"/>
      <c r="C10" s="84" t="s">
        <v>138</v>
      </c>
      <c r="D10" s="70">
        <f>D12+D14+D16+D18+D20</f>
        <v>2</v>
      </c>
      <c r="E10" s="70">
        <f t="shared" si="0"/>
        <v>0</v>
      </c>
      <c r="F10" s="70">
        <f t="shared" si="0"/>
        <v>1</v>
      </c>
      <c r="G10" s="70">
        <f t="shared" si="0"/>
        <v>2</v>
      </c>
      <c r="H10" s="70">
        <f t="shared" si="0"/>
        <v>2</v>
      </c>
      <c r="I10" s="70">
        <f t="shared" si="0"/>
        <v>4</v>
      </c>
      <c r="J10" s="70">
        <f t="shared" si="0"/>
        <v>4</v>
      </c>
      <c r="K10" s="70">
        <f t="shared" si="0"/>
        <v>2</v>
      </c>
      <c r="L10" s="70">
        <f t="shared" si="0"/>
        <v>1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123">
        <f t="shared" si="0"/>
        <v>0</v>
      </c>
      <c r="BD10" s="70">
        <f t="shared" ref="BD10:BD73" si="1">SUM(D10:BC10)</f>
        <v>18</v>
      </c>
    </row>
    <row r="11" spans="1:56" ht="20.100000000000001" customHeight="1" thickBot="1" x14ac:dyDescent="0.3">
      <c r="A11" s="381" t="s">
        <v>2</v>
      </c>
      <c r="B11" s="360" t="s">
        <v>3</v>
      </c>
      <c r="C11" s="84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6"/>
      <c r="N11" s="96"/>
      <c r="O11" s="96"/>
      <c r="P11" s="96"/>
      <c r="Q11" s="96"/>
      <c r="R11" s="96"/>
      <c r="S11" s="96"/>
      <c r="T11" s="97"/>
      <c r="U11" s="98"/>
      <c r="V11" s="98"/>
      <c r="W11" s="98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70">
        <f t="shared" si="1"/>
        <v>0</v>
      </c>
    </row>
    <row r="12" spans="1:56" ht="20.100000000000001" customHeight="1" thickBot="1" x14ac:dyDescent="0.3">
      <c r="A12" s="381"/>
      <c r="B12" s="360"/>
      <c r="C12" s="84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3"/>
      <c r="N12" s="103"/>
      <c r="O12" s="103"/>
      <c r="P12" s="103"/>
      <c r="Q12" s="103"/>
      <c r="R12" s="103"/>
      <c r="S12" s="103"/>
      <c r="T12" s="104"/>
      <c r="U12" s="105"/>
      <c r="V12" s="105"/>
      <c r="W12" s="105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</row>
    <row r="13" spans="1:56" ht="20.100000000000001" customHeight="1" thickBot="1" x14ac:dyDescent="0.3">
      <c r="A13" s="381" t="s">
        <v>4</v>
      </c>
      <c r="B13" s="360" t="s">
        <v>5</v>
      </c>
      <c r="C13" s="84" t="s">
        <v>137</v>
      </c>
      <c r="D13" s="107"/>
      <c r="E13" s="102"/>
      <c r="F13" s="102"/>
      <c r="G13" s="102"/>
      <c r="H13" s="102"/>
      <c r="I13" s="102"/>
      <c r="J13" s="102"/>
      <c r="K13" s="102"/>
      <c r="L13" s="102"/>
      <c r="M13" s="103"/>
      <c r="N13" s="103"/>
      <c r="O13" s="103"/>
      <c r="P13" s="103"/>
      <c r="Q13" s="103"/>
      <c r="R13" s="103"/>
      <c r="S13" s="103"/>
      <c r="T13" s="104"/>
      <c r="U13" s="105"/>
      <c r="V13" s="105"/>
      <c r="W13" s="105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</row>
    <row r="14" spans="1:56" ht="20.100000000000001" customHeight="1" thickBot="1" x14ac:dyDescent="0.3">
      <c r="A14" s="381"/>
      <c r="B14" s="360"/>
      <c r="C14" s="84" t="s">
        <v>138</v>
      </c>
      <c r="D14" s="107"/>
      <c r="E14" s="102"/>
      <c r="F14" s="102"/>
      <c r="G14" s="102"/>
      <c r="H14" s="102"/>
      <c r="I14" s="102"/>
      <c r="J14" s="102"/>
      <c r="K14" s="102"/>
      <c r="L14" s="102"/>
      <c r="M14" s="103"/>
      <c r="N14" s="103"/>
      <c r="O14" s="103"/>
      <c r="P14" s="103"/>
      <c r="Q14" s="103"/>
      <c r="R14" s="103"/>
      <c r="S14" s="103"/>
      <c r="T14" s="104"/>
      <c r="U14" s="105"/>
      <c r="V14" s="105"/>
      <c r="W14" s="105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</row>
    <row r="15" spans="1:56" ht="20.100000000000001" customHeight="1" thickBot="1" x14ac:dyDescent="0.3">
      <c r="A15" s="381" t="s">
        <v>6</v>
      </c>
      <c r="B15" s="360" t="s">
        <v>7</v>
      </c>
      <c r="C15" s="84" t="s">
        <v>137</v>
      </c>
      <c r="D15" s="107">
        <v>2</v>
      </c>
      <c r="E15" s="102"/>
      <c r="F15" s="102">
        <v>2</v>
      </c>
      <c r="G15" s="102">
        <v>2</v>
      </c>
      <c r="H15" s="102">
        <v>2</v>
      </c>
      <c r="I15" s="102">
        <v>4</v>
      </c>
      <c r="J15" s="102">
        <v>4</v>
      </c>
      <c r="K15" s="102">
        <v>2</v>
      </c>
      <c r="L15" s="102"/>
      <c r="M15" s="103"/>
      <c r="N15" s="103"/>
      <c r="O15" s="103"/>
      <c r="P15" s="103"/>
      <c r="Q15" s="103"/>
      <c r="R15" s="103"/>
      <c r="S15" s="103"/>
      <c r="T15" s="104"/>
      <c r="U15" s="105"/>
      <c r="V15" s="105"/>
      <c r="W15" s="105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9"/>
      <c r="BD15" s="70">
        <f t="shared" si="1"/>
        <v>18</v>
      </c>
    </row>
    <row r="16" spans="1:56" ht="20.100000000000001" customHeight="1" thickBot="1" x14ac:dyDescent="0.3">
      <c r="A16" s="381"/>
      <c r="B16" s="360"/>
      <c r="C16" s="84" t="s">
        <v>138</v>
      </c>
      <c r="D16" s="107">
        <v>1</v>
      </c>
      <c r="E16" s="102"/>
      <c r="F16" s="102">
        <v>1</v>
      </c>
      <c r="G16" s="102">
        <v>1</v>
      </c>
      <c r="H16" s="102">
        <v>1</v>
      </c>
      <c r="I16" s="102">
        <v>2</v>
      </c>
      <c r="J16" s="102">
        <v>2</v>
      </c>
      <c r="K16" s="102">
        <v>1</v>
      </c>
      <c r="L16" s="102"/>
      <c r="M16" s="103"/>
      <c r="N16" s="103"/>
      <c r="O16" s="103"/>
      <c r="P16" s="103"/>
      <c r="Q16" s="103"/>
      <c r="R16" s="103"/>
      <c r="S16" s="103"/>
      <c r="T16" s="104"/>
      <c r="U16" s="105"/>
      <c r="V16" s="105"/>
      <c r="W16" s="105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9"/>
      <c r="BD16" s="70">
        <f t="shared" si="1"/>
        <v>9</v>
      </c>
    </row>
    <row r="17" spans="1:56" ht="20.100000000000001" customHeight="1" thickBot="1" x14ac:dyDescent="0.3">
      <c r="A17" s="381" t="s">
        <v>8</v>
      </c>
      <c r="B17" s="360" t="s">
        <v>9</v>
      </c>
      <c r="C17" s="84" t="s">
        <v>137</v>
      </c>
      <c r="D17" s="107">
        <v>2</v>
      </c>
      <c r="E17" s="102"/>
      <c r="F17" s="102"/>
      <c r="G17" s="102">
        <v>2</v>
      </c>
      <c r="H17" s="102">
        <v>2</v>
      </c>
      <c r="I17" s="102">
        <v>4</v>
      </c>
      <c r="J17" s="102">
        <v>4</v>
      </c>
      <c r="K17" s="102">
        <v>2</v>
      </c>
      <c r="L17" s="102">
        <v>2</v>
      </c>
      <c r="M17" s="103"/>
      <c r="N17" s="103"/>
      <c r="O17" s="103"/>
      <c r="P17" s="103"/>
      <c r="Q17" s="103"/>
      <c r="R17" s="103"/>
      <c r="S17" s="103"/>
      <c r="T17" s="104"/>
      <c r="U17" s="105"/>
      <c r="V17" s="105"/>
      <c r="W17" s="105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9"/>
      <c r="BD17" s="70">
        <f t="shared" si="1"/>
        <v>18</v>
      </c>
    </row>
    <row r="18" spans="1:56" ht="20.100000000000001" customHeight="1" thickBot="1" x14ac:dyDescent="0.3">
      <c r="A18" s="381"/>
      <c r="B18" s="360"/>
      <c r="C18" s="84" t="s">
        <v>138</v>
      </c>
      <c r="D18" s="107">
        <v>1</v>
      </c>
      <c r="E18" s="102"/>
      <c r="F18" s="102"/>
      <c r="G18" s="102">
        <v>1</v>
      </c>
      <c r="H18" s="102">
        <v>1</v>
      </c>
      <c r="I18" s="102">
        <v>2</v>
      </c>
      <c r="J18" s="102">
        <v>2</v>
      </c>
      <c r="K18" s="102">
        <v>1</v>
      </c>
      <c r="L18" s="102">
        <v>1</v>
      </c>
      <c r="M18" s="103"/>
      <c r="N18" s="103"/>
      <c r="O18" s="103"/>
      <c r="P18" s="103"/>
      <c r="Q18" s="103"/>
      <c r="R18" s="103"/>
      <c r="S18" s="103"/>
      <c r="T18" s="104"/>
      <c r="U18" s="105"/>
      <c r="V18" s="105"/>
      <c r="W18" s="105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9"/>
      <c r="BD18" s="70">
        <f t="shared" si="1"/>
        <v>9</v>
      </c>
    </row>
    <row r="19" spans="1:56" ht="20.100000000000001" customHeight="1" thickBot="1" x14ac:dyDescent="0.3">
      <c r="A19" s="381" t="s">
        <v>10</v>
      </c>
      <c r="B19" s="360" t="s">
        <v>11</v>
      </c>
      <c r="C19" s="84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3"/>
      <c r="N19" s="103"/>
      <c r="O19" s="103"/>
      <c r="P19" s="103"/>
      <c r="Q19" s="103"/>
      <c r="R19" s="103"/>
      <c r="S19" s="103"/>
      <c r="T19" s="104"/>
      <c r="U19" s="105"/>
      <c r="V19" s="105"/>
      <c r="W19" s="105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9"/>
      <c r="BD19" s="70">
        <f t="shared" si="1"/>
        <v>0</v>
      </c>
    </row>
    <row r="20" spans="1:56" ht="20.100000000000001" customHeight="1" thickBot="1" x14ac:dyDescent="0.3">
      <c r="A20" s="381"/>
      <c r="B20" s="360"/>
      <c r="C20" s="84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5"/>
      <c r="N20" s="115"/>
      <c r="O20" s="115"/>
      <c r="P20" s="115"/>
      <c r="Q20" s="115"/>
      <c r="R20" s="115"/>
      <c r="S20" s="115"/>
      <c r="T20" s="116"/>
      <c r="U20" s="117"/>
      <c r="V20" s="117"/>
      <c r="W20" s="117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5"/>
      <c r="BD20" s="70">
        <f t="shared" si="1"/>
        <v>0</v>
      </c>
    </row>
    <row r="21" spans="1:56" ht="20.100000000000001" customHeight="1" thickBot="1" x14ac:dyDescent="0.3">
      <c r="A21" s="381" t="s">
        <v>12</v>
      </c>
      <c r="B21" s="360" t="s">
        <v>13</v>
      </c>
      <c r="C21" s="84" t="s">
        <v>137</v>
      </c>
      <c r="D21" s="70">
        <f>D23+D25</f>
        <v>0</v>
      </c>
      <c r="E21" s="70">
        <f t="shared" ref="E21:BC22" si="2">E23+E25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451">
        <f t="shared" si="2"/>
        <v>0</v>
      </c>
      <c r="U21" s="221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123">
        <f t="shared" si="2"/>
        <v>0</v>
      </c>
      <c r="BD21" s="70">
        <f t="shared" si="1"/>
        <v>0</v>
      </c>
    </row>
    <row r="22" spans="1:56" ht="20.100000000000001" customHeight="1" thickBot="1" x14ac:dyDescent="0.3">
      <c r="A22" s="381"/>
      <c r="B22" s="360"/>
      <c r="C22" s="84" t="s">
        <v>138</v>
      </c>
      <c r="D22" s="70">
        <f>D24+D26</f>
        <v>0</v>
      </c>
      <c r="E22" s="70">
        <f t="shared" si="2"/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451">
        <f t="shared" si="2"/>
        <v>0</v>
      </c>
      <c r="U22" s="221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123">
        <f t="shared" si="2"/>
        <v>0</v>
      </c>
      <c r="BD22" s="70">
        <f t="shared" si="1"/>
        <v>0</v>
      </c>
    </row>
    <row r="23" spans="1:56" ht="20.100000000000001" customHeight="1" thickBot="1" x14ac:dyDescent="0.3">
      <c r="A23" s="381" t="s">
        <v>14</v>
      </c>
      <c r="B23" s="360" t="s">
        <v>15</v>
      </c>
      <c r="C23" s="84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6"/>
      <c r="N23" s="96"/>
      <c r="O23" s="96"/>
      <c r="P23" s="96"/>
      <c r="Q23" s="96"/>
      <c r="R23" s="96"/>
      <c r="S23" s="96"/>
      <c r="T23" s="97"/>
      <c r="U23" s="98"/>
      <c r="V23" s="98"/>
      <c r="W23" s="98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0</v>
      </c>
    </row>
    <row r="24" spans="1:56" ht="20.100000000000001" customHeight="1" thickBot="1" x14ac:dyDescent="0.3">
      <c r="A24" s="381"/>
      <c r="B24" s="360"/>
      <c r="C24" s="84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3"/>
      <c r="N24" s="103"/>
      <c r="O24" s="103"/>
      <c r="P24" s="103"/>
      <c r="Q24" s="103"/>
      <c r="R24" s="103"/>
      <c r="S24" s="103"/>
      <c r="T24" s="104"/>
      <c r="U24" s="105"/>
      <c r="V24" s="105"/>
      <c r="W24" s="105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0</v>
      </c>
    </row>
    <row r="25" spans="1:56" ht="20.100000000000001" customHeight="1" thickBot="1" x14ac:dyDescent="0.3">
      <c r="A25" s="381" t="s">
        <v>16</v>
      </c>
      <c r="B25" s="360" t="s">
        <v>17</v>
      </c>
      <c r="C25" s="84" t="s">
        <v>137</v>
      </c>
      <c r="D25" s="107"/>
      <c r="E25" s="102"/>
      <c r="F25" s="102"/>
      <c r="G25" s="102"/>
      <c r="H25" s="102"/>
      <c r="I25" s="102"/>
      <c r="J25" s="102"/>
      <c r="K25" s="102"/>
      <c r="L25" s="102"/>
      <c r="M25" s="103"/>
      <c r="N25" s="103"/>
      <c r="O25" s="103"/>
      <c r="P25" s="103"/>
      <c r="Q25" s="103"/>
      <c r="R25" s="103"/>
      <c r="S25" s="103"/>
      <c r="T25" s="104"/>
      <c r="U25" s="105"/>
      <c r="V25" s="105"/>
      <c r="W25" s="105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</row>
    <row r="26" spans="1:56" ht="20.100000000000001" customHeight="1" thickBot="1" x14ac:dyDescent="0.3">
      <c r="A26" s="381"/>
      <c r="B26" s="360"/>
      <c r="C26" s="84" t="s">
        <v>138</v>
      </c>
      <c r="D26" s="113"/>
      <c r="E26" s="114"/>
      <c r="F26" s="114"/>
      <c r="G26" s="114"/>
      <c r="H26" s="114"/>
      <c r="I26" s="114"/>
      <c r="J26" s="114"/>
      <c r="K26" s="114"/>
      <c r="L26" s="114"/>
      <c r="M26" s="115"/>
      <c r="N26" s="115"/>
      <c r="O26" s="115"/>
      <c r="P26" s="115"/>
      <c r="Q26" s="115"/>
      <c r="R26" s="115"/>
      <c r="S26" s="115"/>
      <c r="T26" s="116"/>
      <c r="U26" s="117"/>
      <c r="V26" s="117"/>
      <c r="W26" s="117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</row>
    <row r="27" spans="1:56" ht="20.100000000000001" customHeight="1" thickBot="1" x14ac:dyDescent="0.3">
      <c r="A27" s="381" t="s">
        <v>18</v>
      </c>
      <c r="B27" s="360" t="s">
        <v>19</v>
      </c>
      <c r="C27" s="84" t="s">
        <v>137</v>
      </c>
      <c r="D27" s="70">
        <f>D29+D53</f>
        <v>32</v>
      </c>
      <c r="E27" s="70">
        <f t="shared" ref="E27:BC28" si="3">E29+E53</f>
        <v>36</v>
      </c>
      <c r="F27" s="70">
        <f t="shared" si="3"/>
        <v>34</v>
      </c>
      <c r="G27" s="70">
        <f t="shared" si="3"/>
        <v>32</v>
      </c>
      <c r="H27" s="70">
        <f t="shared" si="3"/>
        <v>32</v>
      </c>
      <c r="I27" s="70">
        <f t="shared" si="3"/>
        <v>28</v>
      </c>
      <c r="J27" s="70">
        <f t="shared" si="3"/>
        <v>28</v>
      </c>
      <c r="K27" s="70">
        <f t="shared" si="3"/>
        <v>32</v>
      </c>
      <c r="L27" s="70">
        <f t="shared" si="3"/>
        <v>34</v>
      </c>
      <c r="M27" s="70">
        <f t="shared" si="3"/>
        <v>0</v>
      </c>
      <c r="N27" s="70">
        <f t="shared" si="3"/>
        <v>0</v>
      </c>
      <c r="O27" s="70">
        <f t="shared" si="3"/>
        <v>0</v>
      </c>
      <c r="P27" s="70">
        <f t="shared" si="3"/>
        <v>0</v>
      </c>
      <c r="Q27" s="70">
        <f t="shared" si="3"/>
        <v>0</v>
      </c>
      <c r="R27" s="70">
        <f t="shared" si="3"/>
        <v>0</v>
      </c>
      <c r="S27" s="70">
        <f t="shared" si="3"/>
        <v>0</v>
      </c>
      <c r="T27" s="451">
        <f t="shared" si="3"/>
        <v>0</v>
      </c>
      <c r="U27" s="221">
        <f t="shared" si="3"/>
        <v>0</v>
      </c>
      <c r="V27" s="70">
        <f t="shared" si="3"/>
        <v>0</v>
      </c>
      <c r="W27" s="70">
        <f t="shared" si="3"/>
        <v>0</v>
      </c>
      <c r="X27" s="70">
        <f t="shared" si="3"/>
        <v>0</v>
      </c>
      <c r="Y27" s="70">
        <f t="shared" si="3"/>
        <v>0</v>
      </c>
      <c r="Z27" s="70">
        <f t="shared" si="3"/>
        <v>0</v>
      </c>
      <c r="AA27" s="70">
        <f t="shared" si="3"/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70">
        <f t="shared" si="3"/>
        <v>0</v>
      </c>
      <c r="AG27" s="70">
        <f t="shared" si="3"/>
        <v>0</v>
      </c>
      <c r="AH27" s="70">
        <f t="shared" si="3"/>
        <v>0</v>
      </c>
      <c r="AI27" s="70">
        <f t="shared" si="3"/>
        <v>0</v>
      </c>
      <c r="AJ27" s="70">
        <f t="shared" si="3"/>
        <v>0</v>
      </c>
      <c r="AK27" s="70">
        <f t="shared" si="3"/>
        <v>0</v>
      </c>
      <c r="AL27" s="70">
        <f t="shared" si="3"/>
        <v>0</v>
      </c>
      <c r="AM27" s="70">
        <f t="shared" si="3"/>
        <v>0</v>
      </c>
      <c r="AN27" s="70">
        <f t="shared" si="3"/>
        <v>0</v>
      </c>
      <c r="AO27" s="70">
        <f t="shared" si="3"/>
        <v>0</v>
      </c>
      <c r="AP27" s="70">
        <f t="shared" si="3"/>
        <v>0</v>
      </c>
      <c r="AQ27" s="70">
        <f t="shared" si="3"/>
        <v>0</v>
      </c>
      <c r="AR27" s="70">
        <f t="shared" si="3"/>
        <v>0</v>
      </c>
      <c r="AS27" s="70">
        <f t="shared" si="3"/>
        <v>0</v>
      </c>
      <c r="AT27" s="70">
        <f t="shared" si="3"/>
        <v>0</v>
      </c>
      <c r="AU27" s="70">
        <f t="shared" si="3"/>
        <v>0</v>
      </c>
      <c r="AV27" s="70">
        <f t="shared" si="3"/>
        <v>0</v>
      </c>
      <c r="AW27" s="70">
        <f t="shared" si="3"/>
        <v>0</v>
      </c>
      <c r="AX27" s="70">
        <f t="shared" si="3"/>
        <v>0</v>
      </c>
      <c r="AY27" s="70">
        <f t="shared" si="3"/>
        <v>0</v>
      </c>
      <c r="AZ27" s="70">
        <f t="shared" si="3"/>
        <v>0</v>
      </c>
      <c r="BA27" s="70">
        <f t="shared" si="3"/>
        <v>0</v>
      </c>
      <c r="BB27" s="70">
        <f t="shared" si="3"/>
        <v>0</v>
      </c>
      <c r="BC27" s="123">
        <f t="shared" si="3"/>
        <v>0</v>
      </c>
      <c r="BD27" s="70">
        <f t="shared" si="1"/>
        <v>288</v>
      </c>
    </row>
    <row r="28" spans="1:56" ht="20.100000000000001" customHeight="1" thickBot="1" x14ac:dyDescent="0.3">
      <c r="A28" s="381"/>
      <c r="B28" s="360"/>
      <c r="C28" s="84" t="s">
        <v>138</v>
      </c>
      <c r="D28" s="70">
        <f>D30+D54</f>
        <v>16</v>
      </c>
      <c r="E28" s="70">
        <f t="shared" si="3"/>
        <v>18</v>
      </c>
      <c r="F28" s="70">
        <v>15</v>
      </c>
      <c r="G28" s="70">
        <f t="shared" si="3"/>
        <v>16</v>
      </c>
      <c r="H28" s="70">
        <f t="shared" si="3"/>
        <v>16</v>
      </c>
      <c r="I28" s="70">
        <f t="shared" si="3"/>
        <v>14</v>
      </c>
      <c r="J28" s="70">
        <f t="shared" si="3"/>
        <v>14</v>
      </c>
      <c r="K28" s="70">
        <f t="shared" si="3"/>
        <v>16</v>
      </c>
      <c r="L28" s="70">
        <f t="shared" si="3"/>
        <v>17</v>
      </c>
      <c r="M28" s="70">
        <f t="shared" si="3"/>
        <v>0</v>
      </c>
      <c r="N28" s="70">
        <f t="shared" si="3"/>
        <v>0</v>
      </c>
      <c r="O28" s="70">
        <f t="shared" si="3"/>
        <v>0</v>
      </c>
      <c r="P28" s="70">
        <f t="shared" si="3"/>
        <v>0</v>
      </c>
      <c r="Q28" s="70">
        <f t="shared" si="3"/>
        <v>0</v>
      </c>
      <c r="R28" s="70">
        <f t="shared" si="3"/>
        <v>0</v>
      </c>
      <c r="S28" s="70">
        <f t="shared" si="3"/>
        <v>0</v>
      </c>
      <c r="T28" s="451">
        <f t="shared" si="3"/>
        <v>0</v>
      </c>
      <c r="U28" s="221">
        <f t="shared" si="3"/>
        <v>0</v>
      </c>
      <c r="V28" s="70">
        <f t="shared" si="3"/>
        <v>0</v>
      </c>
      <c r="W28" s="70">
        <f t="shared" si="3"/>
        <v>0</v>
      </c>
      <c r="X28" s="70">
        <f t="shared" si="3"/>
        <v>0</v>
      </c>
      <c r="Y28" s="70">
        <f t="shared" si="3"/>
        <v>0</v>
      </c>
      <c r="Z28" s="70">
        <f t="shared" si="3"/>
        <v>0</v>
      </c>
      <c r="AA28" s="70">
        <f t="shared" si="3"/>
        <v>0</v>
      </c>
      <c r="AB28" s="70">
        <f t="shared" si="3"/>
        <v>0</v>
      </c>
      <c r="AC28" s="70">
        <f t="shared" si="3"/>
        <v>0</v>
      </c>
      <c r="AD28" s="70">
        <f t="shared" si="3"/>
        <v>0</v>
      </c>
      <c r="AE28" s="70">
        <f t="shared" si="3"/>
        <v>0</v>
      </c>
      <c r="AF28" s="70">
        <f t="shared" si="3"/>
        <v>0</v>
      </c>
      <c r="AG28" s="70">
        <f t="shared" si="3"/>
        <v>0</v>
      </c>
      <c r="AH28" s="70">
        <f t="shared" si="3"/>
        <v>0</v>
      </c>
      <c r="AI28" s="70">
        <f t="shared" si="3"/>
        <v>0</v>
      </c>
      <c r="AJ28" s="70">
        <f t="shared" si="3"/>
        <v>0</v>
      </c>
      <c r="AK28" s="70">
        <f t="shared" si="3"/>
        <v>0</v>
      </c>
      <c r="AL28" s="70">
        <f t="shared" si="3"/>
        <v>0</v>
      </c>
      <c r="AM28" s="70">
        <f t="shared" si="3"/>
        <v>0</v>
      </c>
      <c r="AN28" s="70">
        <f t="shared" si="3"/>
        <v>0</v>
      </c>
      <c r="AO28" s="70">
        <f t="shared" si="3"/>
        <v>0</v>
      </c>
      <c r="AP28" s="70">
        <f t="shared" si="3"/>
        <v>0</v>
      </c>
      <c r="AQ28" s="70">
        <f t="shared" si="3"/>
        <v>0</v>
      </c>
      <c r="AR28" s="70">
        <f t="shared" si="3"/>
        <v>0</v>
      </c>
      <c r="AS28" s="70">
        <f t="shared" si="3"/>
        <v>0</v>
      </c>
      <c r="AT28" s="70">
        <f t="shared" si="3"/>
        <v>0</v>
      </c>
      <c r="AU28" s="70">
        <f t="shared" si="3"/>
        <v>0</v>
      </c>
      <c r="AV28" s="70">
        <f t="shared" si="3"/>
        <v>0</v>
      </c>
      <c r="AW28" s="70">
        <f t="shared" si="3"/>
        <v>0</v>
      </c>
      <c r="AX28" s="70">
        <f t="shared" si="3"/>
        <v>0</v>
      </c>
      <c r="AY28" s="70">
        <f t="shared" si="3"/>
        <v>0</v>
      </c>
      <c r="AZ28" s="70">
        <f t="shared" si="3"/>
        <v>0</v>
      </c>
      <c r="BA28" s="70">
        <f t="shared" si="3"/>
        <v>0</v>
      </c>
      <c r="BB28" s="70">
        <f t="shared" si="3"/>
        <v>0</v>
      </c>
      <c r="BC28" s="123">
        <f t="shared" si="3"/>
        <v>0</v>
      </c>
      <c r="BD28" s="70">
        <f t="shared" si="1"/>
        <v>142</v>
      </c>
    </row>
    <row r="29" spans="1:56" ht="20.100000000000001" customHeight="1" thickBot="1" x14ac:dyDescent="0.3">
      <c r="A29" s="381" t="s">
        <v>20</v>
      </c>
      <c r="B29" s="360" t="s">
        <v>21</v>
      </c>
      <c r="C29" s="84" t="s">
        <v>137</v>
      </c>
      <c r="D29" s="70">
        <f>D31+D33+D35+D37+D39+D41+D43+D45+D47+D49+D51</f>
        <v>2</v>
      </c>
      <c r="E29" s="70">
        <f t="shared" ref="E29:BC30" si="4">E31+E33+E35+E37+E39+E41+E43+E45+E47+E49+E51</f>
        <v>10</v>
      </c>
      <c r="F29" s="70">
        <f t="shared" si="4"/>
        <v>24</v>
      </c>
      <c r="G29" s="70">
        <f t="shared" si="4"/>
        <v>12</v>
      </c>
      <c r="H29" s="70">
        <f t="shared" si="4"/>
        <v>14</v>
      </c>
      <c r="I29" s="70">
        <f t="shared" si="4"/>
        <v>8</v>
      </c>
      <c r="J29" s="70">
        <f t="shared" si="4"/>
        <v>14</v>
      </c>
      <c r="K29" s="70">
        <f t="shared" si="4"/>
        <v>2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451">
        <f t="shared" si="4"/>
        <v>0</v>
      </c>
      <c r="U29" s="221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70">
        <f t="shared" si="4"/>
        <v>0</v>
      </c>
      <c r="AG29" s="70">
        <f t="shared" si="4"/>
        <v>0</v>
      </c>
      <c r="AH29" s="70">
        <f t="shared" si="4"/>
        <v>0</v>
      </c>
      <c r="AI29" s="70">
        <f t="shared" si="4"/>
        <v>0</v>
      </c>
      <c r="AJ29" s="70">
        <f t="shared" si="4"/>
        <v>0</v>
      </c>
      <c r="AK29" s="70">
        <f t="shared" si="4"/>
        <v>0</v>
      </c>
      <c r="AL29" s="70">
        <f t="shared" si="4"/>
        <v>0</v>
      </c>
      <c r="AM29" s="70">
        <f t="shared" si="4"/>
        <v>0</v>
      </c>
      <c r="AN29" s="70">
        <f t="shared" si="4"/>
        <v>0</v>
      </c>
      <c r="AO29" s="70">
        <f t="shared" si="4"/>
        <v>0</v>
      </c>
      <c r="AP29" s="70">
        <f t="shared" si="4"/>
        <v>0</v>
      </c>
      <c r="AQ29" s="70">
        <f t="shared" si="4"/>
        <v>0</v>
      </c>
      <c r="AR29" s="70">
        <f t="shared" si="4"/>
        <v>0</v>
      </c>
      <c r="AS29" s="70">
        <f t="shared" si="4"/>
        <v>0</v>
      </c>
      <c r="AT29" s="70">
        <f t="shared" si="4"/>
        <v>0</v>
      </c>
      <c r="AU29" s="70">
        <f t="shared" si="4"/>
        <v>0</v>
      </c>
      <c r="AV29" s="70">
        <f t="shared" si="4"/>
        <v>0</v>
      </c>
      <c r="AW29" s="70">
        <f t="shared" si="4"/>
        <v>0</v>
      </c>
      <c r="AX29" s="70">
        <f t="shared" si="4"/>
        <v>0</v>
      </c>
      <c r="AY29" s="70">
        <f t="shared" si="4"/>
        <v>0</v>
      </c>
      <c r="AZ29" s="70">
        <f t="shared" si="4"/>
        <v>0</v>
      </c>
      <c r="BA29" s="70">
        <f t="shared" si="4"/>
        <v>0</v>
      </c>
      <c r="BB29" s="70">
        <f t="shared" si="4"/>
        <v>0</v>
      </c>
      <c r="BC29" s="123">
        <f t="shared" si="4"/>
        <v>0</v>
      </c>
      <c r="BD29" s="70">
        <f t="shared" si="1"/>
        <v>86</v>
      </c>
    </row>
    <row r="30" spans="1:56" ht="20.100000000000001" customHeight="1" thickBot="1" x14ac:dyDescent="0.3">
      <c r="A30" s="381"/>
      <c r="B30" s="360"/>
      <c r="C30" s="84" t="s">
        <v>138</v>
      </c>
      <c r="D30" s="70">
        <f>D32+D34+D36+D38+D40+D42+D44+D46+D48+D50+D52</f>
        <v>1</v>
      </c>
      <c r="E30" s="70">
        <f t="shared" si="4"/>
        <v>5</v>
      </c>
      <c r="F30" s="70">
        <f t="shared" si="4"/>
        <v>12</v>
      </c>
      <c r="G30" s="70">
        <f t="shared" si="4"/>
        <v>6</v>
      </c>
      <c r="H30" s="70">
        <f t="shared" si="4"/>
        <v>7</v>
      </c>
      <c r="I30" s="70">
        <f t="shared" si="4"/>
        <v>4</v>
      </c>
      <c r="J30" s="70">
        <f t="shared" si="4"/>
        <v>7</v>
      </c>
      <c r="K30" s="70">
        <f t="shared" si="4"/>
        <v>1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451">
        <f t="shared" si="4"/>
        <v>0</v>
      </c>
      <c r="U30" s="221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70">
        <f t="shared" si="4"/>
        <v>0</v>
      </c>
      <c r="AG30" s="70">
        <f t="shared" si="4"/>
        <v>0</v>
      </c>
      <c r="AH30" s="70">
        <f t="shared" si="4"/>
        <v>0</v>
      </c>
      <c r="AI30" s="70">
        <f t="shared" si="4"/>
        <v>0</v>
      </c>
      <c r="AJ30" s="70">
        <f t="shared" si="4"/>
        <v>0</v>
      </c>
      <c r="AK30" s="70">
        <f t="shared" si="4"/>
        <v>0</v>
      </c>
      <c r="AL30" s="70">
        <f t="shared" si="4"/>
        <v>0</v>
      </c>
      <c r="AM30" s="70">
        <f t="shared" si="4"/>
        <v>0</v>
      </c>
      <c r="AN30" s="70">
        <f t="shared" si="4"/>
        <v>0</v>
      </c>
      <c r="AO30" s="70">
        <f t="shared" si="4"/>
        <v>0</v>
      </c>
      <c r="AP30" s="70">
        <f t="shared" si="4"/>
        <v>0</v>
      </c>
      <c r="AQ30" s="70">
        <f t="shared" si="4"/>
        <v>0</v>
      </c>
      <c r="AR30" s="70">
        <f t="shared" si="4"/>
        <v>0</v>
      </c>
      <c r="AS30" s="70">
        <f t="shared" si="4"/>
        <v>0</v>
      </c>
      <c r="AT30" s="70">
        <f t="shared" si="4"/>
        <v>0</v>
      </c>
      <c r="AU30" s="70">
        <f t="shared" si="4"/>
        <v>0</v>
      </c>
      <c r="AV30" s="70">
        <f t="shared" si="4"/>
        <v>0</v>
      </c>
      <c r="AW30" s="70">
        <f t="shared" si="4"/>
        <v>0</v>
      </c>
      <c r="AX30" s="70">
        <f t="shared" si="4"/>
        <v>0</v>
      </c>
      <c r="AY30" s="70">
        <f t="shared" si="4"/>
        <v>0</v>
      </c>
      <c r="AZ30" s="70">
        <f t="shared" si="4"/>
        <v>0</v>
      </c>
      <c r="BA30" s="70">
        <f t="shared" si="4"/>
        <v>0</v>
      </c>
      <c r="BB30" s="70">
        <f t="shared" si="4"/>
        <v>0</v>
      </c>
      <c r="BC30" s="123">
        <f t="shared" si="4"/>
        <v>0</v>
      </c>
      <c r="BD30" s="70">
        <f t="shared" si="1"/>
        <v>43</v>
      </c>
    </row>
    <row r="31" spans="1:56" ht="20.100000000000001" customHeight="1" thickBot="1" x14ac:dyDescent="0.3">
      <c r="A31" s="381" t="s">
        <v>22</v>
      </c>
      <c r="B31" s="360" t="s">
        <v>23</v>
      </c>
      <c r="C31" s="84" t="s">
        <v>137</v>
      </c>
      <c r="D31" s="172"/>
      <c r="E31" s="95"/>
      <c r="F31" s="95"/>
      <c r="G31" s="95"/>
      <c r="H31" s="95"/>
      <c r="I31" s="95"/>
      <c r="J31" s="95"/>
      <c r="K31" s="95"/>
      <c r="L31" s="95"/>
      <c r="M31" s="96"/>
      <c r="N31" s="96"/>
      <c r="O31" s="96"/>
      <c r="P31" s="96"/>
      <c r="Q31" s="96"/>
      <c r="R31" s="96"/>
      <c r="S31" s="96"/>
      <c r="T31" s="97"/>
      <c r="U31" s="98"/>
      <c r="V31" s="98"/>
      <c r="W31" s="98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</row>
    <row r="32" spans="1:56" ht="20.100000000000001" customHeight="1" thickBot="1" x14ac:dyDescent="0.3">
      <c r="A32" s="381"/>
      <c r="B32" s="360"/>
      <c r="C32" s="84" t="s">
        <v>138</v>
      </c>
      <c r="D32" s="107"/>
      <c r="E32" s="102"/>
      <c r="F32" s="102"/>
      <c r="G32" s="102"/>
      <c r="H32" s="102"/>
      <c r="I32" s="102"/>
      <c r="J32" s="102"/>
      <c r="K32" s="102"/>
      <c r="L32" s="102"/>
      <c r="M32" s="103"/>
      <c r="N32" s="103"/>
      <c r="O32" s="103"/>
      <c r="P32" s="103"/>
      <c r="Q32" s="103"/>
      <c r="R32" s="103"/>
      <c r="S32" s="103"/>
      <c r="T32" s="104"/>
      <c r="U32" s="105"/>
      <c r="V32" s="105"/>
      <c r="W32" s="105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</row>
    <row r="33" spans="1:56" ht="20.100000000000001" customHeight="1" thickBot="1" x14ac:dyDescent="0.3">
      <c r="A33" s="381" t="s">
        <v>24</v>
      </c>
      <c r="B33" s="360" t="s">
        <v>25</v>
      </c>
      <c r="C33" s="84" t="s">
        <v>137</v>
      </c>
      <c r="D33" s="107"/>
      <c r="E33" s="102">
        <v>4</v>
      </c>
      <c r="F33" s="102">
        <v>20</v>
      </c>
      <c r="G33" s="102">
        <v>6</v>
      </c>
      <c r="H33" s="102">
        <v>14</v>
      </c>
      <c r="I33" s="102">
        <v>4</v>
      </c>
      <c r="J33" s="102">
        <v>6</v>
      </c>
      <c r="K33" s="102">
        <v>2</v>
      </c>
      <c r="L33" s="102"/>
      <c r="M33" s="103"/>
      <c r="N33" s="103"/>
      <c r="O33" s="103"/>
      <c r="P33" s="103"/>
      <c r="Q33" s="103"/>
      <c r="R33" s="103"/>
      <c r="S33" s="103"/>
      <c r="T33" s="104"/>
      <c r="U33" s="105"/>
      <c r="V33" s="105"/>
      <c r="W33" s="105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56</v>
      </c>
    </row>
    <row r="34" spans="1:56" ht="20.100000000000001" customHeight="1" thickBot="1" x14ac:dyDescent="0.3">
      <c r="A34" s="381"/>
      <c r="B34" s="360"/>
      <c r="C34" s="84" t="s">
        <v>138</v>
      </c>
      <c r="D34" s="107"/>
      <c r="E34" s="102">
        <v>2</v>
      </c>
      <c r="F34" s="102">
        <v>10</v>
      </c>
      <c r="G34" s="102">
        <v>3</v>
      </c>
      <c r="H34" s="102">
        <v>7</v>
      </c>
      <c r="I34" s="102">
        <v>2</v>
      </c>
      <c r="J34" s="102">
        <v>3</v>
      </c>
      <c r="K34" s="102">
        <v>1</v>
      </c>
      <c r="L34" s="102"/>
      <c r="M34" s="103"/>
      <c r="N34" s="103"/>
      <c r="O34" s="103"/>
      <c r="P34" s="103"/>
      <c r="Q34" s="103"/>
      <c r="R34" s="103"/>
      <c r="S34" s="103"/>
      <c r="T34" s="104"/>
      <c r="U34" s="105"/>
      <c r="V34" s="105"/>
      <c r="W34" s="105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28</v>
      </c>
    </row>
    <row r="35" spans="1:56" ht="20.100000000000001" customHeight="1" thickBot="1" x14ac:dyDescent="0.3">
      <c r="A35" s="381" t="s">
        <v>26</v>
      </c>
      <c r="B35" s="360" t="s">
        <v>27</v>
      </c>
      <c r="C35" s="84" t="s">
        <v>137</v>
      </c>
      <c r="D35" s="107"/>
      <c r="E35" s="102"/>
      <c r="F35" s="102"/>
      <c r="G35" s="102"/>
      <c r="H35" s="102"/>
      <c r="I35" s="102"/>
      <c r="J35" s="102"/>
      <c r="K35" s="102"/>
      <c r="L35" s="102"/>
      <c r="M35" s="103"/>
      <c r="N35" s="103"/>
      <c r="O35" s="103"/>
      <c r="P35" s="103"/>
      <c r="Q35" s="103"/>
      <c r="R35" s="103"/>
      <c r="S35" s="103"/>
      <c r="T35" s="104"/>
      <c r="U35" s="105"/>
      <c r="V35" s="105"/>
      <c r="W35" s="105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</row>
    <row r="36" spans="1:56" ht="20.100000000000001" customHeight="1" thickBot="1" x14ac:dyDescent="0.3">
      <c r="A36" s="381"/>
      <c r="B36" s="360"/>
      <c r="C36" s="84" t="s">
        <v>138</v>
      </c>
      <c r="D36" s="107"/>
      <c r="E36" s="102"/>
      <c r="F36" s="102"/>
      <c r="G36" s="102"/>
      <c r="H36" s="102"/>
      <c r="I36" s="102"/>
      <c r="J36" s="102"/>
      <c r="K36" s="102"/>
      <c r="L36" s="102"/>
      <c r="M36" s="103"/>
      <c r="N36" s="103"/>
      <c r="O36" s="103"/>
      <c r="P36" s="103"/>
      <c r="Q36" s="103"/>
      <c r="R36" s="103"/>
      <c r="S36" s="103"/>
      <c r="T36" s="104"/>
      <c r="U36" s="105"/>
      <c r="V36" s="105"/>
      <c r="W36" s="105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</row>
    <row r="37" spans="1:56" ht="20.100000000000001" customHeight="1" thickBot="1" x14ac:dyDescent="0.3">
      <c r="A37" s="381" t="s">
        <v>28</v>
      </c>
      <c r="B37" s="360" t="s">
        <v>29</v>
      </c>
      <c r="C37" s="84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3"/>
      <c r="N37" s="103"/>
      <c r="O37" s="103"/>
      <c r="P37" s="103"/>
      <c r="Q37" s="103"/>
      <c r="R37" s="103"/>
      <c r="S37" s="103"/>
      <c r="T37" s="104"/>
      <c r="U37" s="105"/>
      <c r="V37" s="105"/>
      <c r="W37" s="105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</row>
    <row r="38" spans="1:56" ht="20.100000000000001" customHeight="1" thickBot="1" x14ac:dyDescent="0.3">
      <c r="A38" s="381"/>
      <c r="B38" s="360"/>
      <c r="C38" s="84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3"/>
      <c r="N38" s="103"/>
      <c r="O38" s="103"/>
      <c r="P38" s="103"/>
      <c r="Q38" s="103"/>
      <c r="R38" s="103"/>
      <c r="S38" s="103"/>
      <c r="T38" s="104"/>
      <c r="U38" s="105"/>
      <c r="V38" s="105"/>
      <c r="W38" s="105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</row>
    <row r="39" spans="1:56" ht="20.100000000000001" customHeight="1" thickBot="1" x14ac:dyDescent="0.3">
      <c r="A39" s="381" t="s">
        <v>30</v>
      </c>
      <c r="B39" s="360" t="s">
        <v>31</v>
      </c>
      <c r="C39" s="84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3"/>
      <c r="N39" s="103"/>
      <c r="O39" s="103"/>
      <c r="P39" s="103"/>
      <c r="Q39" s="103"/>
      <c r="R39" s="103"/>
      <c r="S39" s="103"/>
      <c r="T39" s="104"/>
      <c r="U39" s="105"/>
      <c r="V39" s="105"/>
      <c r="W39" s="105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</row>
    <row r="40" spans="1:56" ht="20.100000000000001" customHeight="1" thickBot="1" x14ac:dyDescent="0.3">
      <c r="A40" s="381"/>
      <c r="B40" s="360"/>
      <c r="C40" s="84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3"/>
      <c r="N40" s="103"/>
      <c r="O40" s="103"/>
      <c r="P40" s="103"/>
      <c r="Q40" s="103"/>
      <c r="R40" s="103"/>
      <c r="S40" s="103"/>
      <c r="T40" s="104"/>
      <c r="U40" s="105"/>
      <c r="V40" s="105"/>
      <c r="W40" s="105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</row>
    <row r="41" spans="1:56" ht="20.100000000000001" customHeight="1" thickBot="1" x14ac:dyDescent="0.3">
      <c r="A41" s="381" t="s">
        <v>32</v>
      </c>
      <c r="B41" s="360" t="s">
        <v>33</v>
      </c>
      <c r="C41" s="84" t="s">
        <v>137</v>
      </c>
      <c r="D41" s="107"/>
      <c r="E41" s="102"/>
      <c r="F41" s="102"/>
      <c r="G41" s="102"/>
      <c r="H41" s="102"/>
      <c r="I41" s="102"/>
      <c r="J41" s="102"/>
      <c r="K41" s="102"/>
      <c r="L41" s="102"/>
      <c r="M41" s="103"/>
      <c r="N41" s="103"/>
      <c r="O41" s="103"/>
      <c r="P41" s="103"/>
      <c r="Q41" s="103"/>
      <c r="R41" s="103"/>
      <c r="S41" s="103"/>
      <c r="T41" s="104"/>
      <c r="U41" s="105"/>
      <c r="V41" s="105"/>
      <c r="W41" s="105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</row>
    <row r="42" spans="1:56" ht="20.100000000000001" customHeight="1" thickBot="1" x14ac:dyDescent="0.3">
      <c r="A42" s="381"/>
      <c r="B42" s="360"/>
      <c r="C42" s="84" t="s">
        <v>138</v>
      </c>
      <c r="D42" s="107"/>
      <c r="E42" s="102"/>
      <c r="F42" s="102"/>
      <c r="G42" s="102"/>
      <c r="H42" s="102"/>
      <c r="I42" s="102"/>
      <c r="J42" s="102"/>
      <c r="K42" s="102"/>
      <c r="L42" s="102"/>
      <c r="M42" s="103"/>
      <c r="N42" s="103"/>
      <c r="O42" s="103"/>
      <c r="P42" s="103"/>
      <c r="Q42" s="103"/>
      <c r="R42" s="103"/>
      <c r="S42" s="103"/>
      <c r="T42" s="104"/>
      <c r="U42" s="105"/>
      <c r="V42" s="105"/>
      <c r="W42" s="105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</row>
    <row r="43" spans="1:56" ht="20.100000000000001" customHeight="1" thickBot="1" x14ac:dyDescent="0.3">
      <c r="A43" s="381" t="s">
        <v>34</v>
      </c>
      <c r="B43" s="360" t="s">
        <v>35</v>
      </c>
      <c r="C43" s="84" t="s">
        <v>137</v>
      </c>
      <c r="D43" s="107"/>
      <c r="E43" s="102"/>
      <c r="F43" s="102"/>
      <c r="G43" s="102"/>
      <c r="H43" s="102"/>
      <c r="I43" s="102"/>
      <c r="J43" s="102"/>
      <c r="K43" s="102"/>
      <c r="L43" s="102"/>
      <c r="M43" s="103"/>
      <c r="N43" s="103"/>
      <c r="O43" s="103"/>
      <c r="P43" s="103"/>
      <c r="Q43" s="103"/>
      <c r="R43" s="103"/>
      <c r="S43" s="103"/>
      <c r="T43" s="104"/>
      <c r="U43" s="105"/>
      <c r="V43" s="105"/>
      <c r="W43" s="105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</row>
    <row r="44" spans="1:56" ht="20.100000000000001" customHeight="1" thickBot="1" x14ac:dyDescent="0.3">
      <c r="A44" s="381"/>
      <c r="B44" s="360"/>
      <c r="C44" s="84" t="s">
        <v>138</v>
      </c>
      <c r="D44" s="107"/>
      <c r="E44" s="102"/>
      <c r="F44" s="102"/>
      <c r="G44" s="102"/>
      <c r="H44" s="102"/>
      <c r="I44" s="102"/>
      <c r="J44" s="102"/>
      <c r="K44" s="102"/>
      <c r="L44" s="102"/>
      <c r="M44" s="103"/>
      <c r="N44" s="103"/>
      <c r="O44" s="103"/>
      <c r="P44" s="103"/>
      <c r="Q44" s="103"/>
      <c r="R44" s="103"/>
      <c r="S44" s="103"/>
      <c r="T44" s="104"/>
      <c r="U44" s="105"/>
      <c r="V44" s="105"/>
      <c r="W44" s="105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</row>
    <row r="45" spans="1:56" ht="20.100000000000001" customHeight="1" thickBot="1" x14ac:dyDescent="0.3">
      <c r="A45" s="381" t="s">
        <v>36</v>
      </c>
      <c r="B45" s="360" t="s">
        <v>37</v>
      </c>
      <c r="C45" s="84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3"/>
      <c r="N45" s="103"/>
      <c r="O45" s="103"/>
      <c r="P45" s="103"/>
      <c r="Q45" s="103"/>
      <c r="R45" s="103"/>
      <c r="S45" s="103"/>
      <c r="T45" s="104"/>
      <c r="U45" s="105"/>
      <c r="V45" s="105"/>
      <c r="W45" s="105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</row>
    <row r="46" spans="1:56" ht="20.100000000000001" customHeight="1" thickBot="1" x14ac:dyDescent="0.3">
      <c r="A46" s="381"/>
      <c r="B46" s="360"/>
      <c r="C46" s="84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3"/>
      <c r="N46" s="103"/>
      <c r="O46" s="103"/>
      <c r="P46" s="103"/>
      <c r="Q46" s="103"/>
      <c r="R46" s="103"/>
      <c r="S46" s="103"/>
      <c r="T46" s="104"/>
      <c r="U46" s="105"/>
      <c r="V46" s="105"/>
      <c r="W46" s="105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</row>
    <row r="47" spans="1:56" ht="20.100000000000001" customHeight="1" thickBot="1" x14ac:dyDescent="0.3">
      <c r="A47" s="381" t="s">
        <v>38</v>
      </c>
      <c r="B47" s="360" t="s">
        <v>39</v>
      </c>
      <c r="C47" s="84" t="s">
        <v>137</v>
      </c>
      <c r="D47" s="107"/>
      <c r="E47" s="102"/>
      <c r="F47" s="102"/>
      <c r="G47" s="102"/>
      <c r="H47" s="102"/>
      <c r="I47" s="102"/>
      <c r="J47" s="102"/>
      <c r="K47" s="102"/>
      <c r="L47" s="102"/>
      <c r="M47" s="103"/>
      <c r="N47" s="103"/>
      <c r="O47" s="103"/>
      <c r="P47" s="103"/>
      <c r="Q47" s="103"/>
      <c r="R47" s="103"/>
      <c r="S47" s="103"/>
      <c r="T47" s="104"/>
      <c r="U47" s="105"/>
      <c r="V47" s="105"/>
      <c r="W47" s="105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0</v>
      </c>
    </row>
    <row r="48" spans="1:56" ht="20.100000000000001" customHeight="1" thickBot="1" x14ac:dyDescent="0.3">
      <c r="A48" s="381"/>
      <c r="B48" s="360"/>
      <c r="C48" s="84" t="s">
        <v>138</v>
      </c>
      <c r="D48" s="107"/>
      <c r="E48" s="102"/>
      <c r="F48" s="102"/>
      <c r="G48" s="102"/>
      <c r="H48" s="102"/>
      <c r="I48" s="102"/>
      <c r="J48" s="102"/>
      <c r="K48" s="102"/>
      <c r="L48" s="102"/>
      <c r="M48" s="103"/>
      <c r="N48" s="103"/>
      <c r="O48" s="103"/>
      <c r="P48" s="103"/>
      <c r="Q48" s="103"/>
      <c r="R48" s="103"/>
      <c r="S48" s="103"/>
      <c r="T48" s="104"/>
      <c r="U48" s="105"/>
      <c r="V48" s="105"/>
      <c r="W48" s="105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0</v>
      </c>
    </row>
    <row r="49" spans="1:56" ht="20.100000000000001" customHeight="1" thickBot="1" x14ac:dyDescent="0.3">
      <c r="A49" s="381" t="s">
        <v>40</v>
      </c>
      <c r="B49" s="360" t="s">
        <v>41</v>
      </c>
      <c r="C49" s="84" t="s">
        <v>137</v>
      </c>
      <c r="D49" s="107">
        <v>2</v>
      </c>
      <c r="E49" s="102">
        <v>6</v>
      </c>
      <c r="F49" s="102">
        <v>4</v>
      </c>
      <c r="G49" s="102">
        <v>6</v>
      </c>
      <c r="H49" s="102"/>
      <c r="I49" s="102">
        <v>4</v>
      </c>
      <c r="J49" s="102">
        <v>8</v>
      </c>
      <c r="K49" s="102"/>
      <c r="L49" s="102"/>
      <c r="M49" s="103"/>
      <c r="N49" s="103"/>
      <c r="O49" s="103"/>
      <c r="P49" s="103"/>
      <c r="Q49" s="103"/>
      <c r="R49" s="103"/>
      <c r="S49" s="103"/>
      <c r="T49" s="104"/>
      <c r="U49" s="105"/>
      <c r="V49" s="105"/>
      <c r="W49" s="105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30</v>
      </c>
    </row>
    <row r="50" spans="1:56" ht="20.100000000000001" customHeight="1" thickBot="1" x14ac:dyDescent="0.3">
      <c r="A50" s="381"/>
      <c r="B50" s="360"/>
      <c r="C50" s="84" t="s">
        <v>138</v>
      </c>
      <c r="D50" s="107">
        <v>1</v>
      </c>
      <c r="E50" s="102">
        <v>3</v>
      </c>
      <c r="F50" s="102">
        <v>2</v>
      </c>
      <c r="G50" s="102">
        <v>3</v>
      </c>
      <c r="H50" s="102"/>
      <c r="I50" s="102">
        <v>2</v>
      </c>
      <c r="J50" s="102">
        <v>4</v>
      </c>
      <c r="K50" s="102"/>
      <c r="L50" s="102"/>
      <c r="M50" s="103"/>
      <c r="N50" s="103"/>
      <c r="O50" s="103"/>
      <c r="P50" s="103"/>
      <c r="Q50" s="103"/>
      <c r="R50" s="103"/>
      <c r="S50" s="103"/>
      <c r="T50" s="104"/>
      <c r="U50" s="105"/>
      <c r="V50" s="105"/>
      <c r="W50" s="105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15</v>
      </c>
    </row>
    <row r="51" spans="1:56" ht="20.100000000000001" customHeight="1" thickBot="1" x14ac:dyDescent="0.3">
      <c r="A51" s="381" t="s">
        <v>42</v>
      </c>
      <c r="B51" s="360" t="s">
        <v>43</v>
      </c>
      <c r="C51" s="84" t="s">
        <v>137</v>
      </c>
      <c r="D51" s="107"/>
      <c r="E51" s="102"/>
      <c r="F51" s="102"/>
      <c r="G51" s="102"/>
      <c r="H51" s="102"/>
      <c r="I51" s="102"/>
      <c r="J51" s="102"/>
      <c r="K51" s="102"/>
      <c r="L51" s="102"/>
      <c r="M51" s="103"/>
      <c r="N51" s="103"/>
      <c r="O51" s="103"/>
      <c r="P51" s="103"/>
      <c r="Q51" s="103"/>
      <c r="R51" s="103"/>
      <c r="S51" s="103"/>
      <c r="T51" s="104"/>
      <c r="U51" s="105"/>
      <c r="V51" s="105"/>
      <c r="W51" s="105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</row>
    <row r="52" spans="1:56" ht="20.100000000000001" customHeight="1" thickBot="1" x14ac:dyDescent="0.3">
      <c r="A52" s="381"/>
      <c r="B52" s="360"/>
      <c r="C52" s="84" t="s">
        <v>138</v>
      </c>
      <c r="D52" s="113"/>
      <c r="E52" s="114"/>
      <c r="F52" s="114"/>
      <c r="G52" s="114"/>
      <c r="H52" s="114"/>
      <c r="I52" s="114"/>
      <c r="J52" s="114"/>
      <c r="K52" s="114"/>
      <c r="L52" s="114"/>
      <c r="M52" s="115"/>
      <c r="N52" s="115"/>
      <c r="O52" s="115"/>
      <c r="P52" s="115"/>
      <c r="Q52" s="115"/>
      <c r="R52" s="115"/>
      <c r="S52" s="115"/>
      <c r="T52" s="116"/>
      <c r="U52" s="117"/>
      <c r="V52" s="117"/>
      <c r="W52" s="117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70">
        <f t="shared" si="1"/>
        <v>0</v>
      </c>
    </row>
    <row r="53" spans="1:56" ht="20.100000000000001" customHeight="1" thickBot="1" x14ac:dyDescent="0.3">
      <c r="A53" s="381" t="s">
        <v>44</v>
      </c>
      <c r="B53" s="360" t="s">
        <v>45</v>
      </c>
      <c r="C53" s="84" t="s">
        <v>137</v>
      </c>
      <c r="D53" s="70">
        <f>D55+D81+D105+D111+D117+D123+D129</f>
        <v>30</v>
      </c>
      <c r="E53" s="70">
        <f t="shared" ref="E53:BC54" si="5">E55+E81+E105+E111+E117+E123+E129</f>
        <v>26</v>
      </c>
      <c r="F53" s="70">
        <f t="shared" si="5"/>
        <v>10</v>
      </c>
      <c r="G53" s="70">
        <f t="shared" si="5"/>
        <v>20</v>
      </c>
      <c r="H53" s="70">
        <f t="shared" si="5"/>
        <v>18</v>
      </c>
      <c r="I53" s="70">
        <f t="shared" si="5"/>
        <v>20</v>
      </c>
      <c r="J53" s="70">
        <f t="shared" si="5"/>
        <v>14</v>
      </c>
      <c r="K53" s="70">
        <f t="shared" si="5"/>
        <v>30</v>
      </c>
      <c r="L53" s="70">
        <f t="shared" si="5"/>
        <v>34</v>
      </c>
      <c r="M53" s="70">
        <f t="shared" si="5"/>
        <v>0</v>
      </c>
      <c r="N53" s="70">
        <f t="shared" si="5"/>
        <v>0</v>
      </c>
      <c r="O53" s="70">
        <f t="shared" si="5"/>
        <v>0</v>
      </c>
      <c r="P53" s="70">
        <f t="shared" si="5"/>
        <v>0</v>
      </c>
      <c r="Q53" s="70">
        <f t="shared" si="5"/>
        <v>0</v>
      </c>
      <c r="R53" s="70">
        <f t="shared" si="5"/>
        <v>0</v>
      </c>
      <c r="S53" s="70">
        <f t="shared" si="5"/>
        <v>0</v>
      </c>
      <c r="T53" s="451">
        <f t="shared" si="5"/>
        <v>0</v>
      </c>
      <c r="U53" s="221">
        <f t="shared" si="5"/>
        <v>0</v>
      </c>
      <c r="V53" s="70">
        <f t="shared" si="5"/>
        <v>0</v>
      </c>
      <c r="W53" s="70">
        <f t="shared" si="5"/>
        <v>0</v>
      </c>
      <c r="X53" s="70">
        <f t="shared" si="5"/>
        <v>0</v>
      </c>
      <c r="Y53" s="70">
        <f t="shared" si="5"/>
        <v>0</v>
      </c>
      <c r="Z53" s="70">
        <f t="shared" si="5"/>
        <v>0</v>
      </c>
      <c r="AA53" s="70">
        <f t="shared" si="5"/>
        <v>0</v>
      </c>
      <c r="AB53" s="70">
        <f t="shared" si="5"/>
        <v>0</v>
      </c>
      <c r="AC53" s="70">
        <f t="shared" si="5"/>
        <v>0</v>
      </c>
      <c r="AD53" s="70">
        <f t="shared" si="5"/>
        <v>0</v>
      </c>
      <c r="AE53" s="70">
        <f t="shared" si="5"/>
        <v>0</v>
      </c>
      <c r="AF53" s="70">
        <f t="shared" si="5"/>
        <v>0</v>
      </c>
      <c r="AG53" s="70">
        <f t="shared" si="5"/>
        <v>0</v>
      </c>
      <c r="AH53" s="70">
        <f t="shared" si="5"/>
        <v>0</v>
      </c>
      <c r="AI53" s="70">
        <f t="shared" si="5"/>
        <v>0</v>
      </c>
      <c r="AJ53" s="70">
        <f t="shared" si="5"/>
        <v>0</v>
      </c>
      <c r="AK53" s="70">
        <f t="shared" si="5"/>
        <v>0</v>
      </c>
      <c r="AL53" s="70">
        <f t="shared" si="5"/>
        <v>0</v>
      </c>
      <c r="AM53" s="70">
        <f t="shared" si="5"/>
        <v>0</v>
      </c>
      <c r="AN53" s="70">
        <f t="shared" si="5"/>
        <v>0</v>
      </c>
      <c r="AO53" s="70">
        <f t="shared" si="5"/>
        <v>0</v>
      </c>
      <c r="AP53" s="70">
        <f t="shared" si="5"/>
        <v>0</v>
      </c>
      <c r="AQ53" s="70">
        <f t="shared" si="5"/>
        <v>0</v>
      </c>
      <c r="AR53" s="70">
        <f t="shared" si="5"/>
        <v>0</v>
      </c>
      <c r="AS53" s="70">
        <f t="shared" si="5"/>
        <v>0</v>
      </c>
      <c r="AT53" s="70">
        <f t="shared" si="5"/>
        <v>0</v>
      </c>
      <c r="AU53" s="70">
        <f t="shared" si="5"/>
        <v>0</v>
      </c>
      <c r="AV53" s="70">
        <f t="shared" si="5"/>
        <v>0</v>
      </c>
      <c r="AW53" s="70">
        <f t="shared" si="5"/>
        <v>0</v>
      </c>
      <c r="AX53" s="70">
        <f t="shared" si="5"/>
        <v>0</v>
      </c>
      <c r="AY53" s="70">
        <f t="shared" si="5"/>
        <v>0</v>
      </c>
      <c r="AZ53" s="70">
        <f t="shared" si="5"/>
        <v>0</v>
      </c>
      <c r="BA53" s="70">
        <f t="shared" si="5"/>
        <v>0</v>
      </c>
      <c r="BB53" s="70">
        <f t="shared" si="5"/>
        <v>0</v>
      </c>
      <c r="BC53" s="123">
        <f t="shared" si="5"/>
        <v>0</v>
      </c>
      <c r="BD53" s="70">
        <f t="shared" si="1"/>
        <v>202</v>
      </c>
    </row>
    <row r="54" spans="1:56" ht="20.100000000000001" customHeight="1" thickBot="1" x14ac:dyDescent="0.3">
      <c r="A54" s="381"/>
      <c r="B54" s="360"/>
      <c r="C54" s="84" t="s">
        <v>138</v>
      </c>
      <c r="D54" s="70">
        <f>D56+D82+D106+D112+D118+D124+D130</f>
        <v>15</v>
      </c>
      <c r="E54" s="70">
        <f t="shared" si="5"/>
        <v>13</v>
      </c>
      <c r="F54" s="70">
        <v>5</v>
      </c>
      <c r="G54" s="70">
        <f t="shared" si="5"/>
        <v>10</v>
      </c>
      <c r="H54" s="70">
        <f t="shared" si="5"/>
        <v>9</v>
      </c>
      <c r="I54" s="70">
        <f t="shared" si="5"/>
        <v>10</v>
      </c>
      <c r="J54" s="70">
        <f t="shared" si="5"/>
        <v>7</v>
      </c>
      <c r="K54" s="70">
        <f t="shared" si="5"/>
        <v>15</v>
      </c>
      <c r="L54" s="70">
        <f t="shared" si="5"/>
        <v>17</v>
      </c>
      <c r="M54" s="70">
        <f t="shared" si="5"/>
        <v>0</v>
      </c>
      <c r="N54" s="70">
        <f t="shared" si="5"/>
        <v>0</v>
      </c>
      <c r="O54" s="70">
        <f t="shared" si="5"/>
        <v>0</v>
      </c>
      <c r="P54" s="70">
        <f t="shared" si="5"/>
        <v>0</v>
      </c>
      <c r="Q54" s="70">
        <f t="shared" si="5"/>
        <v>0</v>
      </c>
      <c r="R54" s="70">
        <f t="shared" si="5"/>
        <v>0</v>
      </c>
      <c r="S54" s="70">
        <f t="shared" si="5"/>
        <v>0</v>
      </c>
      <c r="T54" s="451">
        <f t="shared" si="5"/>
        <v>0</v>
      </c>
      <c r="U54" s="221">
        <f t="shared" si="5"/>
        <v>0</v>
      </c>
      <c r="V54" s="70">
        <f t="shared" si="5"/>
        <v>0</v>
      </c>
      <c r="W54" s="70">
        <f t="shared" si="5"/>
        <v>0</v>
      </c>
      <c r="X54" s="70">
        <f t="shared" si="5"/>
        <v>0</v>
      </c>
      <c r="Y54" s="70">
        <f t="shared" si="5"/>
        <v>0</v>
      </c>
      <c r="Z54" s="70">
        <f t="shared" si="5"/>
        <v>0</v>
      </c>
      <c r="AA54" s="70">
        <f t="shared" si="5"/>
        <v>0</v>
      </c>
      <c r="AB54" s="70">
        <f t="shared" si="5"/>
        <v>0</v>
      </c>
      <c r="AC54" s="70">
        <f t="shared" si="5"/>
        <v>0</v>
      </c>
      <c r="AD54" s="70">
        <f t="shared" si="5"/>
        <v>0</v>
      </c>
      <c r="AE54" s="70">
        <f t="shared" si="5"/>
        <v>0</v>
      </c>
      <c r="AF54" s="70">
        <f t="shared" si="5"/>
        <v>0</v>
      </c>
      <c r="AG54" s="70">
        <f t="shared" si="5"/>
        <v>0</v>
      </c>
      <c r="AH54" s="70">
        <f t="shared" si="5"/>
        <v>0</v>
      </c>
      <c r="AI54" s="70">
        <f t="shared" si="5"/>
        <v>0</v>
      </c>
      <c r="AJ54" s="70">
        <f t="shared" si="5"/>
        <v>0</v>
      </c>
      <c r="AK54" s="70">
        <f t="shared" si="5"/>
        <v>0</v>
      </c>
      <c r="AL54" s="70">
        <f t="shared" si="5"/>
        <v>0</v>
      </c>
      <c r="AM54" s="70">
        <f t="shared" si="5"/>
        <v>0</v>
      </c>
      <c r="AN54" s="70">
        <f t="shared" si="5"/>
        <v>0</v>
      </c>
      <c r="AO54" s="70">
        <f t="shared" si="5"/>
        <v>0</v>
      </c>
      <c r="AP54" s="70">
        <f t="shared" si="5"/>
        <v>0</v>
      </c>
      <c r="AQ54" s="70">
        <f t="shared" si="5"/>
        <v>0</v>
      </c>
      <c r="AR54" s="70">
        <f t="shared" si="5"/>
        <v>0</v>
      </c>
      <c r="AS54" s="70">
        <f t="shared" si="5"/>
        <v>0</v>
      </c>
      <c r="AT54" s="70">
        <f t="shared" si="5"/>
        <v>0</v>
      </c>
      <c r="AU54" s="70">
        <f t="shared" si="5"/>
        <v>0</v>
      </c>
      <c r="AV54" s="70">
        <f t="shared" si="5"/>
        <v>0</v>
      </c>
      <c r="AW54" s="70">
        <f t="shared" si="5"/>
        <v>0</v>
      </c>
      <c r="AX54" s="70">
        <f t="shared" si="5"/>
        <v>0</v>
      </c>
      <c r="AY54" s="70">
        <f t="shared" si="5"/>
        <v>0</v>
      </c>
      <c r="AZ54" s="70">
        <f t="shared" si="5"/>
        <v>0</v>
      </c>
      <c r="BA54" s="70">
        <f t="shared" si="5"/>
        <v>0</v>
      </c>
      <c r="BB54" s="70">
        <f t="shared" si="5"/>
        <v>0</v>
      </c>
      <c r="BC54" s="123">
        <f t="shared" si="5"/>
        <v>0</v>
      </c>
      <c r="BD54" s="70">
        <f t="shared" si="1"/>
        <v>101</v>
      </c>
    </row>
    <row r="55" spans="1:56" ht="20.100000000000001" customHeight="1" thickBot="1" x14ac:dyDescent="0.3">
      <c r="A55" s="381" t="s">
        <v>46</v>
      </c>
      <c r="B55" s="360" t="s">
        <v>47</v>
      </c>
      <c r="C55" s="84" t="s">
        <v>137</v>
      </c>
      <c r="D55" s="70">
        <f>D57+D59+D61+D63+D65+D67+D69+D71+D73+D75+D77+D79</f>
        <v>0</v>
      </c>
      <c r="E55" s="70">
        <f t="shared" ref="E55:BC56" si="6">E57+E59+E61+E63+E65+E67+E69+E71+E73+E75+E77+E79</f>
        <v>0</v>
      </c>
      <c r="F55" s="70">
        <f t="shared" si="6"/>
        <v>0</v>
      </c>
      <c r="G55" s="70">
        <f t="shared" si="6"/>
        <v>0</v>
      </c>
      <c r="H55" s="70">
        <f t="shared" si="6"/>
        <v>0</v>
      </c>
      <c r="I55" s="70">
        <f t="shared" si="6"/>
        <v>0</v>
      </c>
      <c r="J55" s="70">
        <f t="shared" si="6"/>
        <v>0</v>
      </c>
      <c r="K55" s="70">
        <f t="shared" si="6"/>
        <v>0</v>
      </c>
      <c r="L55" s="70">
        <f t="shared" si="6"/>
        <v>0</v>
      </c>
      <c r="M55" s="70">
        <f t="shared" si="6"/>
        <v>0</v>
      </c>
      <c r="N55" s="70">
        <f t="shared" si="6"/>
        <v>0</v>
      </c>
      <c r="O55" s="70">
        <f t="shared" si="6"/>
        <v>0</v>
      </c>
      <c r="P55" s="70">
        <f t="shared" si="6"/>
        <v>0</v>
      </c>
      <c r="Q55" s="70">
        <f t="shared" si="6"/>
        <v>0</v>
      </c>
      <c r="R55" s="70">
        <f t="shared" si="6"/>
        <v>0</v>
      </c>
      <c r="S55" s="70">
        <f t="shared" si="6"/>
        <v>0</v>
      </c>
      <c r="T55" s="451">
        <f t="shared" si="6"/>
        <v>0</v>
      </c>
      <c r="U55" s="221">
        <f t="shared" si="6"/>
        <v>0</v>
      </c>
      <c r="V55" s="70">
        <f t="shared" si="6"/>
        <v>0</v>
      </c>
      <c r="W55" s="70">
        <f t="shared" si="6"/>
        <v>0</v>
      </c>
      <c r="X55" s="70">
        <f t="shared" si="6"/>
        <v>0</v>
      </c>
      <c r="Y55" s="70">
        <f t="shared" si="6"/>
        <v>0</v>
      </c>
      <c r="Z55" s="70">
        <f t="shared" si="6"/>
        <v>0</v>
      </c>
      <c r="AA55" s="70">
        <f t="shared" si="6"/>
        <v>0</v>
      </c>
      <c r="AB55" s="70">
        <f t="shared" si="6"/>
        <v>0</v>
      </c>
      <c r="AC55" s="70">
        <f t="shared" si="6"/>
        <v>0</v>
      </c>
      <c r="AD55" s="70">
        <f t="shared" si="6"/>
        <v>0</v>
      </c>
      <c r="AE55" s="70">
        <f t="shared" si="6"/>
        <v>0</v>
      </c>
      <c r="AF55" s="70">
        <f t="shared" si="6"/>
        <v>0</v>
      </c>
      <c r="AG55" s="70">
        <f t="shared" si="6"/>
        <v>0</v>
      </c>
      <c r="AH55" s="70">
        <f t="shared" si="6"/>
        <v>0</v>
      </c>
      <c r="AI55" s="70">
        <f t="shared" si="6"/>
        <v>0</v>
      </c>
      <c r="AJ55" s="70">
        <f t="shared" si="6"/>
        <v>0</v>
      </c>
      <c r="AK55" s="70">
        <f t="shared" si="6"/>
        <v>0</v>
      </c>
      <c r="AL55" s="70">
        <f t="shared" si="6"/>
        <v>0</v>
      </c>
      <c r="AM55" s="70">
        <f t="shared" si="6"/>
        <v>0</v>
      </c>
      <c r="AN55" s="70">
        <f t="shared" si="6"/>
        <v>0</v>
      </c>
      <c r="AO55" s="70">
        <f t="shared" si="6"/>
        <v>0</v>
      </c>
      <c r="AP55" s="70">
        <f t="shared" si="6"/>
        <v>0</v>
      </c>
      <c r="AQ55" s="70">
        <f t="shared" si="6"/>
        <v>0</v>
      </c>
      <c r="AR55" s="70">
        <f t="shared" si="6"/>
        <v>0</v>
      </c>
      <c r="AS55" s="70">
        <f t="shared" si="6"/>
        <v>0</v>
      </c>
      <c r="AT55" s="70">
        <f t="shared" si="6"/>
        <v>0</v>
      </c>
      <c r="AU55" s="70">
        <f t="shared" si="6"/>
        <v>0</v>
      </c>
      <c r="AV55" s="70">
        <f t="shared" si="6"/>
        <v>0</v>
      </c>
      <c r="AW55" s="70">
        <f t="shared" si="6"/>
        <v>0</v>
      </c>
      <c r="AX55" s="70">
        <f t="shared" si="6"/>
        <v>0</v>
      </c>
      <c r="AY55" s="70">
        <f t="shared" si="6"/>
        <v>0</v>
      </c>
      <c r="AZ55" s="70">
        <f t="shared" si="6"/>
        <v>0</v>
      </c>
      <c r="BA55" s="70">
        <f t="shared" si="6"/>
        <v>0</v>
      </c>
      <c r="BB55" s="70">
        <f t="shared" si="6"/>
        <v>0</v>
      </c>
      <c r="BC55" s="123">
        <f t="shared" si="6"/>
        <v>0</v>
      </c>
      <c r="BD55" s="70">
        <f t="shared" si="1"/>
        <v>0</v>
      </c>
    </row>
    <row r="56" spans="1:56" ht="20.100000000000001" customHeight="1" thickBot="1" x14ac:dyDescent="0.3">
      <c r="A56" s="381"/>
      <c r="B56" s="360"/>
      <c r="C56" s="84" t="s">
        <v>138</v>
      </c>
      <c r="D56" s="70">
        <f>D58+D60+D62+D64+D66+D68+D70+D72+D74+D76+D78+D80</f>
        <v>0</v>
      </c>
      <c r="E56" s="70">
        <f t="shared" si="6"/>
        <v>0</v>
      </c>
      <c r="F56" s="70">
        <f t="shared" si="6"/>
        <v>0</v>
      </c>
      <c r="G56" s="70">
        <f t="shared" si="6"/>
        <v>0</v>
      </c>
      <c r="H56" s="70">
        <f t="shared" si="6"/>
        <v>0</v>
      </c>
      <c r="I56" s="70">
        <f t="shared" si="6"/>
        <v>0</v>
      </c>
      <c r="J56" s="70">
        <f t="shared" si="6"/>
        <v>0</v>
      </c>
      <c r="K56" s="70">
        <f t="shared" si="6"/>
        <v>0</v>
      </c>
      <c r="L56" s="70">
        <f t="shared" si="6"/>
        <v>0</v>
      </c>
      <c r="M56" s="70">
        <f t="shared" si="6"/>
        <v>0</v>
      </c>
      <c r="N56" s="70">
        <f t="shared" si="6"/>
        <v>0</v>
      </c>
      <c r="O56" s="70">
        <f t="shared" si="6"/>
        <v>0</v>
      </c>
      <c r="P56" s="70">
        <f t="shared" si="6"/>
        <v>0</v>
      </c>
      <c r="Q56" s="70">
        <f t="shared" si="6"/>
        <v>0</v>
      </c>
      <c r="R56" s="70">
        <f t="shared" si="6"/>
        <v>0</v>
      </c>
      <c r="S56" s="70">
        <f t="shared" si="6"/>
        <v>0</v>
      </c>
      <c r="T56" s="451">
        <f t="shared" si="6"/>
        <v>0</v>
      </c>
      <c r="U56" s="221">
        <f t="shared" si="6"/>
        <v>0</v>
      </c>
      <c r="V56" s="70">
        <f t="shared" si="6"/>
        <v>0</v>
      </c>
      <c r="W56" s="70">
        <f t="shared" si="6"/>
        <v>0</v>
      </c>
      <c r="X56" s="70">
        <f t="shared" si="6"/>
        <v>0</v>
      </c>
      <c r="Y56" s="70">
        <f t="shared" si="6"/>
        <v>0</v>
      </c>
      <c r="Z56" s="70">
        <f t="shared" si="6"/>
        <v>0</v>
      </c>
      <c r="AA56" s="70">
        <f t="shared" si="6"/>
        <v>0</v>
      </c>
      <c r="AB56" s="70">
        <f t="shared" si="6"/>
        <v>0</v>
      </c>
      <c r="AC56" s="70">
        <f t="shared" si="6"/>
        <v>0</v>
      </c>
      <c r="AD56" s="70">
        <f t="shared" si="6"/>
        <v>0</v>
      </c>
      <c r="AE56" s="70">
        <f t="shared" si="6"/>
        <v>0</v>
      </c>
      <c r="AF56" s="70">
        <f t="shared" si="6"/>
        <v>0</v>
      </c>
      <c r="AG56" s="70">
        <f t="shared" si="6"/>
        <v>0</v>
      </c>
      <c r="AH56" s="70">
        <f t="shared" si="6"/>
        <v>0</v>
      </c>
      <c r="AI56" s="70">
        <f t="shared" si="6"/>
        <v>0</v>
      </c>
      <c r="AJ56" s="70">
        <f t="shared" si="6"/>
        <v>0</v>
      </c>
      <c r="AK56" s="70">
        <f t="shared" si="6"/>
        <v>0</v>
      </c>
      <c r="AL56" s="70">
        <f t="shared" si="6"/>
        <v>0</v>
      </c>
      <c r="AM56" s="70">
        <f t="shared" si="6"/>
        <v>0</v>
      </c>
      <c r="AN56" s="70">
        <f t="shared" si="6"/>
        <v>0</v>
      </c>
      <c r="AO56" s="70">
        <f t="shared" si="6"/>
        <v>0</v>
      </c>
      <c r="AP56" s="70">
        <f t="shared" si="6"/>
        <v>0</v>
      </c>
      <c r="AQ56" s="70">
        <f t="shared" si="6"/>
        <v>0</v>
      </c>
      <c r="AR56" s="70">
        <f t="shared" si="6"/>
        <v>0</v>
      </c>
      <c r="AS56" s="70">
        <f t="shared" si="6"/>
        <v>0</v>
      </c>
      <c r="AT56" s="70">
        <f t="shared" si="6"/>
        <v>0</v>
      </c>
      <c r="AU56" s="70">
        <f t="shared" si="6"/>
        <v>0</v>
      </c>
      <c r="AV56" s="70">
        <f t="shared" si="6"/>
        <v>0</v>
      </c>
      <c r="AW56" s="70">
        <f t="shared" si="6"/>
        <v>0</v>
      </c>
      <c r="AX56" s="70">
        <f t="shared" si="6"/>
        <v>0</v>
      </c>
      <c r="AY56" s="70">
        <f t="shared" si="6"/>
        <v>0</v>
      </c>
      <c r="AZ56" s="70">
        <f t="shared" si="6"/>
        <v>0</v>
      </c>
      <c r="BA56" s="70">
        <f t="shared" si="6"/>
        <v>0</v>
      </c>
      <c r="BB56" s="70">
        <f t="shared" si="6"/>
        <v>0</v>
      </c>
      <c r="BC56" s="123">
        <f t="shared" si="6"/>
        <v>0</v>
      </c>
      <c r="BD56" s="70">
        <f t="shared" si="1"/>
        <v>0</v>
      </c>
    </row>
    <row r="57" spans="1:56" ht="20.100000000000001" customHeight="1" thickBot="1" x14ac:dyDescent="0.3">
      <c r="A57" s="381" t="s">
        <v>48</v>
      </c>
      <c r="B57" s="360" t="s">
        <v>49</v>
      </c>
      <c r="C57" s="84" t="s">
        <v>137</v>
      </c>
      <c r="D57" s="172"/>
      <c r="E57" s="95"/>
      <c r="F57" s="95"/>
      <c r="G57" s="95"/>
      <c r="H57" s="95"/>
      <c r="I57" s="95"/>
      <c r="J57" s="95"/>
      <c r="K57" s="95"/>
      <c r="L57" s="95"/>
      <c r="M57" s="96"/>
      <c r="N57" s="96"/>
      <c r="O57" s="96"/>
      <c r="P57" s="96"/>
      <c r="Q57" s="96"/>
      <c r="R57" s="96"/>
      <c r="S57" s="96"/>
      <c r="T57" s="97"/>
      <c r="U57" s="98"/>
      <c r="V57" s="98"/>
      <c r="W57" s="98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173"/>
      <c r="BD57" s="70">
        <f t="shared" si="1"/>
        <v>0</v>
      </c>
    </row>
    <row r="58" spans="1:56" ht="21" customHeight="1" thickBot="1" x14ac:dyDescent="0.3">
      <c r="A58" s="381"/>
      <c r="B58" s="360"/>
      <c r="C58" s="84" t="s">
        <v>138</v>
      </c>
      <c r="D58" s="107"/>
      <c r="E58" s="102"/>
      <c r="F58" s="102"/>
      <c r="G58" s="102"/>
      <c r="H58" s="102"/>
      <c r="I58" s="102"/>
      <c r="J58" s="102"/>
      <c r="K58" s="102"/>
      <c r="L58" s="102"/>
      <c r="M58" s="103"/>
      <c r="N58" s="103"/>
      <c r="O58" s="103"/>
      <c r="P58" s="103"/>
      <c r="Q58" s="103"/>
      <c r="R58" s="103"/>
      <c r="S58" s="103"/>
      <c r="T58" s="104"/>
      <c r="U58" s="105"/>
      <c r="V58" s="105"/>
      <c r="W58" s="105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10"/>
      <c r="BD58" s="70">
        <f t="shared" si="1"/>
        <v>0</v>
      </c>
    </row>
    <row r="59" spans="1:56" ht="33" customHeight="1" thickBot="1" x14ac:dyDescent="0.3">
      <c r="A59" s="381" t="s">
        <v>50</v>
      </c>
      <c r="B59" s="360" t="s">
        <v>51</v>
      </c>
      <c r="C59" s="84" t="s">
        <v>137</v>
      </c>
      <c r="D59" s="107"/>
      <c r="E59" s="102"/>
      <c r="F59" s="102"/>
      <c r="G59" s="102"/>
      <c r="H59" s="102"/>
      <c r="I59" s="102"/>
      <c r="J59" s="102"/>
      <c r="K59" s="102"/>
      <c r="L59" s="102"/>
      <c r="M59" s="103"/>
      <c r="N59" s="103"/>
      <c r="O59" s="103"/>
      <c r="P59" s="103"/>
      <c r="Q59" s="103"/>
      <c r="R59" s="103"/>
      <c r="S59" s="103"/>
      <c r="T59" s="104"/>
      <c r="U59" s="105"/>
      <c r="V59" s="105"/>
      <c r="W59" s="105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10"/>
      <c r="BD59" s="70">
        <f t="shared" si="1"/>
        <v>0</v>
      </c>
    </row>
    <row r="60" spans="1:56" ht="20.100000000000001" customHeight="1" thickBot="1" x14ac:dyDescent="0.3">
      <c r="A60" s="381"/>
      <c r="B60" s="360"/>
      <c r="C60" s="84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3"/>
      <c r="N60" s="103"/>
      <c r="O60" s="103"/>
      <c r="P60" s="103"/>
      <c r="Q60" s="103"/>
      <c r="R60" s="103"/>
      <c r="S60" s="103"/>
      <c r="T60" s="104"/>
      <c r="U60" s="105"/>
      <c r="V60" s="105"/>
      <c r="W60" s="105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0</v>
      </c>
    </row>
    <row r="61" spans="1:56" ht="20.100000000000001" customHeight="1" thickBot="1" x14ac:dyDescent="0.3">
      <c r="A61" s="381" t="s">
        <v>52</v>
      </c>
      <c r="B61" s="360" t="s">
        <v>53</v>
      </c>
      <c r="C61" s="84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3"/>
      <c r="N61" s="103"/>
      <c r="O61" s="103"/>
      <c r="P61" s="103"/>
      <c r="Q61" s="103"/>
      <c r="R61" s="103"/>
      <c r="S61" s="103"/>
      <c r="T61" s="104"/>
      <c r="U61" s="105"/>
      <c r="V61" s="105"/>
      <c r="W61" s="105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0</v>
      </c>
    </row>
    <row r="62" spans="1:56" ht="20.100000000000001" customHeight="1" thickBot="1" x14ac:dyDescent="0.3">
      <c r="A62" s="381"/>
      <c r="B62" s="360"/>
      <c r="C62" s="84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3"/>
      <c r="N62" s="103"/>
      <c r="O62" s="103"/>
      <c r="P62" s="103"/>
      <c r="Q62" s="103"/>
      <c r="R62" s="103"/>
      <c r="S62" s="103"/>
      <c r="T62" s="104"/>
      <c r="U62" s="105"/>
      <c r="V62" s="105"/>
      <c r="W62" s="105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0</v>
      </c>
    </row>
    <row r="63" spans="1:56" ht="20.100000000000001" customHeight="1" thickBot="1" x14ac:dyDescent="0.3">
      <c r="A63" s="381" t="s">
        <v>54</v>
      </c>
      <c r="B63" s="360" t="s">
        <v>55</v>
      </c>
      <c r="C63" s="84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3"/>
      <c r="N63" s="103"/>
      <c r="O63" s="103"/>
      <c r="P63" s="103"/>
      <c r="Q63" s="103"/>
      <c r="R63" s="103"/>
      <c r="S63" s="103"/>
      <c r="T63" s="104"/>
      <c r="U63" s="105"/>
      <c r="V63" s="105"/>
      <c r="W63" s="105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0</v>
      </c>
    </row>
    <row r="64" spans="1:56" ht="20.100000000000001" customHeight="1" thickBot="1" x14ac:dyDescent="0.3">
      <c r="A64" s="381"/>
      <c r="B64" s="360"/>
      <c r="C64" s="84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3"/>
      <c r="N64" s="103"/>
      <c r="O64" s="103"/>
      <c r="P64" s="103"/>
      <c r="Q64" s="103"/>
      <c r="R64" s="103"/>
      <c r="S64" s="103"/>
      <c r="T64" s="104"/>
      <c r="U64" s="105"/>
      <c r="V64" s="105"/>
      <c r="W64" s="105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0</v>
      </c>
    </row>
    <row r="65" spans="1:56" ht="20.100000000000001" customHeight="1" thickBot="1" x14ac:dyDescent="0.3">
      <c r="A65" s="381" t="s">
        <v>56</v>
      </c>
      <c r="B65" s="360" t="s">
        <v>57</v>
      </c>
      <c r="C65" s="84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3"/>
      <c r="N65" s="103"/>
      <c r="O65" s="103"/>
      <c r="P65" s="103"/>
      <c r="Q65" s="103"/>
      <c r="R65" s="103"/>
      <c r="S65" s="103"/>
      <c r="T65" s="104"/>
      <c r="U65" s="105"/>
      <c r="V65" s="105"/>
      <c r="W65" s="105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0</v>
      </c>
    </row>
    <row r="66" spans="1:56" ht="20.100000000000001" customHeight="1" thickBot="1" x14ac:dyDescent="0.3">
      <c r="A66" s="381"/>
      <c r="B66" s="360"/>
      <c r="C66" s="84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3"/>
      <c r="N66" s="103"/>
      <c r="O66" s="103"/>
      <c r="P66" s="103"/>
      <c r="Q66" s="103"/>
      <c r="R66" s="103"/>
      <c r="S66" s="103"/>
      <c r="T66" s="104"/>
      <c r="U66" s="105"/>
      <c r="V66" s="105"/>
      <c r="W66" s="105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0</v>
      </c>
    </row>
    <row r="67" spans="1:56" ht="20.100000000000001" customHeight="1" thickBot="1" x14ac:dyDescent="0.3">
      <c r="A67" s="381" t="s">
        <v>58</v>
      </c>
      <c r="B67" s="360" t="s">
        <v>59</v>
      </c>
      <c r="C67" s="84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3"/>
      <c r="N67" s="103"/>
      <c r="O67" s="103"/>
      <c r="P67" s="103"/>
      <c r="Q67" s="103"/>
      <c r="R67" s="103"/>
      <c r="S67" s="103"/>
      <c r="T67" s="104"/>
      <c r="U67" s="105"/>
      <c r="V67" s="105"/>
      <c r="W67" s="105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0</v>
      </c>
    </row>
    <row r="68" spans="1:56" ht="20.100000000000001" customHeight="1" thickBot="1" x14ac:dyDescent="0.3">
      <c r="A68" s="381"/>
      <c r="B68" s="360"/>
      <c r="C68" s="84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3"/>
      <c r="N68" s="103"/>
      <c r="O68" s="103"/>
      <c r="P68" s="103"/>
      <c r="Q68" s="103"/>
      <c r="R68" s="103"/>
      <c r="S68" s="103"/>
      <c r="T68" s="104"/>
      <c r="U68" s="105"/>
      <c r="V68" s="105"/>
      <c r="W68" s="105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70">
        <f t="shared" si="1"/>
        <v>0</v>
      </c>
    </row>
    <row r="69" spans="1:56" ht="20.100000000000001" customHeight="1" thickBot="1" x14ac:dyDescent="0.3">
      <c r="A69" s="381" t="s">
        <v>60</v>
      </c>
      <c r="B69" s="360" t="s">
        <v>61</v>
      </c>
      <c r="C69" s="84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3"/>
      <c r="N69" s="103"/>
      <c r="O69" s="103"/>
      <c r="P69" s="103"/>
      <c r="Q69" s="103"/>
      <c r="R69" s="103"/>
      <c r="S69" s="103"/>
      <c r="T69" s="104"/>
      <c r="U69" s="105"/>
      <c r="V69" s="105"/>
      <c r="W69" s="105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70">
        <f t="shared" si="1"/>
        <v>0</v>
      </c>
    </row>
    <row r="70" spans="1:56" ht="20.100000000000001" customHeight="1" thickBot="1" x14ac:dyDescent="0.3">
      <c r="A70" s="381"/>
      <c r="B70" s="360"/>
      <c r="C70" s="84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3"/>
      <c r="N70" s="103"/>
      <c r="O70" s="103"/>
      <c r="P70" s="103"/>
      <c r="Q70" s="103"/>
      <c r="R70" s="103"/>
      <c r="S70" s="103"/>
      <c r="T70" s="104"/>
      <c r="U70" s="105"/>
      <c r="V70" s="105"/>
      <c r="W70" s="105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70">
        <f t="shared" si="1"/>
        <v>0</v>
      </c>
    </row>
    <row r="71" spans="1:56" ht="20.100000000000001" customHeight="1" thickBot="1" x14ac:dyDescent="0.3">
      <c r="A71" s="381" t="s">
        <v>62</v>
      </c>
      <c r="B71" s="360" t="s">
        <v>63</v>
      </c>
      <c r="C71" s="84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3"/>
      <c r="N71" s="103"/>
      <c r="O71" s="103"/>
      <c r="P71" s="103"/>
      <c r="Q71" s="103"/>
      <c r="R71" s="103"/>
      <c r="S71" s="103"/>
      <c r="T71" s="104"/>
      <c r="U71" s="105"/>
      <c r="V71" s="105"/>
      <c r="W71" s="105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70">
        <f t="shared" si="1"/>
        <v>0</v>
      </c>
    </row>
    <row r="72" spans="1:56" ht="20.100000000000001" customHeight="1" thickBot="1" x14ac:dyDescent="0.3">
      <c r="A72" s="381"/>
      <c r="B72" s="360"/>
      <c r="C72" s="84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3"/>
      <c r="N72" s="103"/>
      <c r="O72" s="103"/>
      <c r="P72" s="103"/>
      <c r="Q72" s="103"/>
      <c r="R72" s="103"/>
      <c r="S72" s="103"/>
      <c r="T72" s="104"/>
      <c r="U72" s="105"/>
      <c r="V72" s="105"/>
      <c r="W72" s="105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"/>
        <v>0</v>
      </c>
    </row>
    <row r="73" spans="1:56" ht="20.100000000000001" customHeight="1" thickBot="1" x14ac:dyDescent="0.3">
      <c r="A73" s="381" t="s">
        <v>64</v>
      </c>
      <c r="B73" s="360" t="s">
        <v>65</v>
      </c>
      <c r="C73" s="84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3"/>
      <c r="N73" s="103"/>
      <c r="O73" s="103"/>
      <c r="P73" s="103"/>
      <c r="Q73" s="103"/>
      <c r="R73" s="103"/>
      <c r="S73" s="103"/>
      <c r="T73" s="104"/>
      <c r="U73" s="105"/>
      <c r="V73" s="105"/>
      <c r="W73" s="105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"/>
        <v>0</v>
      </c>
    </row>
    <row r="74" spans="1:56" ht="20.100000000000001" customHeight="1" thickBot="1" x14ac:dyDescent="0.3">
      <c r="A74" s="381"/>
      <c r="B74" s="360"/>
      <c r="C74" s="84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3"/>
      <c r="N74" s="103"/>
      <c r="O74" s="103"/>
      <c r="P74" s="103"/>
      <c r="Q74" s="103"/>
      <c r="R74" s="103"/>
      <c r="S74" s="103"/>
      <c r="T74" s="104"/>
      <c r="U74" s="105"/>
      <c r="V74" s="105"/>
      <c r="W74" s="105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ref="BD74:BD137" si="7">SUM(D74:BC74)</f>
        <v>0</v>
      </c>
    </row>
    <row r="75" spans="1:56" ht="20.100000000000001" customHeight="1" thickBot="1" x14ac:dyDescent="0.3">
      <c r="A75" s="381" t="s">
        <v>66</v>
      </c>
      <c r="B75" s="360" t="s">
        <v>67</v>
      </c>
      <c r="C75" s="84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3"/>
      <c r="N75" s="103"/>
      <c r="O75" s="103"/>
      <c r="P75" s="103"/>
      <c r="Q75" s="103"/>
      <c r="R75" s="103"/>
      <c r="S75" s="103"/>
      <c r="T75" s="104"/>
      <c r="U75" s="105"/>
      <c r="V75" s="105"/>
      <c r="W75" s="105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7"/>
        <v>0</v>
      </c>
    </row>
    <row r="76" spans="1:56" ht="20.100000000000001" customHeight="1" thickBot="1" x14ac:dyDescent="0.3">
      <c r="A76" s="381"/>
      <c r="B76" s="360"/>
      <c r="C76" s="84" t="s">
        <v>138</v>
      </c>
      <c r="D76" s="107"/>
      <c r="E76" s="102"/>
      <c r="F76" s="102"/>
      <c r="G76" s="102"/>
      <c r="H76" s="102"/>
      <c r="I76" s="102"/>
      <c r="J76" s="102"/>
      <c r="K76" s="102"/>
      <c r="L76" s="102"/>
      <c r="M76" s="103"/>
      <c r="N76" s="103"/>
      <c r="O76" s="103"/>
      <c r="P76" s="103"/>
      <c r="Q76" s="103"/>
      <c r="R76" s="103"/>
      <c r="S76" s="103"/>
      <c r="T76" s="104"/>
      <c r="U76" s="105"/>
      <c r="V76" s="105"/>
      <c r="W76" s="105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10"/>
      <c r="BD76" s="70">
        <f t="shared" si="7"/>
        <v>0</v>
      </c>
    </row>
    <row r="77" spans="1:56" ht="20.100000000000001" customHeight="1" thickBot="1" x14ac:dyDescent="0.3">
      <c r="A77" s="381" t="s">
        <v>68</v>
      </c>
      <c r="B77" s="360" t="s">
        <v>69</v>
      </c>
      <c r="C77" s="84" t="s">
        <v>137</v>
      </c>
      <c r="D77" s="107"/>
      <c r="E77" s="102"/>
      <c r="F77" s="102"/>
      <c r="G77" s="102"/>
      <c r="H77" s="102"/>
      <c r="I77" s="102"/>
      <c r="J77" s="102"/>
      <c r="K77" s="102"/>
      <c r="L77" s="102"/>
      <c r="M77" s="103"/>
      <c r="N77" s="103"/>
      <c r="O77" s="103"/>
      <c r="P77" s="103"/>
      <c r="Q77" s="103"/>
      <c r="R77" s="103"/>
      <c r="S77" s="103"/>
      <c r="T77" s="104"/>
      <c r="U77" s="105"/>
      <c r="V77" s="105"/>
      <c r="W77" s="105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10"/>
      <c r="BD77" s="70">
        <f t="shared" si="7"/>
        <v>0</v>
      </c>
    </row>
    <row r="78" spans="1:56" ht="20.100000000000001" customHeight="1" thickBot="1" x14ac:dyDescent="0.3">
      <c r="A78" s="381"/>
      <c r="B78" s="360"/>
      <c r="C78" s="84" t="s">
        <v>138</v>
      </c>
      <c r="D78" s="107"/>
      <c r="E78" s="102"/>
      <c r="F78" s="102"/>
      <c r="G78" s="102"/>
      <c r="H78" s="102"/>
      <c r="I78" s="102"/>
      <c r="J78" s="102"/>
      <c r="K78" s="102"/>
      <c r="L78" s="102"/>
      <c r="M78" s="103"/>
      <c r="N78" s="103"/>
      <c r="O78" s="103"/>
      <c r="P78" s="103"/>
      <c r="Q78" s="103"/>
      <c r="R78" s="103"/>
      <c r="S78" s="103"/>
      <c r="T78" s="104"/>
      <c r="U78" s="105"/>
      <c r="V78" s="105"/>
      <c r="W78" s="105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10"/>
      <c r="BD78" s="70">
        <f t="shared" si="7"/>
        <v>0</v>
      </c>
    </row>
    <row r="79" spans="1:56" ht="20.100000000000001" customHeight="1" thickBot="1" x14ac:dyDescent="0.3">
      <c r="A79" s="381" t="s">
        <v>70</v>
      </c>
      <c r="B79" s="360" t="s">
        <v>123</v>
      </c>
      <c r="C79" s="84" t="s">
        <v>137</v>
      </c>
      <c r="D79" s="107"/>
      <c r="E79" s="102"/>
      <c r="F79" s="102"/>
      <c r="G79" s="102"/>
      <c r="H79" s="102"/>
      <c r="I79" s="102"/>
      <c r="J79" s="102"/>
      <c r="K79" s="102"/>
      <c r="L79" s="102"/>
      <c r="M79" s="103"/>
      <c r="N79" s="103"/>
      <c r="O79" s="103"/>
      <c r="P79" s="103"/>
      <c r="Q79" s="103"/>
      <c r="R79" s="103"/>
      <c r="S79" s="103"/>
      <c r="T79" s="104"/>
      <c r="U79" s="105"/>
      <c r="V79" s="105"/>
      <c r="W79" s="105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10"/>
      <c r="BD79" s="70">
        <f t="shared" si="7"/>
        <v>0</v>
      </c>
    </row>
    <row r="80" spans="1:56" ht="20.100000000000001" customHeight="1" thickBot="1" x14ac:dyDescent="0.3">
      <c r="A80" s="381"/>
      <c r="B80" s="360"/>
      <c r="C80" s="84" t="s">
        <v>138</v>
      </c>
      <c r="D80" s="113"/>
      <c r="E80" s="114"/>
      <c r="F80" s="114"/>
      <c r="G80" s="114"/>
      <c r="H80" s="114"/>
      <c r="I80" s="114"/>
      <c r="J80" s="114"/>
      <c r="K80" s="114"/>
      <c r="L80" s="114"/>
      <c r="M80" s="115"/>
      <c r="N80" s="115"/>
      <c r="O80" s="115"/>
      <c r="P80" s="115"/>
      <c r="Q80" s="115"/>
      <c r="R80" s="115"/>
      <c r="S80" s="115"/>
      <c r="T80" s="116"/>
      <c r="U80" s="117"/>
      <c r="V80" s="117"/>
      <c r="W80" s="117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76"/>
      <c r="BD80" s="70">
        <f t="shared" si="7"/>
        <v>0</v>
      </c>
    </row>
    <row r="81" spans="1:56" ht="20.100000000000001" customHeight="1" thickBot="1" x14ac:dyDescent="0.3">
      <c r="A81" s="381" t="s">
        <v>71</v>
      </c>
      <c r="B81" s="360" t="s">
        <v>72</v>
      </c>
      <c r="C81" s="84" t="s">
        <v>137</v>
      </c>
      <c r="D81" s="70">
        <f>D83+D85+D87+D89+D91+D93+D95+D97+D99+D101+D103</f>
        <v>0</v>
      </c>
      <c r="E81" s="70">
        <f t="shared" ref="E81:BC82" si="8">E83+E85+E87+E89+E91+E93+E95+E97+E99+E101+E103</f>
        <v>0</v>
      </c>
      <c r="F81" s="70">
        <f t="shared" si="8"/>
        <v>0</v>
      </c>
      <c r="G81" s="70">
        <f t="shared" si="8"/>
        <v>0</v>
      </c>
      <c r="H81" s="70">
        <f t="shared" si="8"/>
        <v>0</v>
      </c>
      <c r="I81" s="70">
        <f t="shared" si="8"/>
        <v>0</v>
      </c>
      <c r="J81" s="70">
        <f t="shared" si="8"/>
        <v>0</v>
      </c>
      <c r="K81" s="70">
        <f t="shared" si="8"/>
        <v>0</v>
      </c>
      <c r="L81" s="70">
        <f t="shared" si="8"/>
        <v>0</v>
      </c>
      <c r="M81" s="70">
        <f t="shared" si="8"/>
        <v>0</v>
      </c>
      <c r="N81" s="70">
        <f t="shared" si="8"/>
        <v>0</v>
      </c>
      <c r="O81" s="70">
        <f t="shared" si="8"/>
        <v>0</v>
      </c>
      <c r="P81" s="70">
        <f t="shared" si="8"/>
        <v>0</v>
      </c>
      <c r="Q81" s="70">
        <f t="shared" si="8"/>
        <v>0</v>
      </c>
      <c r="R81" s="70">
        <f t="shared" si="8"/>
        <v>0</v>
      </c>
      <c r="S81" s="70">
        <f t="shared" si="8"/>
        <v>0</v>
      </c>
      <c r="T81" s="451">
        <f t="shared" si="8"/>
        <v>0</v>
      </c>
      <c r="U81" s="221">
        <f t="shared" si="8"/>
        <v>0</v>
      </c>
      <c r="V81" s="70">
        <f t="shared" si="8"/>
        <v>0</v>
      </c>
      <c r="W81" s="70">
        <f t="shared" si="8"/>
        <v>0</v>
      </c>
      <c r="X81" s="70">
        <f t="shared" si="8"/>
        <v>0</v>
      </c>
      <c r="Y81" s="70">
        <f t="shared" si="8"/>
        <v>0</v>
      </c>
      <c r="Z81" s="70">
        <f t="shared" si="8"/>
        <v>0</v>
      </c>
      <c r="AA81" s="70">
        <f t="shared" si="8"/>
        <v>0</v>
      </c>
      <c r="AB81" s="70">
        <f t="shared" si="8"/>
        <v>0</v>
      </c>
      <c r="AC81" s="70">
        <f t="shared" si="8"/>
        <v>0</v>
      </c>
      <c r="AD81" s="70">
        <f t="shared" si="8"/>
        <v>0</v>
      </c>
      <c r="AE81" s="70">
        <f t="shared" si="8"/>
        <v>0</v>
      </c>
      <c r="AF81" s="70">
        <f t="shared" si="8"/>
        <v>0</v>
      </c>
      <c r="AG81" s="70">
        <f t="shared" si="8"/>
        <v>0</v>
      </c>
      <c r="AH81" s="70">
        <f t="shared" si="8"/>
        <v>0</v>
      </c>
      <c r="AI81" s="70">
        <f t="shared" si="8"/>
        <v>0</v>
      </c>
      <c r="AJ81" s="70">
        <f t="shared" si="8"/>
        <v>0</v>
      </c>
      <c r="AK81" s="70">
        <f t="shared" si="8"/>
        <v>0</v>
      </c>
      <c r="AL81" s="70">
        <f t="shared" si="8"/>
        <v>0</v>
      </c>
      <c r="AM81" s="70">
        <f t="shared" si="8"/>
        <v>0</v>
      </c>
      <c r="AN81" s="70">
        <f t="shared" si="8"/>
        <v>0</v>
      </c>
      <c r="AO81" s="70">
        <f t="shared" si="8"/>
        <v>0</v>
      </c>
      <c r="AP81" s="70">
        <f t="shared" si="8"/>
        <v>0</v>
      </c>
      <c r="AQ81" s="70">
        <f t="shared" si="8"/>
        <v>0</v>
      </c>
      <c r="AR81" s="70">
        <f t="shared" si="8"/>
        <v>0</v>
      </c>
      <c r="AS81" s="70">
        <f t="shared" si="8"/>
        <v>0</v>
      </c>
      <c r="AT81" s="70">
        <f t="shared" si="8"/>
        <v>0</v>
      </c>
      <c r="AU81" s="70">
        <f t="shared" si="8"/>
        <v>0</v>
      </c>
      <c r="AV81" s="70">
        <f t="shared" si="8"/>
        <v>0</v>
      </c>
      <c r="AW81" s="70">
        <f t="shared" si="8"/>
        <v>0</v>
      </c>
      <c r="AX81" s="70">
        <f t="shared" si="8"/>
        <v>0</v>
      </c>
      <c r="AY81" s="70">
        <f t="shared" si="8"/>
        <v>0</v>
      </c>
      <c r="AZ81" s="70">
        <f t="shared" si="8"/>
        <v>0</v>
      </c>
      <c r="BA81" s="70">
        <f t="shared" si="8"/>
        <v>0</v>
      </c>
      <c r="BB81" s="70">
        <f t="shared" si="8"/>
        <v>0</v>
      </c>
      <c r="BC81" s="123">
        <f t="shared" si="8"/>
        <v>0</v>
      </c>
      <c r="BD81" s="70">
        <f t="shared" si="7"/>
        <v>0</v>
      </c>
    </row>
    <row r="82" spans="1:56" ht="20.100000000000001" customHeight="1" thickBot="1" x14ac:dyDescent="0.3">
      <c r="A82" s="381"/>
      <c r="B82" s="360"/>
      <c r="C82" s="84" t="s">
        <v>138</v>
      </c>
      <c r="D82" s="70">
        <f>D84+D86+D88+D90+D92+D94+D96+D98+D100+D102+D104</f>
        <v>0</v>
      </c>
      <c r="E82" s="70">
        <f t="shared" si="8"/>
        <v>0</v>
      </c>
      <c r="F82" s="70">
        <f t="shared" si="8"/>
        <v>0</v>
      </c>
      <c r="G82" s="70">
        <f t="shared" si="8"/>
        <v>0</v>
      </c>
      <c r="H82" s="70">
        <f t="shared" si="8"/>
        <v>0</v>
      </c>
      <c r="I82" s="70">
        <f t="shared" si="8"/>
        <v>0</v>
      </c>
      <c r="J82" s="70">
        <f t="shared" si="8"/>
        <v>0</v>
      </c>
      <c r="K82" s="70">
        <f t="shared" si="8"/>
        <v>0</v>
      </c>
      <c r="L82" s="70">
        <f t="shared" si="8"/>
        <v>0</v>
      </c>
      <c r="M82" s="70">
        <f t="shared" si="8"/>
        <v>0</v>
      </c>
      <c r="N82" s="70">
        <f t="shared" si="8"/>
        <v>0</v>
      </c>
      <c r="O82" s="70">
        <f t="shared" si="8"/>
        <v>0</v>
      </c>
      <c r="P82" s="70">
        <f t="shared" si="8"/>
        <v>0</v>
      </c>
      <c r="Q82" s="70">
        <f t="shared" si="8"/>
        <v>0</v>
      </c>
      <c r="R82" s="70">
        <f t="shared" si="8"/>
        <v>0</v>
      </c>
      <c r="S82" s="70">
        <f t="shared" si="8"/>
        <v>0</v>
      </c>
      <c r="T82" s="451">
        <f t="shared" si="8"/>
        <v>0</v>
      </c>
      <c r="U82" s="221">
        <f t="shared" si="8"/>
        <v>0</v>
      </c>
      <c r="V82" s="70">
        <f t="shared" si="8"/>
        <v>0</v>
      </c>
      <c r="W82" s="70">
        <f t="shared" si="8"/>
        <v>0</v>
      </c>
      <c r="X82" s="70">
        <f t="shared" si="8"/>
        <v>0</v>
      </c>
      <c r="Y82" s="70">
        <f t="shared" si="8"/>
        <v>0</v>
      </c>
      <c r="Z82" s="70">
        <f t="shared" si="8"/>
        <v>0</v>
      </c>
      <c r="AA82" s="70">
        <f t="shared" si="8"/>
        <v>0</v>
      </c>
      <c r="AB82" s="70">
        <f t="shared" si="8"/>
        <v>0</v>
      </c>
      <c r="AC82" s="70">
        <f t="shared" si="8"/>
        <v>0</v>
      </c>
      <c r="AD82" s="70">
        <f t="shared" si="8"/>
        <v>0</v>
      </c>
      <c r="AE82" s="70">
        <f t="shared" si="8"/>
        <v>0</v>
      </c>
      <c r="AF82" s="70">
        <f t="shared" si="8"/>
        <v>0</v>
      </c>
      <c r="AG82" s="70">
        <f t="shared" si="8"/>
        <v>0</v>
      </c>
      <c r="AH82" s="70">
        <f t="shared" si="8"/>
        <v>0</v>
      </c>
      <c r="AI82" s="70">
        <f t="shared" si="8"/>
        <v>0</v>
      </c>
      <c r="AJ82" s="70">
        <f t="shared" si="8"/>
        <v>0</v>
      </c>
      <c r="AK82" s="70">
        <f t="shared" si="8"/>
        <v>0</v>
      </c>
      <c r="AL82" s="70">
        <f t="shared" si="8"/>
        <v>0</v>
      </c>
      <c r="AM82" s="70">
        <f t="shared" si="8"/>
        <v>0</v>
      </c>
      <c r="AN82" s="70">
        <f t="shared" si="8"/>
        <v>0</v>
      </c>
      <c r="AO82" s="70">
        <f t="shared" si="8"/>
        <v>0</v>
      </c>
      <c r="AP82" s="70">
        <f t="shared" si="8"/>
        <v>0</v>
      </c>
      <c r="AQ82" s="70">
        <f t="shared" si="8"/>
        <v>0</v>
      </c>
      <c r="AR82" s="70">
        <f t="shared" si="8"/>
        <v>0</v>
      </c>
      <c r="AS82" s="70">
        <f t="shared" si="8"/>
        <v>0</v>
      </c>
      <c r="AT82" s="70">
        <f t="shared" si="8"/>
        <v>0</v>
      </c>
      <c r="AU82" s="70">
        <f t="shared" si="8"/>
        <v>0</v>
      </c>
      <c r="AV82" s="70">
        <f t="shared" si="8"/>
        <v>0</v>
      </c>
      <c r="AW82" s="70">
        <f t="shared" si="8"/>
        <v>0</v>
      </c>
      <c r="AX82" s="70">
        <f t="shared" si="8"/>
        <v>0</v>
      </c>
      <c r="AY82" s="70">
        <f t="shared" si="8"/>
        <v>0</v>
      </c>
      <c r="AZ82" s="70">
        <f t="shared" si="8"/>
        <v>0</v>
      </c>
      <c r="BA82" s="70">
        <f t="shared" si="8"/>
        <v>0</v>
      </c>
      <c r="BB82" s="70">
        <f t="shared" si="8"/>
        <v>0</v>
      </c>
      <c r="BC82" s="123">
        <f t="shared" si="8"/>
        <v>0</v>
      </c>
      <c r="BD82" s="70">
        <f t="shared" si="7"/>
        <v>0</v>
      </c>
    </row>
    <row r="83" spans="1:56" ht="20.100000000000001" customHeight="1" thickBot="1" x14ac:dyDescent="0.3">
      <c r="A83" s="381" t="s">
        <v>73</v>
      </c>
      <c r="B83" s="360" t="s">
        <v>74</v>
      </c>
      <c r="C83" s="84" t="s">
        <v>137</v>
      </c>
      <c r="D83" s="172"/>
      <c r="E83" s="95"/>
      <c r="F83" s="95"/>
      <c r="G83" s="95"/>
      <c r="H83" s="95"/>
      <c r="I83" s="95"/>
      <c r="J83" s="95"/>
      <c r="K83" s="95"/>
      <c r="L83" s="95"/>
      <c r="M83" s="96"/>
      <c r="N83" s="96"/>
      <c r="O83" s="96"/>
      <c r="P83" s="96"/>
      <c r="Q83" s="96"/>
      <c r="R83" s="96"/>
      <c r="S83" s="96"/>
      <c r="T83" s="97"/>
      <c r="U83" s="98"/>
      <c r="V83" s="98"/>
      <c r="W83" s="98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173"/>
      <c r="BD83" s="70">
        <f t="shared" si="7"/>
        <v>0</v>
      </c>
    </row>
    <row r="84" spans="1:56" ht="20.100000000000001" customHeight="1" thickBot="1" x14ac:dyDescent="0.3">
      <c r="A84" s="381"/>
      <c r="B84" s="360"/>
      <c r="C84" s="84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3"/>
      <c r="N84" s="103"/>
      <c r="O84" s="103"/>
      <c r="P84" s="103"/>
      <c r="Q84" s="103"/>
      <c r="R84" s="103"/>
      <c r="S84" s="103"/>
      <c r="T84" s="104"/>
      <c r="U84" s="105"/>
      <c r="V84" s="105"/>
      <c r="W84" s="105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7"/>
        <v>0</v>
      </c>
    </row>
    <row r="85" spans="1:56" ht="20.100000000000001" customHeight="1" thickBot="1" x14ac:dyDescent="0.3">
      <c r="A85" s="381" t="s">
        <v>50</v>
      </c>
      <c r="B85" s="360" t="s">
        <v>75</v>
      </c>
      <c r="C85" s="84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3"/>
      <c r="N85" s="103"/>
      <c r="O85" s="103"/>
      <c r="P85" s="103"/>
      <c r="Q85" s="103"/>
      <c r="R85" s="103"/>
      <c r="S85" s="103"/>
      <c r="T85" s="104"/>
      <c r="U85" s="105"/>
      <c r="V85" s="105"/>
      <c r="W85" s="105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7"/>
        <v>0</v>
      </c>
    </row>
    <row r="86" spans="1:56" ht="20.100000000000001" customHeight="1" thickBot="1" x14ac:dyDescent="0.3">
      <c r="A86" s="381"/>
      <c r="B86" s="360"/>
      <c r="C86" s="84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3"/>
      <c r="N86" s="103"/>
      <c r="O86" s="103"/>
      <c r="P86" s="103"/>
      <c r="Q86" s="103"/>
      <c r="R86" s="103"/>
      <c r="S86" s="103"/>
      <c r="T86" s="104"/>
      <c r="U86" s="105"/>
      <c r="V86" s="105"/>
      <c r="W86" s="105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7"/>
        <v>0</v>
      </c>
    </row>
    <row r="87" spans="1:56" ht="20.100000000000001" customHeight="1" thickBot="1" x14ac:dyDescent="0.3">
      <c r="A87" s="381" t="s">
        <v>76</v>
      </c>
      <c r="B87" s="360" t="s">
        <v>74</v>
      </c>
      <c r="C87" s="84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3"/>
      <c r="N87" s="103"/>
      <c r="O87" s="103"/>
      <c r="P87" s="103"/>
      <c r="Q87" s="103"/>
      <c r="R87" s="103"/>
      <c r="S87" s="103"/>
      <c r="T87" s="104"/>
      <c r="U87" s="105"/>
      <c r="V87" s="105"/>
      <c r="W87" s="105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7"/>
        <v>0</v>
      </c>
    </row>
    <row r="88" spans="1:56" ht="20.100000000000001" customHeight="1" thickBot="1" x14ac:dyDescent="0.3">
      <c r="A88" s="381"/>
      <c r="B88" s="360"/>
      <c r="C88" s="84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3"/>
      <c r="N88" s="103"/>
      <c r="O88" s="103"/>
      <c r="P88" s="103"/>
      <c r="Q88" s="103"/>
      <c r="R88" s="103"/>
      <c r="S88" s="103"/>
      <c r="T88" s="104"/>
      <c r="U88" s="105"/>
      <c r="V88" s="105"/>
      <c r="W88" s="105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7"/>
        <v>0</v>
      </c>
    </row>
    <row r="89" spans="1:56" ht="20.100000000000001" customHeight="1" thickBot="1" x14ac:dyDescent="0.3">
      <c r="A89" s="381" t="s">
        <v>77</v>
      </c>
      <c r="B89" s="360" t="s">
        <v>122</v>
      </c>
      <c r="C89" s="84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3"/>
      <c r="N89" s="103"/>
      <c r="O89" s="103"/>
      <c r="P89" s="103"/>
      <c r="Q89" s="103"/>
      <c r="R89" s="103"/>
      <c r="S89" s="103"/>
      <c r="T89" s="104"/>
      <c r="U89" s="105"/>
      <c r="V89" s="105"/>
      <c r="W89" s="105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7"/>
        <v>0</v>
      </c>
    </row>
    <row r="90" spans="1:56" ht="20.100000000000001" customHeight="1" thickBot="1" x14ac:dyDescent="0.3">
      <c r="A90" s="381"/>
      <c r="B90" s="360"/>
      <c r="C90" s="84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3"/>
      <c r="N90" s="103"/>
      <c r="O90" s="103"/>
      <c r="P90" s="103"/>
      <c r="Q90" s="103"/>
      <c r="R90" s="103"/>
      <c r="S90" s="103"/>
      <c r="T90" s="104"/>
      <c r="U90" s="105"/>
      <c r="V90" s="105"/>
      <c r="W90" s="105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7"/>
        <v>0</v>
      </c>
    </row>
    <row r="91" spans="1:56" ht="20.100000000000001" customHeight="1" thickBot="1" x14ac:dyDescent="0.3">
      <c r="A91" s="381" t="s">
        <v>77</v>
      </c>
      <c r="B91" s="382" t="s">
        <v>121</v>
      </c>
      <c r="C91" s="84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3"/>
      <c r="N91" s="103"/>
      <c r="O91" s="103"/>
      <c r="P91" s="103"/>
      <c r="Q91" s="103"/>
      <c r="R91" s="103"/>
      <c r="S91" s="103"/>
      <c r="T91" s="104"/>
      <c r="U91" s="105"/>
      <c r="V91" s="105"/>
      <c r="W91" s="105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7"/>
        <v>0</v>
      </c>
    </row>
    <row r="92" spans="1:56" ht="20.100000000000001" customHeight="1" thickBot="1" x14ac:dyDescent="0.3">
      <c r="A92" s="381"/>
      <c r="B92" s="360"/>
      <c r="C92" s="84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3"/>
      <c r="N92" s="103"/>
      <c r="O92" s="103"/>
      <c r="P92" s="103"/>
      <c r="Q92" s="103"/>
      <c r="R92" s="103"/>
      <c r="S92" s="103"/>
      <c r="T92" s="104"/>
      <c r="U92" s="105"/>
      <c r="V92" s="105"/>
      <c r="W92" s="105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7"/>
        <v>0</v>
      </c>
    </row>
    <row r="93" spans="1:56" ht="20.100000000000001" customHeight="1" thickBot="1" x14ac:dyDescent="0.3">
      <c r="A93" s="381" t="s">
        <v>78</v>
      </c>
      <c r="B93" s="360" t="s">
        <v>79</v>
      </c>
      <c r="C93" s="84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3"/>
      <c r="N93" s="103"/>
      <c r="O93" s="103"/>
      <c r="P93" s="103"/>
      <c r="Q93" s="103"/>
      <c r="R93" s="103"/>
      <c r="S93" s="103"/>
      <c r="T93" s="104"/>
      <c r="U93" s="105"/>
      <c r="V93" s="105"/>
      <c r="W93" s="105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7"/>
        <v>0</v>
      </c>
    </row>
    <row r="94" spans="1:56" ht="20.100000000000001" customHeight="1" thickBot="1" x14ac:dyDescent="0.3">
      <c r="A94" s="381"/>
      <c r="B94" s="360"/>
      <c r="C94" s="84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3"/>
      <c r="N94" s="103"/>
      <c r="O94" s="103"/>
      <c r="P94" s="103"/>
      <c r="Q94" s="103"/>
      <c r="R94" s="103"/>
      <c r="S94" s="103"/>
      <c r="T94" s="104"/>
      <c r="U94" s="105"/>
      <c r="V94" s="105"/>
      <c r="W94" s="105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7"/>
        <v>0</v>
      </c>
    </row>
    <row r="95" spans="1:56" ht="20.100000000000001" customHeight="1" thickBot="1" x14ac:dyDescent="0.3">
      <c r="A95" s="381" t="s">
        <v>77</v>
      </c>
      <c r="B95" s="360" t="s">
        <v>120</v>
      </c>
      <c r="C95" s="84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3"/>
      <c r="N95" s="103"/>
      <c r="O95" s="103"/>
      <c r="P95" s="103"/>
      <c r="Q95" s="103"/>
      <c r="R95" s="103"/>
      <c r="S95" s="103"/>
      <c r="T95" s="104"/>
      <c r="U95" s="105"/>
      <c r="V95" s="105"/>
      <c r="W95" s="105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7"/>
        <v>0</v>
      </c>
    </row>
    <row r="96" spans="1:56" ht="20.100000000000001" customHeight="1" thickBot="1" x14ac:dyDescent="0.3">
      <c r="A96" s="381"/>
      <c r="B96" s="360"/>
      <c r="C96" s="84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3"/>
      <c r="N96" s="103"/>
      <c r="O96" s="103"/>
      <c r="P96" s="103"/>
      <c r="Q96" s="103"/>
      <c r="R96" s="103"/>
      <c r="S96" s="103"/>
      <c r="T96" s="104"/>
      <c r="U96" s="105"/>
      <c r="V96" s="105"/>
      <c r="W96" s="105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7"/>
        <v>0</v>
      </c>
    </row>
    <row r="97" spans="1:56" ht="20.100000000000001" customHeight="1" thickBot="1" x14ac:dyDescent="0.3">
      <c r="A97" s="381" t="s">
        <v>80</v>
      </c>
      <c r="B97" s="360" t="s">
        <v>81</v>
      </c>
      <c r="C97" s="84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3"/>
      <c r="N97" s="103"/>
      <c r="O97" s="103"/>
      <c r="P97" s="103"/>
      <c r="Q97" s="103"/>
      <c r="R97" s="103"/>
      <c r="S97" s="103"/>
      <c r="T97" s="104"/>
      <c r="U97" s="105"/>
      <c r="V97" s="105"/>
      <c r="W97" s="105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7"/>
        <v>0</v>
      </c>
    </row>
    <row r="98" spans="1:56" ht="20.100000000000001" customHeight="1" thickBot="1" x14ac:dyDescent="0.3">
      <c r="A98" s="381"/>
      <c r="B98" s="360"/>
      <c r="C98" s="84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3"/>
      <c r="N98" s="103"/>
      <c r="O98" s="103"/>
      <c r="P98" s="103"/>
      <c r="Q98" s="103"/>
      <c r="R98" s="103"/>
      <c r="S98" s="103"/>
      <c r="T98" s="104"/>
      <c r="U98" s="105"/>
      <c r="V98" s="105"/>
      <c r="W98" s="105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7"/>
        <v>0</v>
      </c>
    </row>
    <row r="99" spans="1:56" ht="20.100000000000001" customHeight="1" thickBot="1" x14ac:dyDescent="0.3">
      <c r="A99" s="381" t="s">
        <v>77</v>
      </c>
      <c r="B99" s="360" t="s">
        <v>119</v>
      </c>
      <c r="C99" s="84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3"/>
      <c r="N99" s="103"/>
      <c r="O99" s="103"/>
      <c r="P99" s="103"/>
      <c r="Q99" s="103"/>
      <c r="R99" s="103"/>
      <c r="S99" s="103"/>
      <c r="T99" s="104"/>
      <c r="U99" s="105"/>
      <c r="V99" s="105"/>
      <c r="W99" s="105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7"/>
        <v>0</v>
      </c>
    </row>
    <row r="100" spans="1:56" ht="20.100000000000001" customHeight="1" thickBot="1" x14ac:dyDescent="0.3">
      <c r="A100" s="381"/>
      <c r="B100" s="360"/>
      <c r="C100" s="84" t="s">
        <v>138</v>
      </c>
      <c r="D100" s="107"/>
      <c r="E100" s="102"/>
      <c r="F100" s="102"/>
      <c r="G100" s="102"/>
      <c r="H100" s="102"/>
      <c r="I100" s="102"/>
      <c r="J100" s="102"/>
      <c r="K100" s="102"/>
      <c r="L100" s="102"/>
      <c r="M100" s="103"/>
      <c r="N100" s="103"/>
      <c r="O100" s="103"/>
      <c r="P100" s="103"/>
      <c r="Q100" s="103"/>
      <c r="R100" s="103"/>
      <c r="S100" s="103"/>
      <c r="T100" s="104"/>
      <c r="U100" s="105"/>
      <c r="V100" s="105"/>
      <c r="W100" s="105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10"/>
      <c r="BD100" s="70">
        <f t="shared" si="7"/>
        <v>0</v>
      </c>
    </row>
    <row r="101" spans="1:56" ht="20.100000000000001" customHeight="1" thickBot="1" x14ac:dyDescent="0.3">
      <c r="A101" s="381" t="s">
        <v>82</v>
      </c>
      <c r="B101" s="360" t="s">
        <v>83</v>
      </c>
      <c r="C101" s="84" t="s">
        <v>137</v>
      </c>
      <c r="D101" s="107"/>
      <c r="E101" s="102"/>
      <c r="F101" s="102"/>
      <c r="G101" s="102"/>
      <c r="H101" s="102"/>
      <c r="I101" s="102"/>
      <c r="J101" s="102"/>
      <c r="K101" s="102"/>
      <c r="L101" s="102"/>
      <c r="M101" s="103"/>
      <c r="N101" s="103"/>
      <c r="O101" s="103"/>
      <c r="P101" s="103"/>
      <c r="Q101" s="103"/>
      <c r="R101" s="103"/>
      <c r="S101" s="103"/>
      <c r="T101" s="104"/>
      <c r="U101" s="105"/>
      <c r="V101" s="105"/>
      <c r="W101" s="105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10"/>
      <c r="BD101" s="70">
        <f t="shared" si="7"/>
        <v>0</v>
      </c>
    </row>
    <row r="102" spans="1:56" ht="20.100000000000001" customHeight="1" thickBot="1" x14ac:dyDescent="0.3">
      <c r="A102" s="381"/>
      <c r="B102" s="360"/>
      <c r="C102" s="84" t="s">
        <v>138</v>
      </c>
      <c r="D102" s="107"/>
      <c r="E102" s="102"/>
      <c r="F102" s="102"/>
      <c r="G102" s="102"/>
      <c r="H102" s="102"/>
      <c r="I102" s="102"/>
      <c r="J102" s="102"/>
      <c r="K102" s="102"/>
      <c r="L102" s="102"/>
      <c r="M102" s="103"/>
      <c r="N102" s="103"/>
      <c r="O102" s="103"/>
      <c r="P102" s="103"/>
      <c r="Q102" s="103"/>
      <c r="R102" s="103"/>
      <c r="S102" s="103"/>
      <c r="T102" s="104"/>
      <c r="U102" s="105"/>
      <c r="V102" s="105"/>
      <c r="W102" s="105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10"/>
      <c r="BD102" s="70">
        <f t="shared" si="7"/>
        <v>0</v>
      </c>
    </row>
    <row r="103" spans="1:56" ht="20.100000000000001" customHeight="1" thickBot="1" x14ac:dyDescent="0.3">
      <c r="A103" s="381" t="s">
        <v>77</v>
      </c>
      <c r="B103" s="360" t="s">
        <v>118</v>
      </c>
      <c r="C103" s="84" t="s">
        <v>137</v>
      </c>
      <c r="D103" s="107"/>
      <c r="E103" s="102"/>
      <c r="F103" s="102"/>
      <c r="G103" s="102"/>
      <c r="H103" s="102"/>
      <c r="I103" s="102"/>
      <c r="J103" s="102"/>
      <c r="K103" s="102"/>
      <c r="L103" s="102"/>
      <c r="M103" s="103"/>
      <c r="N103" s="103"/>
      <c r="O103" s="103"/>
      <c r="P103" s="103"/>
      <c r="Q103" s="103"/>
      <c r="R103" s="103"/>
      <c r="S103" s="103"/>
      <c r="T103" s="104"/>
      <c r="U103" s="105"/>
      <c r="V103" s="105"/>
      <c r="W103" s="105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10"/>
      <c r="BD103" s="70">
        <f t="shared" si="7"/>
        <v>0</v>
      </c>
    </row>
    <row r="104" spans="1:56" ht="20.100000000000001" customHeight="1" thickBot="1" x14ac:dyDescent="0.3">
      <c r="A104" s="381"/>
      <c r="B104" s="360"/>
      <c r="C104" s="84" t="s">
        <v>138</v>
      </c>
      <c r="D104" s="113"/>
      <c r="E104" s="114"/>
      <c r="F104" s="114"/>
      <c r="G104" s="114"/>
      <c r="H104" s="114"/>
      <c r="I104" s="114"/>
      <c r="J104" s="114"/>
      <c r="K104" s="114"/>
      <c r="L104" s="114"/>
      <c r="M104" s="115"/>
      <c r="N104" s="115"/>
      <c r="O104" s="115"/>
      <c r="P104" s="115"/>
      <c r="Q104" s="115"/>
      <c r="R104" s="115"/>
      <c r="S104" s="115"/>
      <c r="T104" s="116"/>
      <c r="U104" s="117"/>
      <c r="V104" s="117"/>
      <c r="W104" s="117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76"/>
      <c r="BD104" s="70">
        <f t="shared" si="7"/>
        <v>0</v>
      </c>
    </row>
    <row r="105" spans="1:56" ht="20.100000000000001" customHeight="1" thickBot="1" x14ac:dyDescent="0.3">
      <c r="A105" s="381" t="s">
        <v>84</v>
      </c>
      <c r="B105" s="360" t="s">
        <v>85</v>
      </c>
      <c r="C105" s="84" t="s">
        <v>137</v>
      </c>
      <c r="D105" s="70">
        <f>D107+D109</f>
        <v>28</v>
      </c>
      <c r="E105" s="70">
        <f t="shared" ref="E105:BC106" si="9">E107+E109</f>
        <v>16</v>
      </c>
      <c r="F105" s="70">
        <f t="shared" si="9"/>
        <v>0</v>
      </c>
      <c r="G105" s="70">
        <f t="shared" si="9"/>
        <v>10</v>
      </c>
      <c r="H105" s="70">
        <f t="shared" si="9"/>
        <v>0</v>
      </c>
      <c r="I105" s="70">
        <f t="shared" si="9"/>
        <v>4</v>
      </c>
      <c r="J105" s="70">
        <f t="shared" si="9"/>
        <v>6</v>
      </c>
      <c r="K105" s="70">
        <f t="shared" si="9"/>
        <v>30</v>
      </c>
      <c r="L105" s="70">
        <f t="shared" si="9"/>
        <v>30</v>
      </c>
      <c r="M105" s="70">
        <f t="shared" si="9"/>
        <v>0</v>
      </c>
      <c r="N105" s="70">
        <f t="shared" si="9"/>
        <v>0</v>
      </c>
      <c r="O105" s="70">
        <f t="shared" si="9"/>
        <v>0</v>
      </c>
      <c r="P105" s="70">
        <f t="shared" si="9"/>
        <v>0</v>
      </c>
      <c r="Q105" s="70">
        <f t="shared" si="9"/>
        <v>0</v>
      </c>
      <c r="R105" s="70">
        <f t="shared" si="9"/>
        <v>0</v>
      </c>
      <c r="S105" s="70">
        <f t="shared" si="9"/>
        <v>0</v>
      </c>
      <c r="T105" s="451">
        <f t="shared" si="9"/>
        <v>0</v>
      </c>
      <c r="U105" s="221">
        <f t="shared" si="9"/>
        <v>0</v>
      </c>
      <c r="V105" s="70">
        <f t="shared" si="9"/>
        <v>0</v>
      </c>
      <c r="W105" s="70">
        <f t="shared" si="9"/>
        <v>0</v>
      </c>
      <c r="X105" s="70">
        <f t="shared" si="9"/>
        <v>0</v>
      </c>
      <c r="Y105" s="70">
        <f t="shared" si="9"/>
        <v>0</v>
      </c>
      <c r="Z105" s="70">
        <f t="shared" si="9"/>
        <v>0</v>
      </c>
      <c r="AA105" s="70">
        <f t="shared" si="9"/>
        <v>0</v>
      </c>
      <c r="AB105" s="70">
        <f t="shared" si="9"/>
        <v>0</v>
      </c>
      <c r="AC105" s="70">
        <f t="shared" si="9"/>
        <v>0</v>
      </c>
      <c r="AD105" s="70">
        <f t="shared" si="9"/>
        <v>0</v>
      </c>
      <c r="AE105" s="70">
        <f t="shared" si="9"/>
        <v>0</v>
      </c>
      <c r="AF105" s="70">
        <f t="shared" si="9"/>
        <v>0</v>
      </c>
      <c r="AG105" s="70">
        <f t="shared" si="9"/>
        <v>0</v>
      </c>
      <c r="AH105" s="70">
        <f t="shared" si="9"/>
        <v>0</v>
      </c>
      <c r="AI105" s="70">
        <f t="shared" si="9"/>
        <v>0</v>
      </c>
      <c r="AJ105" s="70">
        <f t="shared" si="9"/>
        <v>0</v>
      </c>
      <c r="AK105" s="70">
        <f t="shared" si="9"/>
        <v>0</v>
      </c>
      <c r="AL105" s="70">
        <f t="shared" si="9"/>
        <v>0</v>
      </c>
      <c r="AM105" s="70">
        <f t="shared" si="9"/>
        <v>0</v>
      </c>
      <c r="AN105" s="70">
        <f t="shared" si="9"/>
        <v>0</v>
      </c>
      <c r="AO105" s="70">
        <f t="shared" si="9"/>
        <v>0</v>
      </c>
      <c r="AP105" s="70">
        <f t="shared" si="9"/>
        <v>0</v>
      </c>
      <c r="AQ105" s="70">
        <f t="shared" si="9"/>
        <v>0</v>
      </c>
      <c r="AR105" s="70">
        <f t="shared" si="9"/>
        <v>0</v>
      </c>
      <c r="AS105" s="70">
        <f t="shared" si="9"/>
        <v>0</v>
      </c>
      <c r="AT105" s="70">
        <f t="shared" si="9"/>
        <v>0</v>
      </c>
      <c r="AU105" s="70">
        <f t="shared" si="9"/>
        <v>0</v>
      </c>
      <c r="AV105" s="70">
        <f t="shared" si="9"/>
        <v>0</v>
      </c>
      <c r="AW105" s="70">
        <f t="shared" si="9"/>
        <v>0</v>
      </c>
      <c r="AX105" s="70">
        <f t="shared" si="9"/>
        <v>0</v>
      </c>
      <c r="AY105" s="70">
        <f t="shared" si="9"/>
        <v>0</v>
      </c>
      <c r="AZ105" s="70">
        <f t="shared" si="9"/>
        <v>0</v>
      </c>
      <c r="BA105" s="70">
        <f t="shared" si="9"/>
        <v>0</v>
      </c>
      <c r="BB105" s="70">
        <f t="shared" si="9"/>
        <v>0</v>
      </c>
      <c r="BC105" s="123">
        <f t="shared" si="9"/>
        <v>0</v>
      </c>
      <c r="BD105" s="70">
        <f t="shared" si="7"/>
        <v>124</v>
      </c>
    </row>
    <row r="106" spans="1:56" ht="20.100000000000001" customHeight="1" thickBot="1" x14ac:dyDescent="0.3">
      <c r="A106" s="381"/>
      <c r="B106" s="360"/>
      <c r="C106" s="84" t="s">
        <v>138</v>
      </c>
      <c r="D106" s="70">
        <f>D108+D110</f>
        <v>14</v>
      </c>
      <c r="E106" s="70">
        <f t="shared" si="9"/>
        <v>8</v>
      </c>
      <c r="F106" s="70">
        <f t="shared" si="9"/>
        <v>0</v>
      </c>
      <c r="G106" s="70">
        <f t="shared" si="9"/>
        <v>5</v>
      </c>
      <c r="H106" s="70">
        <f t="shared" si="9"/>
        <v>0</v>
      </c>
      <c r="I106" s="70">
        <f t="shared" si="9"/>
        <v>2</v>
      </c>
      <c r="J106" s="70">
        <f t="shared" si="9"/>
        <v>3</v>
      </c>
      <c r="K106" s="70">
        <f t="shared" si="9"/>
        <v>15</v>
      </c>
      <c r="L106" s="70">
        <f t="shared" si="9"/>
        <v>15</v>
      </c>
      <c r="M106" s="70">
        <f t="shared" si="9"/>
        <v>0</v>
      </c>
      <c r="N106" s="70">
        <f t="shared" si="9"/>
        <v>0</v>
      </c>
      <c r="O106" s="70">
        <f t="shared" si="9"/>
        <v>0</v>
      </c>
      <c r="P106" s="70">
        <f t="shared" si="9"/>
        <v>0</v>
      </c>
      <c r="Q106" s="70">
        <f t="shared" si="9"/>
        <v>0</v>
      </c>
      <c r="R106" s="70">
        <f t="shared" si="9"/>
        <v>0</v>
      </c>
      <c r="S106" s="70">
        <f t="shared" si="9"/>
        <v>0</v>
      </c>
      <c r="T106" s="451">
        <f t="shared" si="9"/>
        <v>0</v>
      </c>
      <c r="U106" s="221">
        <f t="shared" si="9"/>
        <v>0</v>
      </c>
      <c r="V106" s="70">
        <f t="shared" si="9"/>
        <v>0</v>
      </c>
      <c r="W106" s="70">
        <f t="shared" si="9"/>
        <v>0</v>
      </c>
      <c r="X106" s="70">
        <f t="shared" si="9"/>
        <v>0</v>
      </c>
      <c r="Y106" s="70">
        <f t="shared" si="9"/>
        <v>0</v>
      </c>
      <c r="Z106" s="70">
        <f t="shared" si="9"/>
        <v>0</v>
      </c>
      <c r="AA106" s="70">
        <f t="shared" si="9"/>
        <v>0</v>
      </c>
      <c r="AB106" s="70">
        <f t="shared" si="9"/>
        <v>0</v>
      </c>
      <c r="AC106" s="70">
        <f t="shared" si="9"/>
        <v>0</v>
      </c>
      <c r="AD106" s="70">
        <f t="shared" si="9"/>
        <v>0</v>
      </c>
      <c r="AE106" s="70">
        <f t="shared" si="9"/>
        <v>0</v>
      </c>
      <c r="AF106" s="70">
        <f t="shared" si="9"/>
        <v>0</v>
      </c>
      <c r="AG106" s="70">
        <f t="shared" si="9"/>
        <v>0</v>
      </c>
      <c r="AH106" s="70">
        <f t="shared" si="9"/>
        <v>0</v>
      </c>
      <c r="AI106" s="70">
        <f t="shared" si="9"/>
        <v>0</v>
      </c>
      <c r="AJ106" s="70">
        <f t="shared" si="9"/>
        <v>0</v>
      </c>
      <c r="AK106" s="70">
        <f t="shared" si="9"/>
        <v>0</v>
      </c>
      <c r="AL106" s="70">
        <f t="shared" si="9"/>
        <v>0</v>
      </c>
      <c r="AM106" s="70">
        <f t="shared" si="9"/>
        <v>0</v>
      </c>
      <c r="AN106" s="70">
        <f t="shared" si="9"/>
        <v>0</v>
      </c>
      <c r="AO106" s="70">
        <f t="shared" si="9"/>
        <v>0</v>
      </c>
      <c r="AP106" s="70">
        <f t="shared" si="9"/>
        <v>0</v>
      </c>
      <c r="AQ106" s="70">
        <f t="shared" si="9"/>
        <v>0</v>
      </c>
      <c r="AR106" s="70">
        <f t="shared" si="9"/>
        <v>0</v>
      </c>
      <c r="AS106" s="70">
        <f t="shared" si="9"/>
        <v>0</v>
      </c>
      <c r="AT106" s="70">
        <f t="shared" si="9"/>
        <v>0</v>
      </c>
      <c r="AU106" s="70">
        <f t="shared" si="9"/>
        <v>0</v>
      </c>
      <c r="AV106" s="70">
        <f t="shared" si="9"/>
        <v>0</v>
      </c>
      <c r="AW106" s="70">
        <f t="shared" si="9"/>
        <v>0</v>
      </c>
      <c r="AX106" s="70">
        <f t="shared" si="9"/>
        <v>0</v>
      </c>
      <c r="AY106" s="70">
        <f t="shared" si="9"/>
        <v>0</v>
      </c>
      <c r="AZ106" s="70">
        <f t="shared" si="9"/>
        <v>0</v>
      </c>
      <c r="BA106" s="70">
        <f t="shared" si="9"/>
        <v>0</v>
      </c>
      <c r="BB106" s="70">
        <f t="shared" si="9"/>
        <v>0</v>
      </c>
      <c r="BC106" s="123">
        <f t="shared" si="9"/>
        <v>0</v>
      </c>
      <c r="BD106" s="70">
        <f t="shared" si="7"/>
        <v>62</v>
      </c>
    </row>
    <row r="107" spans="1:56" ht="20.100000000000001" customHeight="1" thickBot="1" x14ac:dyDescent="0.3">
      <c r="A107" s="381" t="s">
        <v>86</v>
      </c>
      <c r="B107" s="360" t="s">
        <v>87</v>
      </c>
      <c r="C107" s="84" t="s">
        <v>137</v>
      </c>
      <c r="D107" s="172">
        <v>28</v>
      </c>
      <c r="E107" s="95">
        <v>16</v>
      </c>
      <c r="F107" s="95"/>
      <c r="G107" s="95">
        <v>10</v>
      </c>
      <c r="H107" s="95"/>
      <c r="I107" s="95">
        <v>4</v>
      </c>
      <c r="J107" s="95">
        <v>6</v>
      </c>
      <c r="K107" s="95">
        <v>30</v>
      </c>
      <c r="L107" s="95">
        <v>30</v>
      </c>
      <c r="M107" s="96"/>
      <c r="N107" s="96"/>
      <c r="O107" s="96"/>
      <c r="P107" s="96"/>
      <c r="Q107" s="96"/>
      <c r="R107" s="96"/>
      <c r="S107" s="96"/>
      <c r="T107" s="97"/>
      <c r="U107" s="98"/>
      <c r="V107" s="98"/>
      <c r="W107" s="98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173"/>
      <c r="BD107" s="70">
        <f t="shared" si="7"/>
        <v>124</v>
      </c>
    </row>
    <row r="108" spans="1:56" ht="20.100000000000001" customHeight="1" thickBot="1" x14ac:dyDescent="0.3">
      <c r="A108" s="381"/>
      <c r="B108" s="360"/>
      <c r="C108" s="84" t="s">
        <v>138</v>
      </c>
      <c r="D108" s="107">
        <v>14</v>
      </c>
      <c r="E108" s="102">
        <v>8</v>
      </c>
      <c r="F108" s="102"/>
      <c r="G108" s="102">
        <v>5</v>
      </c>
      <c r="H108" s="102"/>
      <c r="I108" s="102">
        <v>2</v>
      </c>
      <c r="J108" s="102">
        <v>3</v>
      </c>
      <c r="K108" s="102">
        <v>15</v>
      </c>
      <c r="L108" s="102">
        <v>15</v>
      </c>
      <c r="M108" s="103"/>
      <c r="N108" s="103"/>
      <c r="O108" s="103"/>
      <c r="P108" s="103"/>
      <c r="Q108" s="103"/>
      <c r="R108" s="103"/>
      <c r="S108" s="103"/>
      <c r="T108" s="104"/>
      <c r="U108" s="105"/>
      <c r="V108" s="105"/>
      <c r="W108" s="105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10"/>
      <c r="BD108" s="70">
        <f t="shared" si="7"/>
        <v>62</v>
      </c>
    </row>
    <row r="109" spans="1:56" ht="20.100000000000001" customHeight="1" thickBot="1" x14ac:dyDescent="0.3">
      <c r="A109" s="381" t="s">
        <v>88</v>
      </c>
      <c r="B109" s="360" t="s">
        <v>116</v>
      </c>
      <c r="C109" s="84" t="s">
        <v>137</v>
      </c>
      <c r="D109" s="107"/>
      <c r="E109" s="102"/>
      <c r="F109" s="102"/>
      <c r="G109" s="102"/>
      <c r="H109" s="102"/>
      <c r="I109" s="102"/>
      <c r="J109" s="102"/>
      <c r="K109" s="102"/>
      <c r="L109" s="102"/>
      <c r="M109" s="103"/>
      <c r="N109" s="103"/>
      <c r="O109" s="103"/>
      <c r="P109" s="103"/>
      <c r="Q109" s="103"/>
      <c r="R109" s="103"/>
      <c r="S109" s="103"/>
      <c r="T109" s="104"/>
      <c r="U109" s="105"/>
      <c r="V109" s="105"/>
      <c r="W109" s="105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10"/>
      <c r="BD109" s="70">
        <f t="shared" si="7"/>
        <v>0</v>
      </c>
    </row>
    <row r="110" spans="1:56" ht="20.100000000000001" customHeight="1" thickBot="1" x14ac:dyDescent="0.3">
      <c r="A110" s="381"/>
      <c r="B110" s="360"/>
      <c r="C110" s="84" t="s">
        <v>138</v>
      </c>
      <c r="D110" s="113"/>
      <c r="E110" s="114"/>
      <c r="F110" s="114"/>
      <c r="G110" s="114"/>
      <c r="H110" s="114"/>
      <c r="I110" s="114"/>
      <c r="J110" s="114"/>
      <c r="K110" s="114"/>
      <c r="L110" s="114"/>
      <c r="M110" s="115"/>
      <c r="N110" s="115"/>
      <c r="O110" s="115"/>
      <c r="P110" s="115"/>
      <c r="Q110" s="115"/>
      <c r="R110" s="115"/>
      <c r="S110" s="115"/>
      <c r="T110" s="116"/>
      <c r="U110" s="117"/>
      <c r="V110" s="117"/>
      <c r="W110" s="117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76"/>
      <c r="BD110" s="70">
        <f t="shared" si="7"/>
        <v>0</v>
      </c>
    </row>
    <row r="111" spans="1:56" ht="20.100000000000001" customHeight="1" thickBot="1" x14ac:dyDescent="0.3">
      <c r="A111" s="381" t="s">
        <v>89</v>
      </c>
      <c r="B111" s="360" t="s">
        <v>90</v>
      </c>
      <c r="C111" s="84" t="s">
        <v>137</v>
      </c>
      <c r="D111" s="70">
        <f>D113+D115</f>
        <v>2</v>
      </c>
      <c r="E111" s="70">
        <f t="shared" ref="E111:BC112" si="10">E113+E115</f>
        <v>10</v>
      </c>
      <c r="F111" s="70">
        <f t="shared" si="10"/>
        <v>10</v>
      </c>
      <c r="G111" s="70">
        <f t="shared" si="10"/>
        <v>10</v>
      </c>
      <c r="H111" s="70">
        <f t="shared" si="10"/>
        <v>18</v>
      </c>
      <c r="I111" s="70">
        <f t="shared" si="10"/>
        <v>16</v>
      </c>
      <c r="J111" s="70">
        <f t="shared" si="10"/>
        <v>8</v>
      </c>
      <c r="K111" s="70">
        <f t="shared" si="10"/>
        <v>0</v>
      </c>
      <c r="L111" s="70">
        <f t="shared" si="10"/>
        <v>4</v>
      </c>
      <c r="M111" s="70">
        <f t="shared" si="10"/>
        <v>0</v>
      </c>
      <c r="N111" s="70">
        <f t="shared" si="10"/>
        <v>0</v>
      </c>
      <c r="O111" s="70">
        <f t="shared" si="10"/>
        <v>0</v>
      </c>
      <c r="P111" s="70">
        <f t="shared" si="10"/>
        <v>0</v>
      </c>
      <c r="Q111" s="70">
        <f t="shared" si="10"/>
        <v>0</v>
      </c>
      <c r="R111" s="70">
        <f t="shared" si="10"/>
        <v>0</v>
      </c>
      <c r="S111" s="70">
        <f t="shared" si="10"/>
        <v>0</v>
      </c>
      <c r="T111" s="451">
        <f t="shared" si="10"/>
        <v>0</v>
      </c>
      <c r="U111" s="221">
        <f t="shared" si="10"/>
        <v>0</v>
      </c>
      <c r="V111" s="70">
        <f t="shared" si="10"/>
        <v>0</v>
      </c>
      <c r="W111" s="70">
        <f t="shared" si="10"/>
        <v>0</v>
      </c>
      <c r="X111" s="70">
        <f t="shared" si="10"/>
        <v>0</v>
      </c>
      <c r="Y111" s="70">
        <f t="shared" si="10"/>
        <v>0</v>
      </c>
      <c r="Z111" s="70">
        <f t="shared" si="10"/>
        <v>0</v>
      </c>
      <c r="AA111" s="70">
        <f t="shared" si="10"/>
        <v>0</v>
      </c>
      <c r="AB111" s="70">
        <f t="shared" si="10"/>
        <v>0</v>
      </c>
      <c r="AC111" s="70">
        <f t="shared" si="10"/>
        <v>0</v>
      </c>
      <c r="AD111" s="70">
        <f t="shared" si="10"/>
        <v>0</v>
      </c>
      <c r="AE111" s="70">
        <f t="shared" si="10"/>
        <v>0</v>
      </c>
      <c r="AF111" s="70">
        <f t="shared" si="10"/>
        <v>0</v>
      </c>
      <c r="AG111" s="70">
        <f t="shared" si="10"/>
        <v>0</v>
      </c>
      <c r="AH111" s="70">
        <f t="shared" si="10"/>
        <v>0</v>
      </c>
      <c r="AI111" s="70">
        <f t="shared" si="10"/>
        <v>0</v>
      </c>
      <c r="AJ111" s="70">
        <f t="shared" si="10"/>
        <v>0</v>
      </c>
      <c r="AK111" s="70">
        <f t="shared" si="10"/>
        <v>0</v>
      </c>
      <c r="AL111" s="70">
        <f t="shared" si="10"/>
        <v>0</v>
      </c>
      <c r="AM111" s="70">
        <f t="shared" si="10"/>
        <v>0</v>
      </c>
      <c r="AN111" s="70">
        <f t="shared" si="10"/>
        <v>0</v>
      </c>
      <c r="AO111" s="70">
        <f t="shared" si="10"/>
        <v>0</v>
      </c>
      <c r="AP111" s="70">
        <f t="shared" si="10"/>
        <v>0</v>
      </c>
      <c r="AQ111" s="70">
        <f t="shared" si="10"/>
        <v>0</v>
      </c>
      <c r="AR111" s="70">
        <f t="shared" si="10"/>
        <v>0</v>
      </c>
      <c r="AS111" s="70">
        <f t="shared" si="10"/>
        <v>0</v>
      </c>
      <c r="AT111" s="70">
        <f t="shared" si="10"/>
        <v>0</v>
      </c>
      <c r="AU111" s="70">
        <f t="shared" si="10"/>
        <v>0</v>
      </c>
      <c r="AV111" s="70">
        <f t="shared" si="10"/>
        <v>0</v>
      </c>
      <c r="AW111" s="70">
        <f t="shared" si="10"/>
        <v>0</v>
      </c>
      <c r="AX111" s="70">
        <f t="shared" si="10"/>
        <v>0</v>
      </c>
      <c r="AY111" s="70">
        <f t="shared" si="10"/>
        <v>0</v>
      </c>
      <c r="AZ111" s="70">
        <f t="shared" si="10"/>
        <v>0</v>
      </c>
      <c r="BA111" s="70">
        <f t="shared" si="10"/>
        <v>0</v>
      </c>
      <c r="BB111" s="70">
        <f t="shared" si="10"/>
        <v>0</v>
      </c>
      <c r="BC111" s="123">
        <f t="shared" si="10"/>
        <v>0</v>
      </c>
      <c r="BD111" s="70">
        <f t="shared" si="7"/>
        <v>78</v>
      </c>
    </row>
    <row r="112" spans="1:56" ht="20.100000000000001" customHeight="1" thickBot="1" x14ac:dyDescent="0.3">
      <c r="A112" s="381"/>
      <c r="B112" s="360"/>
      <c r="C112" s="84" t="s">
        <v>138</v>
      </c>
      <c r="D112" s="70">
        <f>D114+D116</f>
        <v>1</v>
      </c>
      <c r="E112" s="70">
        <f t="shared" si="10"/>
        <v>5</v>
      </c>
      <c r="F112" s="70">
        <v>5</v>
      </c>
      <c r="G112" s="70">
        <f t="shared" si="10"/>
        <v>5</v>
      </c>
      <c r="H112" s="70">
        <f t="shared" si="10"/>
        <v>9</v>
      </c>
      <c r="I112" s="70">
        <f t="shared" si="10"/>
        <v>8</v>
      </c>
      <c r="J112" s="70">
        <f t="shared" si="10"/>
        <v>4</v>
      </c>
      <c r="K112" s="70">
        <f t="shared" si="10"/>
        <v>0</v>
      </c>
      <c r="L112" s="70">
        <f t="shared" si="10"/>
        <v>2</v>
      </c>
      <c r="M112" s="70">
        <f t="shared" si="10"/>
        <v>0</v>
      </c>
      <c r="N112" s="70">
        <f t="shared" si="10"/>
        <v>0</v>
      </c>
      <c r="O112" s="70">
        <f t="shared" si="10"/>
        <v>0</v>
      </c>
      <c r="P112" s="70">
        <f t="shared" si="10"/>
        <v>0</v>
      </c>
      <c r="Q112" s="70">
        <f t="shared" si="10"/>
        <v>0</v>
      </c>
      <c r="R112" s="70">
        <f t="shared" si="10"/>
        <v>0</v>
      </c>
      <c r="S112" s="70">
        <f t="shared" si="10"/>
        <v>0</v>
      </c>
      <c r="T112" s="451">
        <f t="shared" si="10"/>
        <v>0</v>
      </c>
      <c r="U112" s="221">
        <f t="shared" si="10"/>
        <v>0</v>
      </c>
      <c r="V112" s="70">
        <f t="shared" si="10"/>
        <v>0</v>
      </c>
      <c r="W112" s="70">
        <f t="shared" si="10"/>
        <v>0</v>
      </c>
      <c r="X112" s="70">
        <f t="shared" si="10"/>
        <v>0</v>
      </c>
      <c r="Y112" s="70">
        <f t="shared" si="10"/>
        <v>0</v>
      </c>
      <c r="Z112" s="70">
        <f t="shared" si="10"/>
        <v>0</v>
      </c>
      <c r="AA112" s="70">
        <f t="shared" si="10"/>
        <v>0</v>
      </c>
      <c r="AB112" s="70">
        <f t="shared" si="10"/>
        <v>0</v>
      </c>
      <c r="AC112" s="70">
        <f t="shared" si="10"/>
        <v>0</v>
      </c>
      <c r="AD112" s="70">
        <f t="shared" si="10"/>
        <v>0</v>
      </c>
      <c r="AE112" s="70">
        <f t="shared" si="10"/>
        <v>0</v>
      </c>
      <c r="AF112" s="70">
        <f t="shared" si="10"/>
        <v>0</v>
      </c>
      <c r="AG112" s="70">
        <f t="shared" si="10"/>
        <v>0</v>
      </c>
      <c r="AH112" s="70">
        <f t="shared" si="10"/>
        <v>0</v>
      </c>
      <c r="AI112" s="70">
        <f t="shared" si="10"/>
        <v>0</v>
      </c>
      <c r="AJ112" s="70">
        <f t="shared" si="10"/>
        <v>0</v>
      </c>
      <c r="AK112" s="70">
        <f t="shared" si="10"/>
        <v>0</v>
      </c>
      <c r="AL112" s="70">
        <f t="shared" si="10"/>
        <v>0</v>
      </c>
      <c r="AM112" s="70">
        <f t="shared" si="10"/>
        <v>0</v>
      </c>
      <c r="AN112" s="70">
        <f t="shared" si="10"/>
        <v>0</v>
      </c>
      <c r="AO112" s="70">
        <f t="shared" si="10"/>
        <v>0</v>
      </c>
      <c r="AP112" s="70">
        <f t="shared" si="10"/>
        <v>0</v>
      </c>
      <c r="AQ112" s="70">
        <f t="shared" si="10"/>
        <v>0</v>
      </c>
      <c r="AR112" s="70">
        <f t="shared" si="10"/>
        <v>0</v>
      </c>
      <c r="AS112" s="70">
        <f t="shared" si="10"/>
        <v>0</v>
      </c>
      <c r="AT112" s="70">
        <f t="shared" si="10"/>
        <v>0</v>
      </c>
      <c r="AU112" s="70">
        <f t="shared" si="10"/>
        <v>0</v>
      </c>
      <c r="AV112" s="70">
        <f t="shared" si="10"/>
        <v>0</v>
      </c>
      <c r="AW112" s="70">
        <f t="shared" si="10"/>
        <v>0</v>
      </c>
      <c r="AX112" s="70">
        <f t="shared" si="10"/>
        <v>0</v>
      </c>
      <c r="AY112" s="70">
        <f t="shared" si="10"/>
        <v>0</v>
      </c>
      <c r="AZ112" s="70">
        <f t="shared" si="10"/>
        <v>0</v>
      </c>
      <c r="BA112" s="70">
        <f t="shared" si="10"/>
        <v>0</v>
      </c>
      <c r="BB112" s="70">
        <f t="shared" si="10"/>
        <v>0</v>
      </c>
      <c r="BC112" s="123">
        <f t="shared" si="10"/>
        <v>0</v>
      </c>
      <c r="BD112" s="70">
        <f t="shared" si="7"/>
        <v>39</v>
      </c>
    </row>
    <row r="113" spans="1:56" ht="20.100000000000001" customHeight="1" thickBot="1" x14ac:dyDescent="0.3">
      <c r="A113" s="381" t="s">
        <v>91</v>
      </c>
      <c r="B113" s="360" t="s">
        <v>92</v>
      </c>
      <c r="C113" s="84" t="s">
        <v>137</v>
      </c>
      <c r="D113" s="172">
        <v>2</v>
      </c>
      <c r="E113" s="95">
        <v>10</v>
      </c>
      <c r="F113" s="95">
        <v>10</v>
      </c>
      <c r="G113" s="95">
        <v>10</v>
      </c>
      <c r="H113" s="95">
        <v>18</v>
      </c>
      <c r="I113" s="95">
        <v>16</v>
      </c>
      <c r="J113" s="95">
        <v>8</v>
      </c>
      <c r="K113" s="95"/>
      <c r="L113" s="95">
        <v>4</v>
      </c>
      <c r="M113" s="96"/>
      <c r="N113" s="96"/>
      <c r="O113" s="96"/>
      <c r="P113" s="96"/>
      <c r="Q113" s="96"/>
      <c r="R113" s="96"/>
      <c r="S113" s="96"/>
      <c r="T113" s="97"/>
      <c r="U113" s="98"/>
      <c r="V113" s="98"/>
      <c r="W113" s="98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173"/>
      <c r="BD113" s="70">
        <f t="shared" si="7"/>
        <v>78</v>
      </c>
    </row>
    <row r="114" spans="1:56" ht="20.100000000000001" customHeight="1" thickBot="1" x14ac:dyDescent="0.3">
      <c r="A114" s="381"/>
      <c r="B114" s="360"/>
      <c r="C114" s="84" t="s">
        <v>138</v>
      </c>
      <c r="D114" s="107">
        <v>1</v>
      </c>
      <c r="E114" s="102">
        <v>5</v>
      </c>
      <c r="F114" s="102">
        <v>4</v>
      </c>
      <c r="G114" s="102">
        <v>5</v>
      </c>
      <c r="H114" s="102">
        <v>9</v>
      </c>
      <c r="I114" s="102">
        <v>8</v>
      </c>
      <c r="J114" s="102">
        <v>4</v>
      </c>
      <c r="K114" s="102"/>
      <c r="L114" s="102">
        <v>2</v>
      </c>
      <c r="M114" s="103"/>
      <c r="N114" s="103"/>
      <c r="O114" s="103"/>
      <c r="P114" s="103"/>
      <c r="Q114" s="103"/>
      <c r="R114" s="103"/>
      <c r="S114" s="103"/>
      <c r="T114" s="104"/>
      <c r="U114" s="105"/>
      <c r="V114" s="105"/>
      <c r="W114" s="105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10"/>
      <c r="BD114" s="70">
        <f t="shared" si="7"/>
        <v>38</v>
      </c>
    </row>
    <row r="115" spans="1:56" ht="20.100000000000001" customHeight="1" thickBot="1" x14ac:dyDescent="0.3">
      <c r="A115" s="381" t="s">
        <v>93</v>
      </c>
      <c r="B115" s="360" t="s">
        <v>117</v>
      </c>
      <c r="C115" s="84" t="s">
        <v>137</v>
      </c>
      <c r="D115" s="107"/>
      <c r="E115" s="102"/>
      <c r="F115" s="102"/>
      <c r="G115" s="102"/>
      <c r="H115" s="102"/>
      <c r="I115" s="102"/>
      <c r="J115" s="102"/>
      <c r="K115" s="102"/>
      <c r="L115" s="102"/>
      <c r="M115" s="103"/>
      <c r="N115" s="103"/>
      <c r="O115" s="103"/>
      <c r="P115" s="103"/>
      <c r="Q115" s="103"/>
      <c r="R115" s="103"/>
      <c r="S115" s="103"/>
      <c r="T115" s="104"/>
      <c r="U115" s="105"/>
      <c r="V115" s="105"/>
      <c r="W115" s="105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10"/>
      <c r="BD115" s="70">
        <f t="shared" si="7"/>
        <v>0</v>
      </c>
    </row>
    <row r="116" spans="1:56" ht="20.100000000000001" customHeight="1" thickBot="1" x14ac:dyDescent="0.3">
      <c r="A116" s="381"/>
      <c r="B116" s="360"/>
      <c r="C116" s="84" t="s">
        <v>138</v>
      </c>
      <c r="D116" s="113"/>
      <c r="E116" s="114"/>
      <c r="F116" s="114"/>
      <c r="G116" s="114"/>
      <c r="H116" s="114"/>
      <c r="I116" s="114"/>
      <c r="J116" s="114"/>
      <c r="K116" s="114"/>
      <c r="L116" s="114"/>
      <c r="M116" s="115"/>
      <c r="N116" s="115"/>
      <c r="O116" s="115"/>
      <c r="P116" s="115"/>
      <c r="Q116" s="115"/>
      <c r="R116" s="115"/>
      <c r="S116" s="115"/>
      <c r="T116" s="116"/>
      <c r="U116" s="117"/>
      <c r="V116" s="117"/>
      <c r="W116" s="117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76"/>
      <c r="BD116" s="70">
        <f t="shared" si="7"/>
        <v>0</v>
      </c>
    </row>
    <row r="117" spans="1:56" ht="20.100000000000001" customHeight="1" thickBot="1" x14ac:dyDescent="0.3">
      <c r="A117" s="381" t="s">
        <v>94</v>
      </c>
      <c r="B117" s="360" t="s">
        <v>95</v>
      </c>
      <c r="C117" s="84" t="s">
        <v>137</v>
      </c>
      <c r="D117" s="70">
        <f>D119+D121</f>
        <v>0</v>
      </c>
      <c r="E117" s="70">
        <f t="shared" ref="E117:BC118" si="11">E119+E121</f>
        <v>0</v>
      </c>
      <c r="F117" s="70">
        <f t="shared" si="11"/>
        <v>0</v>
      </c>
      <c r="G117" s="70">
        <f t="shared" si="11"/>
        <v>0</v>
      </c>
      <c r="H117" s="70">
        <f t="shared" si="11"/>
        <v>0</v>
      </c>
      <c r="I117" s="70">
        <f t="shared" si="11"/>
        <v>0</v>
      </c>
      <c r="J117" s="70">
        <f t="shared" si="11"/>
        <v>0</v>
      </c>
      <c r="K117" s="70">
        <f t="shared" si="11"/>
        <v>0</v>
      </c>
      <c r="L117" s="70">
        <f t="shared" si="11"/>
        <v>0</v>
      </c>
      <c r="M117" s="70">
        <f t="shared" si="11"/>
        <v>0</v>
      </c>
      <c r="N117" s="70">
        <f t="shared" si="11"/>
        <v>0</v>
      </c>
      <c r="O117" s="70">
        <f t="shared" si="11"/>
        <v>0</v>
      </c>
      <c r="P117" s="70">
        <f t="shared" si="11"/>
        <v>0</v>
      </c>
      <c r="Q117" s="70">
        <f t="shared" si="11"/>
        <v>0</v>
      </c>
      <c r="R117" s="70">
        <f t="shared" si="11"/>
        <v>0</v>
      </c>
      <c r="S117" s="70">
        <f t="shared" si="11"/>
        <v>0</v>
      </c>
      <c r="T117" s="451">
        <f t="shared" si="11"/>
        <v>0</v>
      </c>
      <c r="U117" s="221">
        <f t="shared" si="11"/>
        <v>0</v>
      </c>
      <c r="V117" s="70">
        <f t="shared" si="11"/>
        <v>0</v>
      </c>
      <c r="W117" s="70">
        <f t="shared" si="11"/>
        <v>0</v>
      </c>
      <c r="X117" s="70">
        <f t="shared" si="11"/>
        <v>0</v>
      </c>
      <c r="Y117" s="70">
        <f t="shared" si="11"/>
        <v>0</v>
      </c>
      <c r="Z117" s="70">
        <f t="shared" si="11"/>
        <v>0</v>
      </c>
      <c r="AA117" s="70">
        <f t="shared" si="11"/>
        <v>0</v>
      </c>
      <c r="AB117" s="70">
        <f t="shared" si="11"/>
        <v>0</v>
      </c>
      <c r="AC117" s="70">
        <f t="shared" si="11"/>
        <v>0</v>
      </c>
      <c r="AD117" s="70">
        <f t="shared" si="11"/>
        <v>0</v>
      </c>
      <c r="AE117" s="70">
        <f t="shared" si="11"/>
        <v>0</v>
      </c>
      <c r="AF117" s="70">
        <f t="shared" si="11"/>
        <v>0</v>
      </c>
      <c r="AG117" s="70">
        <f t="shared" si="11"/>
        <v>0</v>
      </c>
      <c r="AH117" s="70">
        <f t="shared" si="11"/>
        <v>0</v>
      </c>
      <c r="AI117" s="70">
        <f t="shared" si="11"/>
        <v>0</v>
      </c>
      <c r="AJ117" s="70">
        <f t="shared" si="11"/>
        <v>0</v>
      </c>
      <c r="AK117" s="70">
        <f t="shared" si="11"/>
        <v>0</v>
      </c>
      <c r="AL117" s="70">
        <f t="shared" si="11"/>
        <v>0</v>
      </c>
      <c r="AM117" s="70">
        <f t="shared" si="11"/>
        <v>0</v>
      </c>
      <c r="AN117" s="70">
        <f t="shared" si="11"/>
        <v>0</v>
      </c>
      <c r="AO117" s="70">
        <f t="shared" si="11"/>
        <v>0</v>
      </c>
      <c r="AP117" s="70">
        <f t="shared" si="11"/>
        <v>0</v>
      </c>
      <c r="AQ117" s="70">
        <f t="shared" si="11"/>
        <v>0</v>
      </c>
      <c r="AR117" s="70">
        <f t="shared" si="11"/>
        <v>0</v>
      </c>
      <c r="AS117" s="70">
        <f t="shared" si="11"/>
        <v>0</v>
      </c>
      <c r="AT117" s="70">
        <f t="shared" si="11"/>
        <v>0</v>
      </c>
      <c r="AU117" s="70">
        <f t="shared" si="11"/>
        <v>0</v>
      </c>
      <c r="AV117" s="70">
        <f t="shared" si="11"/>
        <v>0</v>
      </c>
      <c r="AW117" s="70">
        <f t="shared" si="11"/>
        <v>0</v>
      </c>
      <c r="AX117" s="70">
        <f t="shared" si="11"/>
        <v>0</v>
      </c>
      <c r="AY117" s="70">
        <f t="shared" si="11"/>
        <v>0</v>
      </c>
      <c r="AZ117" s="70">
        <f t="shared" si="11"/>
        <v>0</v>
      </c>
      <c r="BA117" s="70">
        <f t="shared" si="11"/>
        <v>0</v>
      </c>
      <c r="BB117" s="70">
        <f t="shared" si="11"/>
        <v>0</v>
      </c>
      <c r="BC117" s="123">
        <f t="shared" si="11"/>
        <v>0</v>
      </c>
      <c r="BD117" s="70">
        <f t="shared" si="7"/>
        <v>0</v>
      </c>
    </row>
    <row r="118" spans="1:56" ht="20.100000000000001" customHeight="1" thickBot="1" x14ac:dyDescent="0.3">
      <c r="A118" s="381"/>
      <c r="B118" s="360"/>
      <c r="C118" s="84" t="s">
        <v>138</v>
      </c>
      <c r="D118" s="70">
        <f>D120+D122</f>
        <v>0</v>
      </c>
      <c r="E118" s="70">
        <f t="shared" si="11"/>
        <v>0</v>
      </c>
      <c r="F118" s="70">
        <f t="shared" si="11"/>
        <v>0</v>
      </c>
      <c r="G118" s="70">
        <f t="shared" si="11"/>
        <v>0</v>
      </c>
      <c r="H118" s="70">
        <f t="shared" si="11"/>
        <v>0</v>
      </c>
      <c r="I118" s="70">
        <f t="shared" si="11"/>
        <v>0</v>
      </c>
      <c r="J118" s="70">
        <f t="shared" si="11"/>
        <v>0</v>
      </c>
      <c r="K118" s="70">
        <f t="shared" si="11"/>
        <v>0</v>
      </c>
      <c r="L118" s="70">
        <f t="shared" si="11"/>
        <v>0</v>
      </c>
      <c r="M118" s="70">
        <f t="shared" si="11"/>
        <v>0</v>
      </c>
      <c r="N118" s="70">
        <f t="shared" si="11"/>
        <v>0</v>
      </c>
      <c r="O118" s="70">
        <f t="shared" si="11"/>
        <v>0</v>
      </c>
      <c r="P118" s="70">
        <f t="shared" si="11"/>
        <v>0</v>
      </c>
      <c r="Q118" s="70">
        <f t="shared" si="11"/>
        <v>0</v>
      </c>
      <c r="R118" s="70">
        <f t="shared" si="11"/>
        <v>0</v>
      </c>
      <c r="S118" s="70">
        <f t="shared" si="11"/>
        <v>0</v>
      </c>
      <c r="T118" s="451">
        <f t="shared" si="11"/>
        <v>0</v>
      </c>
      <c r="U118" s="221">
        <f t="shared" si="11"/>
        <v>0</v>
      </c>
      <c r="V118" s="70">
        <f t="shared" si="11"/>
        <v>0</v>
      </c>
      <c r="W118" s="70">
        <f t="shared" si="11"/>
        <v>0</v>
      </c>
      <c r="X118" s="70">
        <f t="shared" si="11"/>
        <v>0</v>
      </c>
      <c r="Y118" s="70">
        <f t="shared" si="11"/>
        <v>0</v>
      </c>
      <c r="Z118" s="70">
        <f t="shared" si="11"/>
        <v>0</v>
      </c>
      <c r="AA118" s="70">
        <f t="shared" si="11"/>
        <v>0</v>
      </c>
      <c r="AB118" s="70">
        <f t="shared" si="11"/>
        <v>0</v>
      </c>
      <c r="AC118" s="70">
        <f t="shared" si="11"/>
        <v>0</v>
      </c>
      <c r="AD118" s="70">
        <f t="shared" si="11"/>
        <v>0</v>
      </c>
      <c r="AE118" s="70">
        <f t="shared" si="11"/>
        <v>0</v>
      </c>
      <c r="AF118" s="70">
        <f t="shared" si="11"/>
        <v>0</v>
      </c>
      <c r="AG118" s="70">
        <f t="shared" si="11"/>
        <v>0</v>
      </c>
      <c r="AH118" s="70">
        <f t="shared" si="11"/>
        <v>0</v>
      </c>
      <c r="AI118" s="70">
        <f t="shared" si="11"/>
        <v>0</v>
      </c>
      <c r="AJ118" s="70">
        <f t="shared" si="11"/>
        <v>0</v>
      </c>
      <c r="AK118" s="70">
        <f t="shared" si="11"/>
        <v>0</v>
      </c>
      <c r="AL118" s="70">
        <f t="shared" si="11"/>
        <v>0</v>
      </c>
      <c r="AM118" s="70">
        <f t="shared" si="11"/>
        <v>0</v>
      </c>
      <c r="AN118" s="70">
        <f t="shared" si="11"/>
        <v>0</v>
      </c>
      <c r="AO118" s="70">
        <f t="shared" si="11"/>
        <v>0</v>
      </c>
      <c r="AP118" s="70">
        <f t="shared" si="11"/>
        <v>0</v>
      </c>
      <c r="AQ118" s="70">
        <f t="shared" si="11"/>
        <v>0</v>
      </c>
      <c r="AR118" s="70">
        <f t="shared" si="11"/>
        <v>0</v>
      </c>
      <c r="AS118" s="70">
        <f t="shared" si="11"/>
        <v>0</v>
      </c>
      <c r="AT118" s="70">
        <f t="shared" si="11"/>
        <v>0</v>
      </c>
      <c r="AU118" s="70">
        <f t="shared" si="11"/>
        <v>0</v>
      </c>
      <c r="AV118" s="70">
        <f t="shared" si="11"/>
        <v>0</v>
      </c>
      <c r="AW118" s="70">
        <f t="shared" si="11"/>
        <v>0</v>
      </c>
      <c r="AX118" s="70">
        <f t="shared" si="11"/>
        <v>0</v>
      </c>
      <c r="AY118" s="70">
        <f t="shared" si="11"/>
        <v>0</v>
      </c>
      <c r="AZ118" s="70">
        <f t="shared" si="11"/>
        <v>0</v>
      </c>
      <c r="BA118" s="70">
        <f t="shared" si="11"/>
        <v>0</v>
      </c>
      <c r="BB118" s="70">
        <f t="shared" si="11"/>
        <v>0</v>
      </c>
      <c r="BC118" s="123">
        <f t="shared" si="11"/>
        <v>0</v>
      </c>
      <c r="BD118" s="70">
        <f t="shared" si="7"/>
        <v>0</v>
      </c>
    </row>
    <row r="119" spans="1:56" ht="20.100000000000001" customHeight="1" thickBot="1" x14ac:dyDescent="0.3">
      <c r="A119" s="381" t="s">
        <v>96</v>
      </c>
      <c r="B119" s="360" t="s">
        <v>97</v>
      </c>
      <c r="C119" s="84" t="s">
        <v>137</v>
      </c>
      <c r="D119" s="172"/>
      <c r="E119" s="95"/>
      <c r="F119" s="95"/>
      <c r="G119" s="95"/>
      <c r="H119" s="95"/>
      <c r="I119" s="95"/>
      <c r="J119" s="95"/>
      <c r="K119" s="95"/>
      <c r="L119" s="95"/>
      <c r="M119" s="96"/>
      <c r="N119" s="96"/>
      <c r="O119" s="96"/>
      <c r="P119" s="96"/>
      <c r="Q119" s="96"/>
      <c r="R119" s="96"/>
      <c r="S119" s="96"/>
      <c r="T119" s="97"/>
      <c r="U119" s="98"/>
      <c r="V119" s="98"/>
      <c r="W119" s="98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173"/>
      <c r="BD119" s="70">
        <f t="shared" si="7"/>
        <v>0</v>
      </c>
    </row>
    <row r="120" spans="1:56" ht="20.100000000000001" customHeight="1" thickBot="1" x14ac:dyDescent="0.3">
      <c r="A120" s="381"/>
      <c r="B120" s="360"/>
      <c r="C120" s="84" t="s">
        <v>138</v>
      </c>
      <c r="D120" s="107"/>
      <c r="E120" s="102"/>
      <c r="F120" s="102"/>
      <c r="G120" s="102"/>
      <c r="H120" s="102"/>
      <c r="I120" s="102"/>
      <c r="J120" s="102"/>
      <c r="K120" s="102"/>
      <c r="L120" s="102"/>
      <c r="M120" s="103"/>
      <c r="N120" s="103"/>
      <c r="O120" s="103"/>
      <c r="P120" s="103"/>
      <c r="Q120" s="103"/>
      <c r="R120" s="103"/>
      <c r="S120" s="103"/>
      <c r="T120" s="104"/>
      <c r="U120" s="105"/>
      <c r="V120" s="105"/>
      <c r="W120" s="105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10"/>
      <c r="BD120" s="70">
        <f t="shared" si="7"/>
        <v>0</v>
      </c>
    </row>
    <row r="121" spans="1:56" ht="20.100000000000001" customHeight="1" thickBot="1" x14ac:dyDescent="0.3">
      <c r="A121" s="381" t="s">
        <v>98</v>
      </c>
      <c r="B121" s="360" t="s">
        <v>115</v>
      </c>
      <c r="C121" s="84" t="s">
        <v>137</v>
      </c>
      <c r="D121" s="107"/>
      <c r="E121" s="102"/>
      <c r="F121" s="102"/>
      <c r="G121" s="102"/>
      <c r="H121" s="102"/>
      <c r="I121" s="102"/>
      <c r="J121" s="102"/>
      <c r="K121" s="102"/>
      <c r="L121" s="102"/>
      <c r="M121" s="103"/>
      <c r="N121" s="103"/>
      <c r="O121" s="103"/>
      <c r="P121" s="103"/>
      <c r="Q121" s="103"/>
      <c r="R121" s="103"/>
      <c r="S121" s="103"/>
      <c r="T121" s="104"/>
      <c r="U121" s="105"/>
      <c r="V121" s="105"/>
      <c r="W121" s="105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10"/>
      <c r="BD121" s="70">
        <f t="shared" si="7"/>
        <v>0</v>
      </c>
    </row>
    <row r="122" spans="1:56" ht="49.5" customHeight="1" thickBot="1" x14ac:dyDescent="0.3">
      <c r="A122" s="381"/>
      <c r="B122" s="360"/>
      <c r="C122" s="84" t="s">
        <v>138</v>
      </c>
      <c r="D122" s="113"/>
      <c r="E122" s="114"/>
      <c r="F122" s="114"/>
      <c r="G122" s="114"/>
      <c r="H122" s="114"/>
      <c r="I122" s="114"/>
      <c r="J122" s="114"/>
      <c r="K122" s="114"/>
      <c r="L122" s="114"/>
      <c r="M122" s="115"/>
      <c r="N122" s="115"/>
      <c r="O122" s="115"/>
      <c r="P122" s="115"/>
      <c r="Q122" s="115"/>
      <c r="R122" s="115"/>
      <c r="S122" s="115"/>
      <c r="T122" s="116"/>
      <c r="U122" s="117"/>
      <c r="V122" s="117"/>
      <c r="W122" s="117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76"/>
      <c r="BD122" s="70">
        <f t="shared" si="7"/>
        <v>0</v>
      </c>
    </row>
    <row r="123" spans="1:56" ht="39.75" customHeight="1" thickBot="1" x14ac:dyDescent="0.3">
      <c r="A123" s="381" t="s">
        <v>99</v>
      </c>
      <c r="B123" s="360" t="s">
        <v>100</v>
      </c>
      <c r="C123" s="84" t="s">
        <v>137</v>
      </c>
      <c r="D123" s="70">
        <f>D125+D127</f>
        <v>0</v>
      </c>
      <c r="E123" s="70">
        <f t="shared" ref="E123:BC124" si="12">E125+E127</f>
        <v>0</v>
      </c>
      <c r="F123" s="70">
        <f t="shared" si="12"/>
        <v>0</v>
      </c>
      <c r="G123" s="70">
        <f t="shared" si="12"/>
        <v>0</v>
      </c>
      <c r="H123" s="70">
        <f t="shared" si="12"/>
        <v>0</v>
      </c>
      <c r="I123" s="70">
        <f t="shared" si="12"/>
        <v>0</v>
      </c>
      <c r="J123" s="70">
        <f t="shared" si="12"/>
        <v>0</v>
      </c>
      <c r="K123" s="70">
        <f t="shared" si="12"/>
        <v>0</v>
      </c>
      <c r="L123" s="70">
        <f t="shared" si="12"/>
        <v>0</v>
      </c>
      <c r="M123" s="70">
        <f t="shared" si="12"/>
        <v>0</v>
      </c>
      <c r="N123" s="70">
        <f t="shared" si="12"/>
        <v>0</v>
      </c>
      <c r="O123" s="70">
        <f t="shared" si="12"/>
        <v>0</v>
      </c>
      <c r="P123" s="70">
        <f t="shared" si="12"/>
        <v>0</v>
      </c>
      <c r="Q123" s="70">
        <f t="shared" si="12"/>
        <v>0</v>
      </c>
      <c r="R123" s="70">
        <f t="shared" si="12"/>
        <v>0</v>
      </c>
      <c r="S123" s="70">
        <f t="shared" si="12"/>
        <v>0</v>
      </c>
      <c r="T123" s="451">
        <f t="shared" si="12"/>
        <v>0</v>
      </c>
      <c r="U123" s="221">
        <f t="shared" si="12"/>
        <v>0</v>
      </c>
      <c r="V123" s="70">
        <f t="shared" si="12"/>
        <v>0</v>
      </c>
      <c r="W123" s="70">
        <f t="shared" si="12"/>
        <v>0</v>
      </c>
      <c r="X123" s="70">
        <f t="shared" si="12"/>
        <v>0</v>
      </c>
      <c r="Y123" s="70">
        <f t="shared" si="12"/>
        <v>0</v>
      </c>
      <c r="Z123" s="70">
        <f t="shared" si="12"/>
        <v>0</v>
      </c>
      <c r="AA123" s="70">
        <f t="shared" si="12"/>
        <v>0</v>
      </c>
      <c r="AB123" s="70">
        <f t="shared" si="12"/>
        <v>0</v>
      </c>
      <c r="AC123" s="70">
        <f t="shared" si="12"/>
        <v>0</v>
      </c>
      <c r="AD123" s="70">
        <f t="shared" si="12"/>
        <v>0</v>
      </c>
      <c r="AE123" s="70">
        <f t="shared" si="12"/>
        <v>0</v>
      </c>
      <c r="AF123" s="70">
        <f t="shared" si="12"/>
        <v>0</v>
      </c>
      <c r="AG123" s="70">
        <f t="shared" si="12"/>
        <v>0</v>
      </c>
      <c r="AH123" s="70">
        <f t="shared" si="12"/>
        <v>0</v>
      </c>
      <c r="AI123" s="70">
        <f t="shared" si="12"/>
        <v>0</v>
      </c>
      <c r="AJ123" s="70">
        <f t="shared" si="12"/>
        <v>0</v>
      </c>
      <c r="AK123" s="70">
        <f t="shared" si="12"/>
        <v>0</v>
      </c>
      <c r="AL123" s="70">
        <f t="shared" si="12"/>
        <v>0</v>
      </c>
      <c r="AM123" s="70">
        <f t="shared" si="12"/>
        <v>0</v>
      </c>
      <c r="AN123" s="70">
        <f t="shared" si="12"/>
        <v>0</v>
      </c>
      <c r="AO123" s="70">
        <f t="shared" si="12"/>
        <v>0</v>
      </c>
      <c r="AP123" s="70">
        <f t="shared" si="12"/>
        <v>0</v>
      </c>
      <c r="AQ123" s="70">
        <f t="shared" si="12"/>
        <v>0</v>
      </c>
      <c r="AR123" s="70">
        <f t="shared" si="12"/>
        <v>0</v>
      </c>
      <c r="AS123" s="70">
        <f t="shared" si="12"/>
        <v>0</v>
      </c>
      <c r="AT123" s="70">
        <f t="shared" si="12"/>
        <v>0</v>
      </c>
      <c r="AU123" s="70">
        <f t="shared" si="12"/>
        <v>0</v>
      </c>
      <c r="AV123" s="70">
        <f t="shared" si="12"/>
        <v>0</v>
      </c>
      <c r="AW123" s="70">
        <f t="shared" si="12"/>
        <v>0</v>
      </c>
      <c r="AX123" s="70">
        <f t="shared" si="12"/>
        <v>0</v>
      </c>
      <c r="AY123" s="70">
        <f t="shared" si="12"/>
        <v>0</v>
      </c>
      <c r="AZ123" s="70">
        <f t="shared" si="12"/>
        <v>0</v>
      </c>
      <c r="BA123" s="70">
        <f t="shared" si="12"/>
        <v>0</v>
      </c>
      <c r="BB123" s="70">
        <f t="shared" si="12"/>
        <v>0</v>
      </c>
      <c r="BC123" s="123">
        <f t="shared" si="12"/>
        <v>0</v>
      </c>
      <c r="BD123" s="70">
        <f t="shared" si="7"/>
        <v>0</v>
      </c>
    </row>
    <row r="124" spans="1:56" ht="31.5" customHeight="1" thickBot="1" x14ac:dyDescent="0.3">
      <c r="A124" s="381"/>
      <c r="B124" s="360"/>
      <c r="C124" s="84" t="s">
        <v>138</v>
      </c>
      <c r="D124" s="70">
        <f>D126+D128</f>
        <v>0</v>
      </c>
      <c r="E124" s="70">
        <f t="shared" si="12"/>
        <v>0</v>
      </c>
      <c r="F124" s="70">
        <f t="shared" si="12"/>
        <v>0</v>
      </c>
      <c r="G124" s="70">
        <f t="shared" si="12"/>
        <v>0</v>
      </c>
      <c r="H124" s="70">
        <f t="shared" si="12"/>
        <v>0</v>
      </c>
      <c r="I124" s="70">
        <f t="shared" si="12"/>
        <v>0</v>
      </c>
      <c r="J124" s="70">
        <f t="shared" si="12"/>
        <v>0</v>
      </c>
      <c r="K124" s="70">
        <f t="shared" si="12"/>
        <v>0</v>
      </c>
      <c r="L124" s="70">
        <f t="shared" si="12"/>
        <v>0</v>
      </c>
      <c r="M124" s="70">
        <f t="shared" si="12"/>
        <v>0</v>
      </c>
      <c r="N124" s="70">
        <f t="shared" si="12"/>
        <v>0</v>
      </c>
      <c r="O124" s="70">
        <f t="shared" si="12"/>
        <v>0</v>
      </c>
      <c r="P124" s="70">
        <f t="shared" si="12"/>
        <v>0</v>
      </c>
      <c r="Q124" s="70">
        <f t="shared" si="12"/>
        <v>0</v>
      </c>
      <c r="R124" s="70">
        <f t="shared" si="12"/>
        <v>0</v>
      </c>
      <c r="S124" s="70">
        <f t="shared" si="12"/>
        <v>0</v>
      </c>
      <c r="T124" s="451">
        <f t="shared" si="12"/>
        <v>0</v>
      </c>
      <c r="U124" s="221">
        <f t="shared" si="12"/>
        <v>0</v>
      </c>
      <c r="V124" s="70">
        <f t="shared" si="12"/>
        <v>0</v>
      </c>
      <c r="W124" s="70">
        <f t="shared" si="12"/>
        <v>0</v>
      </c>
      <c r="X124" s="70">
        <f t="shared" si="12"/>
        <v>0</v>
      </c>
      <c r="Y124" s="70">
        <f t="shared" si="12"/>
        <v>0</v>
      </c>
      <c r="Z124" s="70">
        <f t="shared" si="12"/>
        <v>0</v>
      </c>
      <c r="AA124" s="70">
        <f t="shared" si="12"/>
        <v>0</v>
      </c>
      <c r="AB124" s="70">
        <f t="shared" si="12"/>
        <v>0</v>
      </c>
      <c r="AC124" s="70">
        <f t="shared" si="12"/>
        <v>0</v>
      </c>
      <c r="AD124" s="70">
        <f t="shared" si="12"/>
        <v>0</v>
      </c>
      <c r="AE124" s="70">
        <f t="shared" si="12"/>
        <v>0</v>
      </c>
      <c r="AF124" s="70">
        <f t="shared" si="12"/>
        <v>0</v>
      </c>
      <c r="AG124" s="70">
        <f t="shared" si="12"/>
        <v>0</v>
      </c>
      <c r="AH124" s="70">
        <f t="shared" si="12"/>
        <v>0</v>
      </c>
      <c r="AI124" s="70">
        <f t="shared" si="12"/>
        <v>0</v>
      </c>
      <c r="AJ124" s="70">
        <f t="shared" si="12"/>
        <v>0</v>
      </c>
      <c r="AK124" s="70">
        <f t="shared" si="12"/>
        <v>0</v>
      </c>
      <c r="AL124" s="70">
        <f t="shared" si="12"/>
        <v>0</v>
      </c>
      <c r="AM124" s="70">
        <f t="shared" si="12"/>
        <v>0</v>
      </c>
      <c r="AN124" s="70">
        <f t="shared" si="12"/>
        <v>0</v>
      </c>
      <c r="AO124" s="70">
        <f t="shared" si="12"/>
        <v>0</v>
      </c>
      <c r="AP124" s="70">
        <f t="shared" si="12"/>
        <v>0</v>
      </c>
      <c r="AQ124" s="70">
        <f t="shared" si="12"/>
        <v>0</v>
      </c>
      <c r="AR124" s="70">
        <f t="shared" si="12"/>
        <v>0</v>
      </c>
      <c r="AS124" s="70">
        <f t="shared" si="12"/>
        <v>0</v>
      </c>
      <c r="AT124" s="70">
        <f t="shared" si="12"/>
        <v>0</v>
      </c>
      <c r="AU124" s="70">
        <f t="shared" si="12"/>
        <v>0</v>
      </c>
      <c r="AV124" s="70">
        <f t="shared" si="12"/>
        <v>0</v>
      </c>
      <c r="AW124" s="70">
        <f t="shared" si="12"/>
        <v>0</v>
      </c>
      <c r="AX124" s="70">
        <f t="shared" si="12"/>
        <v>0</v>
      </c>
      <c r="AY124" s="70">
        <f t="shared" si="12"/>
        <v>0</v>
      </c>
      <c r="AZ124" s="70">
        <f t="shared" si="12"/>
        <v>0</v>
      </c>
      <c r="BA124" s="70">
        <f t="shared" si="12"/>
        <v>0</v>
      </c>
      <c r="BB124" s="70">
        <f t="shared" si="12"/>
        <v>0</v>
      </c>
      <c r="BC124" s="123">
        <f t="shared" si="12"/>
        <v>0</v>
      </c>
      <c r="BD124" s="70">
        <f t="shared" si="7"/>
        <v>0</v>
      </c>
    </row>
    <row r="125" spans="1:56" ht="20.100000000000001" customHeight="1" thickBot="1" x14ac:dyDescent="0.3">
      <c r="A125" s="381" t="s">
        <v>101</v>
      </c>
      <c r="B125" s="360" t="s">
        <v>102</v>
      </c>
      <c r="C125" s="84" t="s">
        <v>137</v>
      </c>
      <c r="D125" s="172"/>
      <c r="E125" s="95"/>
      <c r="F125" s="95"/>
      <c r="G125" s="95"/>
      <c r="H125" s="95"/>
      <c r="I125" s="95"/>
      <c r="J125" s="95"/>
      <c r="K125" s="95"/>
      <c r="L125" s="95"/>
      <c r="M125" s="96"/>
      <c r="N125" s="96"/>
      <c r="O125" s="96"/>
      <c r="P125" s="96"/>
      <c r="Q125" s="96"/>
      <c r="R125" s="96"/>
      <c r="S125" s="96"/>
      <c r="T125" s="97"/>
      <c r="U125" s="98"/>
      <c r="V125" s="98"/>
      <c r="W125" s="98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173"/>
      <c r="BD125" s="70">
        <f t="shared" si="7"/>
        <v>0</v>
      </c>
    </row>
    <row r="126" spans="1:56" ht="20.100000000000001" customHeight="1" thickBot="1" x14ac:dyDescent="0.3">
      <c r="A126" s="381"/>
      <c r="B126" s="360"/>
      <c r="C126" s="84" t="s">
        <v>138</v>
      </c>
      <c r="D126" s="107"/>
      <c r="E126" s="102"/>
      <c r="F126" s="102"/>
      <c r="G126" s="102"/>
      <c r="H126" s="102"/>
      <c r="I126" s="102"/>
      <c r="J126" s="102"/>
      <c r="K126" s="102"/>
      <c r="L126" s="102"/>
      <c r="M126" s="103"/>
      <c r="N126" s="103"/>
      <c r="O126" s="103"/>
      <c r="P126" s="103"/>
      <c r="Q126" s="103"/>
      <c r="R126" s="103"/>
      <c r="S126" s="103"/>
      <c r="T126" s="104"/>
      <c r="U126" s="105"/>
      <c r="V126" s="105"/>
      <c r="W126" s="105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10"/>
      <c r="BD126" s="70">
        <f t="shared" si="7"/>
        <v>0</v>
      </c>
    </row>
    <row r="127" spans="1:56" ht="20.100000000000001" customHeight="1" thickBot="1" x14ac:dyDescent="0.3">
      <c r="A127" s="381" t="s">
        <v>103</v>
      </c>
      <c r="B127" s="360" t="s">
        <v>114</v>
      </c>
      <c r="C127" s="84" t="s">
        <v>137</v>
      </c>
      <c r="D127" s="107"/>
      <c r="E127" s="102"/>
      <c r="F127" s="102"/>
      <c r="G127" s="102"/>
      <c r="H127" s="102"/>
      <c r="I127" s="102"/>
      <c r="J127" s="102"/>
      <c r="K127" s="102"/>
      <c r="L127" s="102"/>
      <c r="M127" s="103"/>
      <c r="N127" s="103"/>
      <c r="O127" s="103"/>
      <c r="P127" s="103"/>
      <c r="Q127" s="103"/>
      <c r="R127" s="103"/>
      <c r="S127" s="103"/>
      <c r="T127" s="104"/>
      <c r="U127" s="105"/>
      <c r="V127" s="105"/>
      <c r="W127" s="105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10"/>
      <c r="BD127" s="70">
        <f t="shared" si="7"/>
        <v>0</v>
      </c>
    </row>
    <row r="128" spans="1:56" ht="20.100000000000001" customHeight="1" thickBot="1" x14ac:dyDescent="0.3">
      <c r="A128" s="381"/>
      <c r="B128" s="360"/>
      <c r="C128" s="84" t="s">
        <v>138</v>
      </c>
      <c r="D128" s="113"/>
      <c r="E128" s="114"/>
      <c r="F128" s="114"/>
      <c r="G128" s="114"/>
      <c r="H128" s="114"/>
      <c r="I128" s="114"/>
      <c r="J128" s="114"/>
      <c r="K128" s="114"/>
      <c r="L128" s="114"/>
      <c r="M128" s="115"/>
      <c r="N128" s="115"/>
      <c r="O128" s="115"/>
      <c r="P128" s="115"/>
      <c r="Q128" s="115"/>
      <c r="R128" s="115"/>
      <c r="S128" s="115"/>
      <c r="T128" s="116"/>
      <c r="U128" s="117"/>
      <c r="V128" s="117"/>
      <c r="W128" s="117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76"/>
      <c r="BD128" s="70">
        <f t="shared" si="7"/>
        <v>0</v>
      </c>
    </row>
    <row r="129" spans="1:56" ht="20.100000000000001" customHeight="1" thickBot="1" x14ac:dyDescent="0.3">
      <c r="A129" s="381" t="s">
        <v>104</v>
      </c>
      <c r="B129" s="360" t="s">
        <v>105</v>
      </c>
      <c r="C129" s="84" t="s">
        <v>137</v>
      </c>
      <c r="D129" s="70">
        <f>D131+D133+D135+D137+D139+D141</f>
        <v>0</v>
      </c>
      <c r="E129" s="70">
        <f t="shared" ref="E129:BC130" si="13">E131+E133+E135+E137+E139+E141</f>
        <v>0</v>
      </c>
      <c r="F129" s="70">
        <f t="shared" si="13"/>
        <v>0</v>
      </c>
      <c r="G129" s="70">
        <f t="shared" si="13"/>
        <v>0</v>
      </c>
      <c r="H129" s="70">
        <f t="shared" si="13"/>
        <v>0</v>
      </c>
      <c r="I129" s="70">
        <f t="shared" si="13"/>
        <v>0</v>
      </c>
      <c r="J129" s="70">
        <f t="shared" si="13"/>
        <v>0</v>
      </c>
      <c r="K129" s="70">
        <f t="shared" si="13"/>
        <v>0</v>
      </c>
      <c r="L129" s="70">
        <f t="shared" si="13"/>
        <v>0</v>
      </c>
      <c r="M129" s="70">
        <f t="shared" si="13"/>
        <v>0</v>
      </c>
      <c r="N129" s="70">
        <f t="shared" si="13"/>
        <v>0</v>
      </c>
      <c r="O129" s="70">
        <f t="shared" si="13"/>
        <v>0</v>
      </c>
      <c r="P129" s="70">
        <f t="shared" si="13"/>
        <v>0</v>
      </c>
      <c r="Q129" s="70">
        <f t="shared" si="13"/>
        <v>0</v>
      </c>
      <c r="R129" s="70">
        <f t="shared" si="13"/>
        <v>0</v>
      </c>
      <c r="S129" s="70">
        <f t="shared" si="13"/>
        <v>0</v>
      </c>
      <c r="T129" s="451">
        <f t="shared" si="13"/>
        <v>0</v>
      </c>
      <c r="U129" s="221">
        <f t="shared" si="13"/>
        <v>0</v>
      </c>
      <c r="V129" s="70">
        <f t="shared" si="13"/>
        <v>0</v>
      </c>
      <c r="W129" s="70">
        <f t="shared" si="13"/>
        <v>0</v>
      </c>
      <c r="X129" s="70">
        <f t="shared" si="13"/>
        <v>0</v>
      </c>
      <c r="Y129" s="70">
        <f t="shared" si="13"/>
        <v>0</v>
      </c>
      <c r="Z129" s="70">
        <f t="shared" si="13"/>
        <v>0</v>
      </c>
      <c r="AA129" s="70">
        <f t="shared" si="13"/>
        <v>0</v>
      </c>
      <c r="AB129" s="70">
        <f t="shared" si="13"/>
        <v>0</v>
      </c>
      <c r="AC129" s="70">
        <f t="shared" si="13"/>
        <v>0</v>
      </c>
      <c r="AD129" s="70">
        <f t="shared" si="13"/>
        <v>0</v>
      </c>
      <c r="AE129" s="70">
        <f t="shared" si="13"/>
        <v>0</v>
      </c>
      <c r="AF129" s="70">
        <f t="shared" si="13"/>
        <v>0</v>
      </c>
      <c r="AG129" s="70">
        <f t="shared" si="13"/>
        <v>0</v>
      </c>
      <c r="AH129" s="70">
        <f t="shared" si="13"/>
        <v>0</v>
      </c>
      <c r="AI129" s="70">
        <f t="shared" si="13"/>
        <v>0</v>
      </c>
      <c r="AJ129" s="70">
        <f t="shared" si="13"/>
        <v>0</v>
      </c>
      <c r="AK129" s="70">
        <f t="shared" si="13"/>
        <v>0</v>
      </c>
      <c r="AL129" s="70">
        <f t="shared" si="13"/>
        <v>0</v>
      </c>
      <c r="AM129" s="70">
        <f t="shared" si="13"/>
        <v>0</v>
      </c>
      <c r="AN129" s="70">
        <f t="shared" si="13"/>
        <v>0</v>
      </c>
      <c r="AO129" s="70">
        <f t="shared" si="13"/>
        <v>0</v>
      </c>
      <c r="AP129" s="70">
        <f t="shared" si="13"/>
        <v>0</v>
      </c>
      <c r="AQ129" s="70">
        <f t="shared" si="13"/>
        <v>0</v>
      </c>
      <c r="AR129" s="70">
        <f t="shared" si="13"/>
        <v>0</v>
      </c>
      <c r="AS129" s="70">
        <f t="shared" si="13"/>
        <v>0</v>
      </c>
      <c r="AT129" s="70">
        <f t="shared" si="13"/>
        <v>0</v>
      </c>
      <c r="AU129" s="70">
        <f t="shared" si="13"/>
        <v>0</v>
      </c>
      <c r="AV129" s="70">
        <f t="shared" si="13"/>
        <v>0</v>
      </c>
      <c r="AW129" s="70">
        <f t="shared" si="13"/>
        <v>0</v>
      </c>
      <c r="AX129" s="70">
        <f t="shared" si="13"/>
        <v>0</v>
      </c>
      <c r="AY129" s="70">
        <f t="shared" si="13"/>
        <v>0</v>
      </c>
      <c r="AZ129" s="70">
        <f t="shared" si="13"/>
        <v>0</v>
      </c>
      <c r="BA129" s="70">
        <f t="shared" si="13"/>
        <v>0</v>
      </c>
      <c r="BB129" s="70">
        <f t="shared" si="13"/>
        <v>0</v>
      </c>
      <c r="BC129" s="123">
        <f t="shared" si="13"/>
        <v>0</v>
      </c>
      <c r="BD129" s="70">
        <f t="shared" si="7"/>
        <v>0</v>
      </c>
    </row>
    <row r="130" spans="1:56" ht="20.100000000000001" customHeight="1" thickBot="1" x14ac:dyDescent="0.3">
      <c r="A130" s="381"/>
      <c r="B130" s="360"/>
      <c r="C130" s="84" t="s">
        <v>138</v>
      </c>
      <c r="D130" s="70">
        <f>D132+D134+D136+D138+D140+D142</f>
        <v>0</v>
      </c>
      <c r="E130" s="70">
        <f t="shared" si="13"/>
        <v>0</v>
      </c>
      <c r="F130" s="70">
        <f t="shared" si="13"/>
        <v>0</v>
      </c>
      <c r="G130" s="70">
        <f t="shared" si="13"/>
        <v>0</v>
      </c>
      <c r="H130" s="70">
        <f t="shared" si="13"/>
        <v>0</v>
      </c>
      <c r="I130" s="70">
        <f t="shared" si="13"/>
        <v>0</v>
      </c>
      <c r="J130" s="70">
        <f t="shared" si="13"/>
        <v>0</v>
      </c>
      <c r="K130" s="70">
        <f t="shared" si="13"/>
        <v>0</v>
      </c>
      <c r="L130" s="70">
        <f t="shared" si="13"/>
        <v>0</v>
      </c>
      <c r="M130" s="70">
        <f t="shared" si="13"/>
        <v>0</v>
      </c>
      <c r="N130" s="70">
        <f t="shared" si="13"/>
        <v>0</v>
      </c>
      <c r="O130" s="70">
        <f t="shared" si="13"/>
        <v>0</v>
      </c>
      <c r="P130" s="70">
        <f t="shared" si="13"/>
        <v>0</v>
      </c>
      <c r="Q130" s="70">
        <f t="shared" si="13"/>
        <v>0</v>
      </c>
      <c r="R130" s="70">
        <f t="shared" si="13"/>
        <v>0</v>
      </c>
      <c r="S130" s="70">
        <f t="shared" si="13"/>
        <v>0</v>
      </c>
      <c r="T130" s="451">
        <f t="shared" si="13"/>
        <v>0</v>
      </c>
      <c r="U130" s="221">
        <f t="shared" si="13"/>
        <v>0</v>
      </c>
      <c r="V130" s="70">
        <f t="shared" si="13"/>
        <v>0</v>
      </c>
      <c r="W130" s="70">
        <f t="shared" si="13"/>
        <v>0</v>
      </c>
      <c r="X130" s="70">
        <f t="shared" si="13"/>
        <v>0</v>
      </c>
      <c r="Y130" s="70">
        <f t="shared" si="13"/>
        <v>0</v>
      </c>
      <c r="Z130" s="70">
        <f t="shared" si="13"/>
        <v>0</v>
      </c>
      <c r="AA130" s="70">
        <f t="shared" si="13"/>
        <v>0</v>
      </c>
      <c r="AB130" s="70">
        <f t="shared" si="13"/>
        <v>0</v>
      </c>
      <c r="AC130" s="70">
        <f t="shared" si="13"/>
        <v>0</v>
      </c>
      <c r="AD130" s="70">
        <f t="shared" si="13"/>
        <v>0</v>
      </c>
      <c r="AE130" s="70">
        <f t="shared" si="13"/>
        <v>0</v>
      </c>
      <c r="AF130" s="70">
        <f t="shared" si="13"/>
        <v>0</v>
      </c>
      <c r="AG130" s="70">
        <f t="shared" si="13"/>
        <v>0</v>
      </c>
      <c r="AH130" s="70">
        <f t="shared" si="13"/>
        <v>0</v>
      </c>
      <c r="AI130" s="70">
        <f t="shared" si="13"/>
        <v>0</v>
      </c>
      <c r="AJ130" s="70">
        <f t="shared" si="13"/>
        <v>0</v>
      </c>
      <c r="AK130" s="70">
        <f t="shared" si="13"/>
        <v>0</v>
      </c>
      <c r="AL130" s="70">
        <f t="shared" si="13"/>
        <v>0</v>
      </c>
      <c r="AM130" s="70">
        <f t="shared" si="13"/>
        <v>0</v>
      </c>
      <c r="AN130" s="70">
        <f t="shared" si="13"/>
        <v>0</v>
      </c>
      <c r="AO130" s="70">
        <f t="shared" si="13"/>
        <v>0</v>
      </c>
      <c r="AP130" s="70">
        <f t="shared" si="13"/>
        <v>0</v>
      </c>
      <c r="AQ130" s="70">
        <f t="shared" si="13"/>
        <v>0</v>
      </c>
      <c r="AR130" s="70">
        <f t="shared" si="13"/>
        <v>0</v>
      </c>
      <c r="AS130" s="70">
        <f t="shared" si="13"/>
        <v>0</v>
      </c>
      <c r="AT130" s="70">
        <f t="shared" si="13"/>
        <v>0</v>
      </c>
      <c r="AU130" s="70">
        <f t="shared" si="13"/>
        <v>0</v>
      </c>
      <c r="AV130" s="70">
        <f t="shared" si="13"/>
        <v>0</v>
      </c>
      <c r="AW130" s="70">
        <f t="shared" si="13"/>
        <v>0</v>
      </c>
      <c r="AX130" s="70">
        <f t="shared" si="13"/>
        <v>0</v>
      </c>
      <c r="AY130" s="70">
        <f t="shared" si="13"/>
        <v>0</v>
      </c>
      <c r="AZ130" s="70">
        <f t="shared" si="13"/>
        <v>0</v>
      </c>
      <c r="BA130" s="70">
        <f t="shared" si="13"/>
        <v>0</v>
      </c>
      <c r="BB130" s="70">
        <f t="shared" si="13"/>
        <v>0</v>
      </c>
      <c r="BC130" s="123">
        <f t="shared" si="13"/>
        <v>0</v>
      </c>
      <c r="BD130" s="70">
        <f t="shared" si="7"/>
        <v>0</v>
      </c>
    </row>
    <row r="131" spans="1:56" ht="20.100000000000001" customHeight="1" thickBot="1" x14ac:dyDescent="0.3">
      <c r="A131" s="381" t="s">
        <v>106</v>
      </c>
      <c r="B131" s="360" t="s">
        <v>107</v>
      </c>
      <c r="C131" s="84" t="s">
        <v>137</v>
      </c>
      <c r="D131" s="172"/>
      <c r="E131" s="95"/>
      <c r="F131" s="95"/>
      <c r="G131" s="95"/>
      <c r="H131" s="95"/>
      <c r="I131" s="95"/>
      <c r="J131" s="95"/>
      <c r="K131" s="95"/>
      <c r="L131" s="95"/>
      <c r="M131" s="96"/>
      <c r="N131" s="96"/>
      <c r="O131" s="96"/>
      <c r="P131" s="96"/>
      <c r="Q131" s="96"/>
      <c r="R131" s="96"/>
      <c r="S131" s="96"/>
      <c r="T131" s="97"/>
      <c r="U131" s="98"/>
      <c r="V131" s="98"/>
      <c r="W131" s="98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173"/>
      <c r="BD131" s="70">
        <f t="shared" si="7"/>
        <v>0</v>
      </c>
    </row>
    <row r="132" spans="1:56" ht="20.100000000000001" customHeight="1" thickBot="1" x14ac:dyDescent="0.3">
      <c r="A132" s="381"/>
      <c r="B132" s="360"/>
      <c r="C132" s="84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3"/>
      <c r="N132" s="103"/>
      <c r="O132" s="103"/>
      <c r="P132" s="103"/>
      <c r="Q132" s="103"/>
      <c r="R132" s="103"/>
      <c r="S132" s="103"/>
      <c r="T132" s="104"/>
      <c r="U132" s="105"/>
      <c r="V132" s="105"/>
      <c r="W132" s="105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7"/>
        <v>0</v>
      </c>
    </row>
    <row r="133" spans="1:56" ht="20.100000000000001" customHeight="1" thickBot="1" x14ac:dyDescent="0.3">
      <c r="A133" s="381" t="s">
        <v>108</v>
      </c>
      <c r="B133" s="360" t="s">
        <v>109</v>
      </c>
      <c r="C133" s="84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3"/>
      <c r="N133" s="103"/>
      <c r="O133" s="103"/>
      <c r="P133" s="103"/>
      <c r="Q133" s="103"/>
      <c r="R133" s="103"/>
      <c r="S133" s="103"/>
      <c r="T133" s="104"/>
      <c r="U133" s="105"/>
      <c r="V133" s="105"/>
      <c r="W133" s="105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7"/>
        <v>0</v>
      </c>
    </row>
    <row r="134" spans="1:56" ht="20.100000000000001" customHeight="1" thickBot="1" x14ac:dyDescent="0.3">
      <c r="A134" s="381"/>
      <c r="B134" s="360"/>
      <c r="C134" s="84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3"/>
      <c r="N134" s="103"/>
      <c r="O134" s="103"/>
      <c r="P134" s="103"/>
      <c r="Q134" s="103"/>
      <c r="R134" s="103"/>
      <c r="S134" s="103"/>
      <c r="T134" s="104"/>
      <c r="U134" s="105"/>
      <c r="V134" s="105"/>
      <c r="W134" s="105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si="7"/>
        <v>0</v>
      </c>
    </row>
    <row r="135" spans="1:56" ht="20.100000000000001" customHeight="1" thickBot="1" x14ac:dyDescent="0.3">
      <c r="A135" s="381" t="s">
        <v>110</v>
      </c>
      <c r="B135" s="360" t="s">
        <v>111</v>
      </c>
      <c r="C135" s="84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3"/>
      <c r="N135" s="103"/>
      <c r="O135" s="103"/>
      <c r="P135" s="103"/>
      <c r="Q135" s="103"/>
      <c r="R135" s="103"/>
      <c r="S135" s="103"/>
      <c r="T135" s="104"/>
      <c r="U135" s="105"/>
      <c r="V135" s="105"/>
      <c r="W135" s="105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7"/>
        <v>0</v>
      </c>
    </row>
    <row r="136" spans="1:56" ht="20.100000000000001" customHeight="1" thickBot="1" x14ac:dyDescent="0.3">
      <c r="A136" s="381"/>
      <c r="B136" s="360"/>
      <c r="C136" s="84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3"/>
      <c r="N136" s="103"/>
      <c r="O136" s="103"/>
      <c r="P136" s="103"/>
      <c r="Q136" s="103"/>
      <c r="R136" s="103"/>
      <c r="S136" s="103"/>
      <c r="T136" s="104"/>
      <c r="U136" s="105"/>
      <c r="V136" s="105"/>
      <c r="W136" s="105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7"/>
        <v>0</v>
      </c>
    </row>
    <row r="137" spans="1:56" ht="20.100000000000001" customHeight="1" thickBot="1" x14ac:dyDescent="0.3">
      <c r="A137" s="381" t="s">
        <v>112</v>
      </c>
      <c r="B137" s="382" t="s">
        <v>109</v>
      </c>
      <c r="C137" s="84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3"/>
      <c r="N137" s="103"/>
      <c r="O137" s="103"/>
      <c r="P137" s="103"/>
      <c r="Q137" s="103"/>
      <c r="R137" s="103"/>
      <c r="S137" s="103"/>
      <c r="T137" s="104"/>
      <c r="U137" s="105"/>
      <c r="V137" s="105"/>
      <c r="W137" s="105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7"/>
        <v>0</v>
      </c>
    </row>
    <row r="138" spans="1:56" ht="20.100000000000001" customHeight="1" thickBot="1" x14ac:dyDescent="0.3">
      <c r="A138" s="381"/>
      <c r="B138" s="360"/>
      <c r="C138" s="84" t="s">
        <v>138</v>
      </c>
      <c r="D138" s="107"/>
      <c r="E138" s="102"/>
      <c r="F138" s="102"/>
      <c r="G138" s="102"/>
      <c r="H138" s="102"/>
      <c r="I138" s="102"/>
      <c r="J138" s="102"/>
      <c r="K138" s="102"/>
      <c r="L138" s="102"/>
      <c r="M138" s="103"/>
      <c r="N138" s="103"/>
      <c r="O138" s="103"/>
      <c r="P138" s="103"/>
      <c r="Q138" s="103"/>
      <c r="R138" s="103"/>
      <c r="S138" s="103"/>
      <c r="T138" s="104"/>
      <c r="U138" s="105"/>
      <c r="V138" s="105"/>
      <c r="W138" s="105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10"/>
      <c r="BD138" s="70">
        <f t="shared" ref="BD138:BD152" si="14">SUM(D138:BC138)</f>
        <v>0</v>
      </c>
    </row>
    <row r="139" spans="1:56" ht="20.100000000000001" customHeight="1" thickBot="1" x14ac:dyDescent="0.3">
      <c r="A139" s="381" t="s">
        <v>112</v>
      </c>
      <c r="B139" s="382" t="s">
        <v>111</v>
      </c>
      <c r="C139" s="84" t="s">
        <v>137</v>
      </c>
      <c r="D139" s="107"/>
      <c r="E139" s="102"/>
      <c r="F139" s="102"/>
      <c r="G139" s="102"/>
      <c r="H139" s="102"/>
      <c r="I139" s="102"/>
      <c r="J139" s="102"/>
      <c r="K139" s="102"/>
      <c r="L139" s="102"/>
      <c r="M139" s="103"/>
      <c r="N139" s="103"/>
      <c r="O139" s="103"/>
      <c r="P139" s="103"/>
      <c r="Q139" s="103"/>
      <c r="R139" s="103"/>
      <c r="S139" s="103"/>
      <c r="T139" s="104"/>
      <c r="U139" s="105"/>
      <c r="V139" s="105"/>
      <c r="W139" s="105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10"/>
      <c r="BD139" s="70">
        <f t="shared" si="14"/>
        <v>0</v>
      </c>
    </row>
    <row r="140" spans="1:56" ht="20.100000000000001" customHeight="1" thickBot="1" x14ac:dyDescent="0.3">
      <c r="A140" s="381"/>
      <c r="B140" s="360"/>
      <c r="C140" s="84" t="s">
        <v>138</v>
      </c>
      <c r="D140" s="107"/>
      <c r="E140" s="102"/>
      <c r="F140" s="102"/>
      <c r="G140" s="102"/>
      <c r="H140" s="102"/>
      <c r="I140" s="102"/>
      <c r="J140" s="102"/>
      <c r="K140" s="102"/>
      <c r="L140" s="102"/>
      <c r="M140" s="103"/>
      <c r="N140" s="103"/>
      <c r="O140" s="103"/>
      <c r="P140" s="103"/>
      <c r="Q140" s="103"/>
      <c r="R140" s="103"/>
      <c r="S140" s="103"/>
      <c r="T140" s="104"/>
      <c r="U140" s="105"/>
      <c r="V140" s="105"/>
      <c r="W140" s="105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10"/>
      <c r="BD140" s="70">
        <f t="shared" si="14"/>
        <v>0</v>
      </c>
    </row>
    <row r="141" spans="1:56" ht="20.100000000000001" customHeight="1" thickBot="1" x14ac:dyDescent="0.3">
      <c r="A141" s="381" t="s">
        <v>113</v>
      </c>
      <c r="B141" s="360" t="s">
        <v>105</v>
      </c>
      <c r="C141" s="84" t="s">
        <v>137</v>
      </c>
      <c r="D141" s="107"/>
      <c r="E141" s="102"/>
      <c r="F141" s="102"/>
      <c r="G141" s="102"/>
      <c r="H141" s="102"/>
      <c r="I141" s="102"/>
      <c r="J141" s="102"/>
      <c r="K141" s="102"/>
      <c r="L141" s="102"/>
      <c r="M141" s="103"/>
      <c r="N141" s="103"/>
      <c r="O141" s="103"/>
      <c r="P141" s="103"/>
      <c r="Q141" s="103"/>
      <c r="R141" s="103"/>
      <c r="S141" s="103"/>
      <c r="T141" s="104"/>
      <c r="U141" s="105"/>
      <c r="V141" s="105"/>
      <c r="W141" s="105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10"/>
      <c r="BD141" s="70">
        <f t="shared" si="14"/>
        <v>0</v>
      </c>
    </row>
    <row r="142" spans="1:56" ht="20.100000000000001" customHeight="1" thickBot="1" x14ac:dyDescent="0.3">
      <c r="A142" s="381"/>
      <c r="B142" s="360"/>
      <c r="C142" s="84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5"/>
      <c r="N142" s="115"/>
      <c r="O142" s="115"/>
      <c r="P142" s="115"/>
      <c r="Q142" s="115"/>
      <c r="R142" s="115"/>
      <c r="S142" s="115"/>
      <c r="T142" s="116"/>
      <c r="U142" s="117"/>
      <c r="V142" s="117"/>
      <c r="W142" s="117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70">
        <f t="shared" si="14"/>
        <v>0</v>
      </c>
    </row>
    <row r="143" spans="1:56" ht="20.100000000000001" customHeight="1" thickBot="1" x14ac:dyDescent="0.3">
      <c r="A143" s="377" t="s">
        <v>149</v>
      </c>
      <c r="B143" s="377"/>
      <c r="C143" s="84" t="s">
        <v>137</v>
      </c>
      <c r="D143" s="70">
        <f>D9+D21+D27</f>
        <v>36</v>
      </c>
      <c r="E143" s="70">
        <f t="shared" ref="E143:BC144" si="15">E9+E21+E27</f>
        <v>36</v>
      </c>
      <c r="F143" s="70">
        <f t="shared" si="15"/>
        <v>36</v>
      </c>
      <c r="G143" s="70">
        <f t="shared" si="15"/>
        <v>36</v>
      </c>
      <c r="H143" s="70">
        <f t="shared" si="15"/>
        <v>36</v>
      </c>
      <c r="I143" s="70">
        <f t="shared" si="15"/>
        <v>36</v>
      </c>
      <c r="J143" s="70">
        <f t="shared" si="15"/>
        <v>36</v>
      </c>
      <c r="K143" s="70">
        <f t="shared" si="15"/>
        <v>36</v>
      </c>
      <c r="L143" s="70">
        <f t="shared" si="15"/>
        <v>36</v>
      </c>
      <c r="M143" s="70">
        <f t="shared" si="15"/>
        <v>0</v>
      </c>
      <c r="N143" s="70">
        <f t="shared" si="15"/>
        <v>0</v>
      </c>
      <c r="O143" s="70">
        <f t="shared" si="15"/>
        <v>0</v>
      </c>
      <c r="P143" s="70">
        <f t="shared" si="15"/>
        <v>0</v>
      </c>
      <c r="Q143" s="70">
        <f t="shared" si="15"/>
        <v>0</v>
      </c>
      <c r="R143" s="70">
        <f t="shared" si="15"/>
        <v>0</v>
      </c>
      <c r="S143" s="70">
        <f t="shared" si="15"/>
        <v>0</v>
      </c>
      <c r="T143" s="451">
        <f t="shared" si="15"/>
        <v>0</v>
      </c>
      <c r="U143" s="221">
        <f t="shared" si="15"/>
        <v>0</v>
      </c>
      <c r="V143" s="70">
        <f t="shared" si="15"/>
        <v>0</v>
      </c>
      <c r="W143" s="70">
        <f t="shared" si="15"/>
        <v>0</v>
      </c>
      <c r="X143" s="70">
        <f t="shared" si="15"/>
        <v>0</v>
      </c>
      <c r="Y143" s="70">
        <f t="shared" si="15"/>
        <v>0</v>
      </c>
      <c r="Z143" s="70">
        <f t="shared" si="15"/>
        <v>0</v>
      </c>
      <c r="AA143" s="70">
        <f t="shared" si="15"/>
        <v>0</v>
      </c>
      <c r="AB143" s="70">
        <f t="shared" si="15"/>
        <v>0</v>
      </c>
      <c r="AC143" s="70">
        <f t="shared" si="15"/>
        <v>0</v>
      </c>
      <c r="AD143" s="70">
        <f t="shared" si="15"/>
        <v>0</v>
      </c>
      <c r="AE143" s="70">
        <f t="shared" si="15"/>
        <v>0</v>
      </c>
      <c r="AF143" s="70">
        <f t="shared" si="15"/>
        <v>0</v>
      </c>
      <c r="AG143" s="70">
        <f t="shared" si="15"/>
        <v>0</v>
      </c>
      <c r="AH143" s="70">
        <f t="shared" si="15"/>
        <v>0</v>
      </c>
      <c r="AI143" s="70">
        <f t="shared" si="15"/>
        <v>0</v>
      </c>
      <c r="AJ143" s="70">
        <f t="shared" si="15"/>
        <v>0</v>
      </c>
      <c r="AK143" s="70">
        <f t="shared" si="15"/>
        <v>0</v>
      </c>
      <c r="AL143" s="70">
        <f t="shared" si="15"/>
        <v>0</v>
      </c>
      <c r="AM143" s="70">
        <f t="shared" si="15"/>
        <v>0</v>
      </c>
      <c r="AN143" s="70">
        <f t="shared" si="15"/>
        <v>0</v>
      </c>
      <c r="AO143" s="70">
        <f t="shared" si="15"/>
        <v>0</v>
      </c>
      <c r="AP143" s="70">
        <f t="shared" si="15"/>
        <v>0</v>
      </c>
      <c r="AQ143" s="70">
        <f t="shared" si="15"/>
        <v>0</v>
      </c>
      <c r="AR143" s="70">
        <f t="shared" si="15"/>
        <v>0</v>
      </c>
      <c r="AS143" s="70">
        <f t="shared" si="15"/>
        <v>0</v>
      </c>
      <c r="AT143" s="70">
        <f t="shared" si="15"/>
        <v>0</v>
      </c>
      <c r="AU143" s="70">
        <f t="shared" si="15"/>
        <v>0</v>
      </c>
      <c r="AV143" s="70">
        <f t="shared" si="15"/>
        <v>0</v>
      </c>
      <c r="AW143" s="70">
        <f t="shared" si="15"/>
        <v>0</v>
      </c>
      <c r="AX143" s="70">
        <f t="shared" si="15"/>
        <v>0</v>
      </c>
      <c r="AY143" s="70">
        <f t="shared" si="15"/>
        <v>0</v>
      </c>
      <c r="AZ143" s="70">
        <f t="shared" si="15"/>
        <v>0</v>
      </c>
      <c r="BA143" s="70">
        <f t="shared" si="15"/>
        <v>0</v>
      </c>
      <c r="BB143" s="70">
        <f t="shared" si="15"/>
        <v>0</v>
      </c>
      <c r="BC143" s="123">
        <f t="shared" si="15"/>
        <v>0</v>
      </c>
      <c r="BD143" s="70">
        <f t="shared" si="14"/>
        <v>324</v>
      </c>
    </row>
    <row r="144" spans="1:56" ht="20.100000000000001" customHeight="1" thickBot="1" x14ac:dyDescent="0.3">
      <c r="A144" s="377"/>
      <c r="B144" s="377"/>
      <c r="C144" s="84" t="s">
        <v>138</v>
      </c>
      <c r="D144" s="70">
        <f>D10+D22+D28</f>
        <v>18</v>
      </c>
      <c r="E144" s="70">
        <f t="shared" si="15"/>
        <v>18</v>
      </c>
      <c r="F144" s="70">
        <v>18</v>
      </c>
      <c r="G144" s="70">
        <f t="shared" si="15"/>
        <v>18</v>
      </c>
      <c r="H144" s="70">
        <f t="shared" si="15"/>
        <v>18</v>
      </c>
      <c r="I144" s="70">
        <f t="shared" si="15"/>
        <v>18</v>
      </c>
      <c r="J144" s="70">
        <f t="shared" si="15"/>
        <v>18</v>
      </c>
      <c r="K144" s="70">
        <f t="shared" si="15"/>
        <v>18</v>
      </c>
      <c r="L144" s="70">
        <f t="shared" si="15"/>
        <v>18</v>
      </c>
      <c r="M144" s="70">
        <f t="shared" si="15"/>
        <v>0</v>
      </c>
      <c r="N144" s="70">
        <f t="shared" si="15"/>
        <v>0</v>
      </c>
      <c r="O144" s="70">
        <f t="shared" si="15"/>
        <v>0</v>
      </c>
      <c r="P144" s="70">
        <f t="shared" si="15"/>
        <v>0</v>
      </c>
      <c r="Q144" s="70">
        <f t="shared" si="15"/>
        <v>0</v>
      </c>
      <c r="R144" s="70">
        <f t="shared" si="15"/>
        <v>0</v>
      </c>
      <c r="S144" s="70">
        <f t="shared" si="15"/>
        <v>0</v>
      </c>
      <c r="T144" s="451">
        <f t="shared" si="15"/>
        <v>0</v>
      </c>
      <c r="U144" s="221">
        <f t="shared" si="15"/>
        <v>0</v>
      </c>
      <c r="V144" s="70">
        <f t="shared" si="15"/>
        <v>0</v>
      </c>
      <c r="W144" s="70">
        <f t="shared" si="15"/>
        <v>0</v>
      </c>
      <c r="X144" s="70">
        <f t="shared" si="15"/>
        <v>0</v>
      </c>
      <c r="Y144" s="70">
        <f t="shared" si="15"/>
        <v>0</v>
      </c>
      <c r="Z144" s="70">
        <f t="shared" si="15"/>
        <v>0</v>
      </c>
      <c r="AA144" s="70">
        <f t="shared" si="15"/>
        <v>0</v>
      </c>
      <c r="AB144" s="70">
        <f t="shared" si="15"/>
        <v>0</v>
      </c>
      <c r="AC144" s="70">
        <f t="shared" si="15"/>
        <v>0</v>
      </c>
      <c r="AD144" s="70">
        <f t="shared" si="15"/>
        <v>0</v>
      </c>
      <c r="AE144" s="70">
        <f t="shared" si="15"/>
        <v>0</v>
      </c>
      <c r="AF144" s="70">
        <f t="shared" si="15"/>
        <v>0</v>
      </c>
      <c r="AG144" s="70">
        <f t="shared" si="15"/>
        <v>0</v>
      </c>
      <c r="AH144" s="70">
        <f t="shared" si="15"/>
        <v>0</v>
      </c>
      <c r="AI144" s="70">
        <f t="shared" si="15"/>
        <v>0</v>
      </c>
      <c r="AJ144" s="70">
        <f t="shared" si="15"/>
        <v>0</v>
      </c>
      <c r="AK144" s="70">
        <f t="shared" si="15"/>
        <v>0</v>
      </c>
      <c r="AL144" s="70">
        <f t="shared" si="15"/>
        <v>0</v>
      </c>
      <c r="AM144" s="70">
        <f t="shared" si="15"/>
        <v>0</v>
      </c>
      <c r="AN144" s="70">
        <f t="shared" si="15"/>
        <v>0</v>
      </c>
      <c r="AO144" s="70">
        <f t="shared" si="15"/>
        <v>0</v>
      </c>
      <c r="AP144" s="70">
        <f t="shared" si="15"/>
        <v>0</v>
      </c>
      <c r="AQ144" s="70">
        <f t="shared" si="15"/>
        <v>0</v>
      </c>
      <c r="AR144" s="70">
        <f t="shared" si="15"/>
        <v>0</v>
      </c>
      <c r="AS144" s="70">
        <f t="shared" si="15"/>
        <v>0</v>
      </c>
      <c r="AT144" s="70">
        <f t="shared" si="15"/>
        <v>0</v>
      </c>
      <c r="AU144" s="70">
        <f t="shared" si="15"/>
        <v>0</v>
      </c>
      <c r="AV144" s="70">
        <f t="shared" si="15"/>
        <v>0</v>
      </c>
      <c r="AW144" s="70">
        <f t="shared" si="15"/>
        <v>0</v>
      </c>
      <c r="AX144" s="70">
        <f t="shared" si="15"/>
        <v>0</v>
      </c>
      <c r="AY144" s="70">
        <f t="shared" si="15"/>
        <v>0</v>
      </c>
      <c r="AZ144" s="70">
        <f t="shared" si="15"/>
        <v>0</v>
      </c>
      <c r="BA144" s="70">
        <f t="shared" si="15"/>
        <v>0</v>
      </c>
      <c r="BB144" s="70">
        <f t="shared" si="15"/>
        <v>0</v>
      </c>
      <c r="BC144" s="123">
        <f t="shared" si="15"/>
        <v>0</v>
      </c>
      <c r="BD144" s="70">
        <f t="shared" si="14"/>
        <v>162</v>
      </c>
    </row>
    <row r="145" spans="1:56" ht="20.100000000000001" customHeight="1" thickBot="1" x14ac:dyDescent="0.3">
      <c r="A145" s="381" t="s">
        <v>125</v>
      </c>
      <c r="B145" s="360" t="s">
        <v>126</v>
      </c>
      <c r="C145" s="84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6"/>
      <c r="N145" s="96"/>
      <c r="O145" s="96"/>
      <c r="P145" s="96"/>
      <c r="Q145" s="96"/>
      <c r="R145" s="96"/>
      <c r="S145" s="96"/>
      <c r="T145" s="97"/>
      <c r="U145" s="98"/>
      <c r="V145" s="98"/>
      <c r="W145" s="98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70">
        <f t="shared" si="14"/>
        <v>0</v>
      </c>
    </row>
    <row r="146" spans="1:56" ht="20.100000000000001" customHeight="1" thickBot="1" x14ac:dyDescent="0.3">
      <c r="A146" s="377"/>
      <c r="B146" s="395"/>
      <c r="C146" s="84" t="s">
        <v>138</v>
      </c>
      <c r="D146" s="113"/>
      <c r="E146" s="114"/>
      <c r="F146" s="114"/>
      <c r="G146" s="114"/>
      <c r="H146" s="114"/>
      <c r="I146" s="114"/>
      <c r="J146" s="114"/>
      <c r="K146" s="114"/>
      <c r="L146" s="114"/>
      <c r="M146" s="115"/>
      <c r="N146" s="115"/>
      <c r="O146" s="115"/>
      <c r="P146" s="115"/>
      <c r="Q146" s="115"/>
      <c r="R146" s="115"/>
      <c r="S146" s="115"/>
      <c r="T146" s="116"/>
      <c r="U146" s="117"/>
      <c r="V146" s="117"/>
      <c r="W146" s="117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76"/>
      <c r="BD146" s="70">
        <f t="shared" si="14"/>
        <v>0</v>
      </c>
    </row>
    <row r="147" spans="1:56" ht="20.100000000000001" customHeight="1" thickBot="1" x14ac:dyDescent="0.3">
      <c r="A147" s="381" t="s">
        <v>127</v>
      </c>
      <c r="B147" s="360" t="s">
        <v>128</v>
      </c>
      <c r="C147" s="84" t="s">
        <v>137</v>
      </c>
      <c r="D147" s="70">
        <f>D149+D151</f>
        <v>0</v>
      </c>
      <c r="E147" s="70">
        <f t="shared" ref="E147:BC148" si="16">E149+E151</f>
        <v>0</v>
      </c>
      <c r="F147" s="70">
        <f t="shared" si="16"/>
        <v>0</v>
      </c>
      <c r="G147" s="70">
        <f t="shared" si="16"/>
        <v>0</v>
      </c>
      <c r="H147" s="70">
        <f t="shared" si="16"/>
        <v>0</v>
      </c>
      <c r="I147" s="70">
        <f t="shared" si="16"/>
        <v>0</v>
      </c>
      <c r="J147" s="70">
        <f t="shared" si="16"/>
        <v>0</v>
      </c>
      <c r="K147" s="70">
        <f t="shared" si="16"/>
        <v>0</v>
      </c>
      <c r="L147" s="70">
        <f t="shared" si="16"/>
        <v>0</v>
      </c>
      <c r="M147" s="70">
        <f t="shared" si="16"/>
        <v>0</v>
      </c>
      <c r="N147" s="70">
        <f t="shared" si="16"/>
        <v>0</v>
      </c>
      <c r="O147" s="70">
        <f t="shared" si="16"/>
        <v>0</v>
      </c>
      <c r="P147" s="70">
        <f t="shared" si="16"/>
        <v>0</v>
      </c>
      <c r="Q147" s="70">
        <f t="shared" si="16"/>
        <v>0</v>
      </c>
      <c r="R147" s="70">
        <f t="shared" si="16"/>
        <v>0</v>
      </c>
      <c r="S147" s="70">
        <f t="shared" si="16"/>
        <v>0</v>
      </c>
      <c r="T147" s="451">
        <f t="shared" si="16"/>
        <v>0</v>
      </c>
      <c r="U147" s="221">
        <f t="shared" si="16"/>
        <v>0</v>
      </c>
      <c r="V147" s="70">
        <f t="shared" si="16"/>
        <v>0</v>
      </c>
      <c r="W147" s="70">
        <f t="shared" si="16"/>
        <v>0</v>
      </c>
      <c r="X147" s="70">
        <f t="shared" si="16"/>
        <v>0</v>
      </c>
      <c r="Y147" s="70">
        <f t="shared" si="16"/>
        <v>0</v>
      </c>
      <c r="Z147" s="70">
        <f t="shared" si="16"/>
        <v>0</v>
      </c>
      <c r="AA147" s="70">
        <f t="shared" si="16"/>
        <v>0</v>
      </c>
      <c r="AB147" s="70">
        <f t="shared" si="16"/>
        <v>0</v>
      </c>
      <c r="AC147" s="70">
        <f t="shared" si="16"/>
        <v>0</v>
      </c>
      <c r="AD147" s="70">
        <f t="shared" si="16"/>
        <v>0</v>
      </c>
      <c r="AE147" s="70">
        <f t="shared" si="16"/>
        <v>0</v>
      </c>
      <c r="AF147" s="70">
        <f t="shared" si="16"/>
        <v>0</v>
      </c>
      <c r="AG147" s="70">
        <f t="shared" si="16"/>
        <v>0</v>
      </c>
      <c r="AH147" s="70">
        <f t="shared" si="16"/>
        <v>0</v>
      </c>
      <c r="AI147" s="70">
        <f t="shared" si="16"/>
        <v>0</v>
      </c>
      <c r="AJ147" s="70">
        <f t="shared" si="16"/>
        <v>0</v>
      </c>
      <c r="AK147" s="70">
        <f t="shared" si="16"/>
        <v>0</v>
      </c>
      <c r="AL147" s="70">
        <f t="shared" si="16"/>
        <v>0</v>
      </c>
      <c r="AM147" s="70">
        <f t="shared" si="16"/>
        <v>0</v>
      </c>
      <c r="AN147" s="70">
        <f t="shared" si="16"/>
        <v>0</v>
      </c>
      <c r="AO147" s="70">
        <f t="shared" si="16"/>
        <v>0</v>
      </c>
      <c r="AP147" s="70">
        <f t="shared" si="16"/>
        <v>0</v>
      </c>
      <c r="AQ147" s="70">
        <f t="shared" si="16"/>
        <v>0</v>
      </c>
      <c r="AR147" s="70">
        <f t="shared" si="16"/>
        <v>0</v>
      </c>
      <c r="AS147" s="70">
        <f t="shared" si="16"/>
        <v>0</v>
      </c>
      <c r="AT147" s="70">
        <f t="shared" si="16"/>
        <v>0</v>
      </c>
      <c r="AU147" s="70">
        <f t="shared" si="16"/>
        <v>0</v>
      </c>
      <c r="AV147" s="70">
        <f t="shared" si="16"/>
        <v>0</v>
      </c>
      <c r="AW147" s="70">
        <f t="shared" si="16"/>
        <v>0</v>
      </c>
      <c r="AX147" s="70">
        <f t="shared" si="16"/>
        <v>0</v>
      </c>
      <c r="AY147" s="70">
        <f t="shared" si="16"/>
        <v>0</v>
      </c>
      <c r="AZ147" s="70">
        <f t="shared" si="16"/>
        <v>0</v>
      </c>
      <c r="BA147" s="70">
        <f t="shared" si="16"/>
        <v>0</v>
      </c>
      <c r="BB147" s="70">
        <f t="shared" si="16"/>
        <v>0</v>
      </c>
      <c r="BC147" s="123">
        <f t="shared" si="16"/>
        <v>0</v>
      </c>
      <c r="BD147" s="70">
        <f t="shared" si="14"/>
        <v>0</v>
      </c>
    </row>
    <row r="148" spans="1:56" ht="20.100000000000001" customHeight="1" thickBot="1" x14ac:dyDescent="0.3">
      <c r="A148" s="381"/>
      <c r="B148" s="360"/>
      <c r="C148" s="84" t="s">
        <v>138</v>
      </c>
      <c r="D148" s="70">
        <f>D150+D152</f>
        <v>0</v>
      </c>
      <c r="E148" s="70">
        <f t="shared" si="16"/>
        <v>0</v>
      </c>
      <c r="F148" s="70">
        <f t="shared" si="16"/>
        <v>0</v>
      </c>
      <c r="G148" s="70">
        <f t="shared" si="16"/>
        <v>0</v>
      </c>
      <c r="H148" s="70">
        <f t="shared" si="16"/>
        <v>0</v>
      </c>
      <c r="I148" s="70">
        <f t="shared" si="16"/>
        <v>0</v>
      </c>
      <c r="J148" s="70">
        <f t="shared" si="16"/>
        <v>0</v>
      </c>
      <c r="K148" s="70">
        <f t="shared" si="16"/>
        <v>0</v>
      </c>
      <c r="L148" s="70">
        <f t="shared" si="16"/>
        <v>0</v>
      </c>
      <c r="M148" s="70">
        <f t="shared" si="16"/>
        <v>0</v>
      </c>
      <c r="N148" s="70">
        <f t="shared" si="16"/>
        <v>0</v>
      </c>
      <c r="O148" s="70">
        <f t="shared" si="16"/>
        <v>0</v>
      </c>
      <c r="P148" s="70">
        <f t="shared" si="16"/>
        <v>0</v>
      </c>
      <c r="Q148" s="70">
        <f t="shared" si="16"/>
        <v>0</v>
      </c>
      <c r="R148" s="70">
        <f t="shared" si="16"/>
        <v>0</v>
      </c>
      <c r="S148" s="70">
        <f t="shared" si="16"/>
        <v>0</v>
      </c>
      <c r="T148" s="451">
        <f t="shared" si="16"/>
        <v>0</v>
      </c>
      <c r="U148" s="221">
        <f t="shared" si="16"/>
        <v>0</v>
      </c>
      <c r="V148" s="70">
        <f t="shared" si="16"/>
        <v>0</v>
      </c>
      <c r="W148" s="70">
        <f t="shared" si="16"/>
        <v>0</v>
      </c>
      <c r="X148" s="70">
        <f t="shared" si="16"/>
        <v>0</v>
      </c>
      <c r="Y148" s="70">
        <f t="shared" si="16"/>
        <v>0</v>
      </c>
      <c r="Z148" s="70">
        <f t="shared" si="16"/>
        <v>0</v>
      </c>
      <c r="AA148" s="70">
        <f t="shared" si="16"/>
        <v>0</v>
      </c>
      <c r="AB148" s="70">
        <f t="shared" si="16"/>
        <v>0</v>
      </c>
      <c r="AC148" s="70">
        <f t="shared" si="16"/>
        <v>0</v>
      </c>
      <c r="AD148" s="70">
        <f t="shared" si="16"/>
        <v>0</v>
      </c>
      <c r="AE148" s="70">
        <f t="shared" si="16"/>
        <v>0</v>
      </c>
      <c r="AF148" s="70">
        <f t="shared" si="16"/>
        <v>0</v>
      </c>
      <c r="AG148" s="70">
        <f t="shared" si="16"/>
        <v>0</v>
      </c>
      <c r="AH148" s="70">
        <f t="shared" si="16"/>
        <v>0</v>
      </c>
      <c r="AI148" s="70">
        <f t="shared" si="16"/>
        <v>0</v>
      </c>
      <c r="AJ148" s="70">
        <f t="shared" si="16"/>
        <v>0</v>
      </c>
      <c r="AK148" s="70">
        <f t="shared" si="16"/>
        <v>0</v>
      </c>
      <c r="AL148" s="70">
        <f t="shared" si="16"/>
        <v>0</v>
      </c>
      <c r="AM148" s="70">
        <f t="shared" si="16"/>
        <v>0</v>
      </c>
      <c r="AN148" s="70">
        <f t="shared" si="16"/>
        <v>0</v>
      </c>
      <c r="AO148" s="70">
        <f t="shared" si="16"/>
        <v>0</v>
      </c>
      <c r="AP148" s="70">
        <f t="shared" si="16"/>
        <v>0</v>
      </c>
      <c r="AQ148" s="70">
        <f t="shared" si="16"/>
        <v>0</v>
      </c>
      <c r="AR148" s="70">
        <f t="shared" si="16"/>
        <v>0</v>
      </c>
      <c r="AS148" s="70">
        <f t="shared" si="16"/>
        <v>0</v>
      </c>
      <c r="AT148" s="70">
        <f t="shared" si="16"/>
        <v>0</v>
      </c>
      <c r="AU148" s="70">
        <f t="shared" si="16"/>
        <v>0</v>
      </c>
      <c r="AV148" s="70">
        <f t="shared" si="16"/>
        <v>0</v>
      </c>
      <c r="AW148" s="70">
        <f t="shared" si="16"/>
        <v>0</v>
      </c>
      <c r="AX148" s="70">
        <f t="shared" si="16"/>
        <v>0</v>
      </c>
      <c r="AY148" s="70">
        <f t="shared" si="16"/>
        <v>0</v>
      </c>
      <c r="AZ148" s="70">
        <f t="shared" si="16"/>
        <v>0</v>
      </c>
      <c r="BA148" s="70">
        <f t="shared" si="16"/>
        <v>0</v>
      </c>
      <c r="BB148" s="70">
        <f t="shared" si="16"/>
        <v>0</v>
      </c>
      <c r="BC148" s="123">
        <f t="shared" si="16"/>
        <v>0</v>
      </c>
      <c r="BD148" s="70">
        <f t="shared" si="14"/>
        <v>0</v>
      </c>
    </row>
    <row r="149" spans="1:56" ht="20.100000000000001" customHeight="1" thickBot="1" x14ac:dyDescent="0.3">
      <c r="A149" s="381" t="s">
        <v>129</v>
      </c>
      <c r="B149" s="360" t="s">
        <v>130</v>
      </c>
      <c r="C149" s="84" t="s">
        <v>137</v>
      </c>
      <c r="D149" s="172"/>
      <c r="E149" s="95"/>
      <c r="F149" s="95"/>
      <c r="G149" s="95"/>
      <c r="H149" s="95"/>
      <c r="I149" s="95"/>
      <c r="J149" s="95"/>
      <c r="K149" s="95"/>
      <c r="L149" s="95"/>
      <c r="M149" s="96"/>
      <c r="N149" s="96"/>
      <c r="O149" s="96"/>
      <c r="P149" s="96"/>
      <c r="Q149" s="96"/>
      <c r="R149" s="96"/>
      <c r="S149" s="96"/>
      <c r="T149" s="97"/>
      <c r="U149" s="98"/>
      <c r="V149" s="98"/>
      <c r="W149" s="98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173"/>
      <c r="BD149" s="70">
        <f t="shared" si="14"/>
        <v>0</v>
      </c>
    </row>
    <row r="150" spans="1:56" ht="20.100000000000001" customHeight="1" thickBot="1" x14ac:dyDescent="0.3">
      <c r="A150" s="381"/>
      <c r="B150" s="360"/>
      <c r="C150" s="84" t="s">
        <v>138</v>
      </c>
      <c r="D150" s="107"/>
      <c r="E150" s="102"/>
      <c r="F150" s="102"/>
      <c r="G150" s="102"/>
      <c r="H150" s="102"/>
      <c r="I150" s="102"/>
      <c r="J150" s="102"/>
      <c r="K150" s="102"/>
      <c r="L150" s="102"/>
      <c r="M150" s="103"/>
      <c r="N150" s="103"/>
      <c r="O150" s="103"/>
      <c r="P150" s="103"/>
      <c r="Q150" s="103"/>
      <c r="R150" s="103"/>
      <c r="S150" s="103"/>
      <c r="T150" s="104"/>
      <c r="U150" s="105"/>
      <c r="V150" s="105"/>
      <c r="W150" s="105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10"/>
      <c r="BD150" s="70">
        <f t="shared" si="14"/>
        <v>0</v>
      </c>
    </row>
    <row r="151" spans="1:56" ht="20.100000000000001" customHeight="1" thickBot="1" x14ac:dyDescent="0.3">
      <c r="A151" s="381" t="s">
        <v>131</v>
      </c>
      <c r="B151" s="360" t="s">
        <v>132</v>
      </c>
      <c r="C151" s="84" t="s">
        <v>137</v>
      </c>
      <c r="D151" s="107"/>
      <c r="E151" s="102"/>
      <c r="F151" s="102"/>
      <c r="G151" s="102"/>
      <c r="H151" s="102"/>
      <c r="I151" s="102"/>
      <c r="J151" s="102"/>
      <c r="K151" s="102"/>
      <c r="L151" s="102"/>
      <c r="M151" s="103"/>
      <c r="N151" s="103"/>
      <c r="O151" s="103"/>
      <c r="P151" s="103"/>
      <c r="Q151" s="103"/>
      <c r="R151" s="103"/>
      <c r="S151" s="103"/>
      <c r="T151" s="104"/>
      <c r="U151" s="105"/>
      <c r="V151" s="105"/>
      <c r="W151" s="105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10"/>
      <c r="BD151" s="70">
        <f t="shared" si="14"/>
        <v>0</v>
      </c>
    </row>
    <row r="152" spans="1:56" ht="20.100000000000001" customHeight="1" thickBot="1" x14ac:dyDescent="0.3">
      <c r="A152" s="381"/>
      <c r="B152" s="360"/>
      <c r="C152" s="84" t="s">
        <v>138</v>
      </c>
      <c r="D152" s="113"/>
      <c r="E152" s="114"/>
      <c r="F152" s="114"/>
      <c r="G152" s="114"/>
      <c r="H152" s="114"/>
      <c r="I152" s="114"/>
      <c r="J152" s="114"/>
      <c r="K152" s="114"/>
      <c r="L152" s="114"/>
      <c r="M152" s="115"/>
      <c r="N152" s="115"/>
      <c r="O152" s="115"/>
      <c r="P152" s="115"/>
      <c r="Q152" s="115"/>
      <c r="R152" s="115"/>
      <c r="S152" s="115"/>
      <c r="T152" s="116"/>
      <c r="U152" s="117"/>
      <c r="V152" s="117"/>
      <c r="W152" s="117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76"/>
      <c r="BD152" s="70">
        <f t="shared" si="14"/>
        <v>0</v>
      </c>
    </row>
    <row r="153" spans="1:56" ht="20.100000000000001" customHeight="1" thickBot="1" x14ac:dyDescent="0.3">
      <c r="A153" s="376" t="s">
        <v>134</v>
      </c>
      <c r="B153" s="376"/>
      <c r="C153" s="377"/>
      <c r="D153" s="70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36</v>
      </c>
      <c r="E153" s="70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36</v>
      </c>
      <c r="F153" s="70">
        <f t="shared" si="17"/>
        <v>36</v>
      </c>
      <c r="G153" s="70">
        <f t="shared" si="17"/>
        <v>36</v>
      </c>
      <c r="H153" s="70">
        <f t="shared" si="17"/>
        <v>36</v>
      </c>
      <c r="I153" s="70">
        <f t="shared" si="17"/>
        <v>36</v>
      </c>
      <c r="J153" s="70">
        <f t="shared" si="17"/>
        <v>36</v>
      </c>
      <c r="K153" s="70">
        <f t="shared" si="17"/>
        <v>36</v>
      </c>
      <c r="L153" s="70">
        <f t="shared" si="17"/>
        <v>36</v>
      </c>
      <c r="M153" s="70">
        <f t="shared" si="17"/>
        <v>0</v>
      </c>
      <c r="N153" s="70">
        <f t="shared" si="17"/>
        <v>0</v>
      </c>
      <c r="O153" s="70">
        <f t="shared" si="17"/>
        <v>0</v>
      </c>
      <c r="P153" s="70">
        <f t="shared" si="17"/>
        <v>0</v>
      </c>
      <c r="Q153" s="70">
        <f t="shared" si="17"/>
        <v>0</v>
      </c>
      <c r="R153" s="70">
        <f t="shared" si="17"/>
        <v>0</v>
      </c>
      <c r="S153" s="70">
        <f t="shared" si="17"/>
        <v>0</v>
      </c>
      <c r="T153" s="227">
        <f t="shared" si="17"/>
        <v>0</v>
      </c>
      <c r="U153" s="70">
        <f t="shared" si="17"/>
        <v>0</v>
      </c>
      <c r="V153" s="70">
        <f t="shared" si="17"/>
        <v>0</v>
      </c>
      <c r="W153" s="70">
        <f t="shared" si="17"/>
        <v>0</v>
      </c>
      <c r="X153" s="70">
        <f t="shared" si="17"/>
        <v>0</v>
      </c>
      <c r="Y153" s="70">
        <f t="shared" si="17"/>
        <v>0</v>
      </c>
      <c r="Z153" s="70">
        <f t="shared" si="17"/>
        <v>0</v>
      </c>
      <c r="AA153" s="70">
        <f t="shared" si="17"/>
        <v>0</v>
      </c>
      <c r="AB153" s="70">
        <f t="shared" si="17"/>
        <v>0</v>
      </c>
      <c r="AC153" s="70">
        <f t="shared" si="17"/>
        <v>0</v>
      </c>
      <c r="AD153" s="70">
        <f t="shared" si="17"/>
        <v>0</v>
      </c>
      <c r="AE153" s="70">
        <f t="shared" si="17"/>
        <v>0</v>
      </c>
      <c r="AF153" s="70">
        <f t="shared" si="17"/>
        <v>0</v>
      </c>
      <c r="AG153" s="70">
        <f t="shared" si="17"/>
        <v>0</v>
      </c>
      <c r="AH153" s="70">
        <f t="shared" si="17"/>
        <v>0</v>
      </c>
      <c r="AI153" s="70">
        <f t="shared" si="17"/>
        <v>0</v>
      </c>
      <c r="AJ153" s="70">
        <f t="shared" si="17"/>
        <v>0</v>
      </c>
      <c r="AK153" s="70">
        <f t="shared" si="17"/>
        <v>0</v>
      </c>
      <c r="AL153" s="70">
        <f t="shared" si="17"/>
        <v>0</v>
      </c>
      <c r="AM153" s="70">
        <f t="shared" si="17"/>
        <v>0</v>
      </c>
      <c r="AN153" s="70">
        <f t="shared" si="17"/>
        <v>0</v>
      </c>
      <c r="AO153" s="70">
        <f t="shared" si="17"/>
        <v>0</v>
      </c>
      <c r="AP153" s="70">
        <f t="shared" si="17"/>
        <v>0</v>
      </c>
      <c r="AQ153" s="70">
        <f t="shared" si="17"/>
        <v>0</v>
      </c>
      <c r="AR153" s="70">
        <f t="shared" si="17"/>
        <v>0</v>
      </c>
      <c r="AS153" s="70">
        <f t="shared" si="17"/>
        <v>0</v>
      </c>
      <c r="AT153" s="70">
        <f t="shared" si="17"/>
        <v>0</v>
      </c>
      <c r="AU153" s="70">
        <f t="shared" si="17"/>
        <v>0</v>
      </c>
      <c r="AV153" s="70">
        <f t="shared" si="17"/>
        <v>0</v>
      </c>
      <c r="AW153" s="70">
        <f t="shared" si="17"/>
        <v>0</v>
      </c>
      <c r="AX153" s="70">
        <f t="shared" si="17"/>
        <v>0</v>
      </c>
      <c r="AY153" s="70">
        <f t="shared" si="17"/>
        <v>0</v>
      </c>
      <c r="AZ153" s="70">
        <f t="shared" si="17"/>
        <v>0</v>
      </c>
      <c r="BA153" s="70">
        <f t="shared" si="17"/>
        <v>0</v>
      </c>
      <c r="BB153" s="70">
        <f t="shared" si="17"/>
        <v>0</v>
      </c>
      <c r="BC153" s="70">
        <f t="shared" si="17"/>
        <v>0</v>
      </c>
      <c r="BD153" s="177"/>
    </row>
    <row r="154" spans="1:56" ht="20.100000000000001" customHeight="1" thickBot="1" x14ac:dyDescent="0.3">
      <c r="A154" s="376" t="s">
        <v>135</v>
      </c>
      <c r="B154" s="376"/>
      <c r="C154" s="377"/>
      <c r="D154" s="70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18</v>
      </c>
      <c r="E154" s="70">
        <f t="shared" si="17"/>
        <v>18</v>
      </c>
      <c r="F154" s="70">
        <v>18</v>
      </c>
      <c r="G154" s="70">
        <f t="shared" si="17"/>
        <v>18</v>
      </c>
      <c r="H154" s="70">
        <f t="shared" si="17"/>
        <v>18</v>
      </c>
      <c r="I154" s="70">
        <f t="shared" si="17"/>
        <v>18</v>
      </c>
      <c r="J154" s="70">
        <f t="shared" si="17"/>
        <v>18</v>
      </c>
      <c r="K154" s="70">
        <f t="shared" si="17"/>
        <v>18</v>
      </c>
      <c r="L154" s="70">
        <f t="shared" si="17"/>
        <v>18</v>
      </c>
      <c r="M154" s="70">
        <f t="shared" si="17"/>
        <v>0</v>
      </c>
      <c r="N154" s="70">
        <f t="shared" si="17"/>
        <v>0</v>
      </c>
      <c r="O154" s="70">
        <f t="shared" si="17"/>
        <v>0</v>
      </c>
      <c r="P154" s="70">
        <f t="shared" si="17"/>
        <v>0</v>
      </c>
      <c r="Q154" s="70">
        <f t="shared" si="17"/>
        <v>0</v>
      </c>
      <c r="R154" s="70">
        <f t="shared" si="17"/>
        <v>0</v>
      </c>
      <c r="S154" s="70">
        <f t="shared" si="17"/>
        <v>0</v>
      </c>
      <c r="T154" s="70">
        <f t="shared" si="17"/>
        <v>0</v>
      </c>
      <c r="U154" s="70">
        <f t="shared" si="17"/>
        <v>0</v>
      </c>
      <c r="V154" s="70">
        <f t="shared" si="17"/>
        <v>0</v>
      </c>
      <c r="W154" s="70">
        <f t="shared" si="17"/>
        <v>0</v>
      </c>
      <c r="X154" s="70">
        <f t="shared" si="17"/>
        <v>0</v>
      </c>
      <c r="Y154" s="70">
        <f t="shared" si="17"/>
        <v>0</v>
      </c>
      <c r="Z154" s="70">
        <f t="shared" si="17"/>
        <v>0</v>
      </c>
      <c r="AA154" s="70">
        <f t="shared" si="17"/>
        <v>0</v>
      </c>
      <c r="AB154" s="70">
        <f t="shared" si="17"/>
        <v>0</v>
      </c>
      <c r="AC154" s="70">
        <f t="shared" si="17"/>
        <v>0</v>
      </c>
      <c r="AD154" s="70">
        <f t="shared" si="17"/>
        <v>0</v>
      </c>
      <c r="AE154" s="70">
        <f t="shared" si="17"/>
        <v>0</v>
      </c>
      <c r="AF154" s="70">
        <f t="shared" si="17"/>
        <v>0</v>
      </c>
      <c r="AG154" s="70">
        <f t="shared" si="17"/>
        <v>0</v>
      </c>
      <c r="AH154" s="70">
        <f t="shared" si="17"/>
        <v>0</v>
      </c>
      <c r="AI154" s="70">
        <f t="shared" si="17"/>
        <v>0</v>
      </c>
      <c r="AJ154" s="70">
        <f t="shared" si="17"/>
        <v>0</v>
      </c>
      <c r="AK154" s="70">
        <f t="shared" si="17"/>
        <v>0</v>
      </c>
      <c r="AL154" s="70">
        <f t="shared" si="17"/>
        <v>0</v>
      </c>
      <c r="AM154" s="70">
        <f t="shared" si="17"/>
        <v>0</v>
      </c>
      <c r="AN154" s="70">
        <f t="shared" si="17"/>
        <v>0</v>
      </c>
      <c r="AO154" s="70">
        <f t="shared" si="17"/>
        <v>0</v>
      </c>
      <c r="AP154" s="70">
        <f t="shared" si="17"/>
        <v>0</v>
      </c>
      <c r="AQ154" s="70">
        <f t="shared" si="17"/>
        <v>0</v>
      </c>
      <c r="AR154" s="70">
        <f t="shared" si="17"/>
        <v>0</v>
      </c>
      <c r="AS154" s="70">
        <f t="shared" si="17"/>
        <v>0</v>
      </c>
      <c r="AT154" s="70">
        <f t="shared" si="17"/>
        <v>0</v>
      </c>
      <c r="AU154" s="70">
        <f t="shared" si="17"/>
        <v>0</v>
      </c>
      <c r="AV154" s="70">
        <f t="shared" si="17"/>
        <v>0</v>
      </c>
      <c r="AW154" s="70">
        <f t="shared" si="17"/>
        <v>0</v>
      </c>
      <c r="AX154" s="70">
        <f t="shared" si="17"/>
        <v>0</v>
      </c>
      <c r="AY154" s="70">
        <f t="shared" si="17"/>
        <v>0</v>
      </c>
      <c r="AZ154" s="70">
        <f t="shared" si="17"/>
        <v>0</v>
      </c>
      <c r="BA154" s="70">
        <f t="shared" si="17"/>
        <v>0</v>
      </c>
      <c r="BB154" s="70">
        <f t="shared" si="17"/>
        <v>0</v>
      </c>
      <c r="BC154" s="70">
        <f t="shared" si="17"/>
        <v>0</v>
      </c>
      <c r="BD154" s="177"/>
    </row>
    <row r="155" spans="1:56" ht="20.100000000000001" customHeight="1" thickBot="1" x14ac:dyDescent="0.3">
      <c r="A155" s="376" t="s">
        <v>136</v>
      </c>
      <c r="B155" s="376"/>
      <c r="C155" s="377"/>
      <c r="D155" s="70">
        <f>D153+D154</f>
        <v>54</v>
      </c>
      <c r="E155" s="70">
        <f t="shared" ref="E155:BC155" si="18">E153+E154</f>
        <v>54</v>
      </c>
      <c r="F155" s="70">
        <f t="shared" si="18"/>
        <v>54</v>
      </c>
      <c r="G155" s="70">
        <f t="shared" si="18"/>
        <v>54</v>
      </c>
      <c r="H155" s="70">
        <f t="shared" si="18"/>
        <v>54</v>
      </c>
      <c r="I155" s="70">
        <f t="shared" si="18"/>
        <v>54</v>
      </c>
      <c r="J155" s="70">
        <f t="shared" si="18"/>
        <v>54</v>
      </c>
      <c r="K155" s="70">
        <f t="shared" si="18"/>
        <v>54</v>
      </c>
      <c r="L155" s="70">
        <f t="shared" si="18"/>
        <v>54</v>
      </c>
      <c r="M155" s="70">
        <f t="shared" si="18"/>
        <v>0</v>
      </c>
      <c r="N155" s="70">
        <f t="shared" si="18"/>
        <v>0</v>
      </c>
      <c r="O155" s="70">
        <f t="shared" si="18"/>
        <v>0</v>
      </c>
      <c r="P155" s="70">
        <f t="shared" si="18"/>
        <v>0</v>
      </c>
      <c r="Q155" s="70">
        <f t="shared" si="18"/>
        <v>0</v>
      </c>
      <c r="R155" s="70">
        <f t="shared" si="18"/>
        <v>0</v>
      </c>
      <c r="S155" s="70">
        <f t="shared" si="18"/>
        <v>0</v>
      </c>
      <c r="T155" s="70">
        <f t="shared" si="18"/>
        <v>0</v>
      </c>
      <c r="U155" s="70">
        <f t="shared" si="18"/>
        <v>0</v>
      </c>
      <c r="V155" s="70">
        <f t="shared" si="18"/>
        <v>0</v>
      </c>
      <c r="W155" s="70">
        <f t="shared" si="18"/>
        <v>0</v>
      </c>
      <c r="X155" s="70">
        <f t="shared" si="18"/>
        <v>0</v>
      </c>
      <c r="Y155" s="70">
        <f t="shared" si="18"/>
        <v>0</v>
      </c>
      <c r="Z155" s="70">
        <f t="shared" si="18"/>
        <v>0</v>
      </c>
      <c r="AA155" s="70">
        <f t="shared" si="18"/>
        <v>0</v>
      </c>
      <c r="AB155" s="70">
        <f t="shared" si="18"/>
        <v>0</v>
      </c>
      <c r="AC155" s="70">
        <f t="shared" si="18"/>
        <v>0</v>
      </c>
      <c r="AD155" s="70">
        <f t="shared" si="18"/>
        <v>0</v>
      </c>
      <c r="AE155" s="70">
        <f t="shared" si="18"/>
        <v>0</v>
      </c>
      <c r="AF155" s="70">
        <f t="shared" si="18"/>
        <v>0</v>
      </c>
      <c r="AG155" s="70">
        <f t="shared" si="18"/>
        <v>0</v>
      </c>
      <c r="AH155" s="70">
        <f t="shared" si="18"/>
        <v>0</v>
      </c>
      <c r="AI155" s="70">
        <f t="shared" si="18"/>
        <v>0</v>
      </c>
      <c r="AJ155" s="70">
        <f t="shared" si="18"/>
        <v>0</v>
      </c>
      <c r="AK155" s="70">
        <f t="shared" si="18"/>
        <v>0</v>
      </c>
      <c r="AL155" s="70">
        <f t="shared" si="18"/>
        <v>0</v>
      </c>
      <c r="AM155" s="70">
        <f t="shared" si="18"/>
        <v>0</v>
      </c>
      <c r="AN155" s="70">
        <f t="shared" si="18"/>
        <v>0</v>
      </c>
      <c r="AO155" s="70">
        <f t="shared" si="18"/>
        <v>0</v>
      </c>
      <c r="AP155" s="70">
        <f t="shared" si="18"/>
        <v>0</v>
      </c>
      <c r="AQ155" s="70">
        <f t="shared" si="18"/>
        <v>0</v>
      </c>
      <c r="AR155" s="70">
        <f t="shared" si="18"/>
        <v>0</v>
      </c>
      <c r="AS155" s="70">
        <f t="shared" si="18"/>
        <v>0</v>
      </c>
      <c r="AT155" s="70">
        <f t="shared" si="18"/>
        <v>0</v>
      </c>
      <c r="AU155" s="70">
        <f t="shared" si="18"/>
        <v>0</v>
      </c>
      <c r="AV155" s="70">
        <f t="shared" si="18"/>
        <v>0</v>
      </c>
      <c r="AW155" s="70">
        <f t="shared" si="18"/>
        <v>0</v>
      </c>
      <c r="AX155" s="70">
        <f t="shared" si="18"/>
        <v>0</v>
      </c>
      <c r="AY155" s="70">
        <f t="shared" si="18"/>
        <v>0</v>
      </c>
      <c r="AZ155" s="70">
        <f t="shared" si="18"/>
        <v>0</v>
      </c>
      <c r="BA155" s="70">
        <f t="shared" si="18"/>
        <v>0</v>
      </c>
      <c r="BB155" s="70">
        <f t="shared" si="18"/>
        <v>0</v>
      </c>
      <c r="BC155" s="70">
        <f t="shared" si="18"/>
        <v>0</v>
      </c>
      <c r="BD155" s="177"/>
    </row>
  </sheetData>
  <mergeCells count="154">
    <mergeCell ref="A39:A40"/>
    <mergeCell ref="B39:B40"/>
    <mergeCell ref="B47:B48"/>
    <mergeCell ref="A49:A50"/>
    <mergeCell ref="B49:B50"/>
    <mergeCell ref="A41:A42"/>
    <mergeCell ref="B41:B42"/>
    <mergeCell ref="A37:A38"/>
    <mergeCell ref="B37:B38"/>
    <mergeCell ref="A43:A44"/>
    <mergeCell ref="B43:B44"/>
    <mergeCell ref="A45:A46"/>
    <mergeCell ref="B45:B46"/>
    <mergeCell ref="A47:A48"/>
    <mergeCell ref="A21:A22"/>
    <mergeCell ref="B21:B22"/>
    <mergeCell ref="A23:A24"/>
    <mergeCell ref="B23:B24"/>
    <mergeCell ref="A25:A26"/>
    <mergeCell ref="B25:B26"/>
    <mergeCell ref="A27:A28"/>
    <mergeCell ref="B27:B28"/>
    <mergeCell ref="A29:A30"/>
    <mergeCell ref="B29:B30"/>
    <mergeCell ref="W3:AB3"/>
    <mergeCell ref="A4:A7"/>
    <mergeCell ref="B4:B7"/>
    <mergeCell ref="C4:C8"/>
    <mergeCell ref="D5:BC5"/>
    <mergeCell ref="D7:BC7"/>
    <mergeCell ref="A33:A34"/>
    <mergeCell ref="B33:B34"/>
    <mergeCell ref="A35:A36"/>
    <mergeCell ref="B35:B36"/>
    <mergeCell ref="A15:A16"/>
    <mergeCell ref="B15:B16"/>
    <mergeCell ref="A17:A18"/>
    <mergeCell ref="B17:B18"/>
    <mergeCell ref="A19:A20"/>
    <mergeCell ref="B19:B20"/>
    <mergeCell ref="A9:A10"/>
    <mergeCell ref="B9:B10"/>
    <mergeCell ref="A11:A12"/>
    <mergeCell ref="B11:B12"/>
    <mergeCell ref="A13:A14"/>
    <mergeCell ref="B13:B14"/>
    <mergeCell ref="A31:A32"/>
    <mergeCell ref="B31:B32"/>
    <mergeCell ref="A57:A58"/>
    <mergeCell ref="B57:B58"/>
    <mergeCell ref="A59:A60"/>
    <mergeCell ref="B59:B60"/>
    <mergeCell ref="A61:A62"/>
    <mergeCell ref="B61:B62"/>
    <mergeCell ref="A51:A52"/>
    <mergeCell ref="B51:B52"/>
    <mergeCell ref="A53:A54"/>
    <mergeCell ref="B53:B54"/>
    <mergeCell ref="A55:A56"/>
    <mergeCell ref="B55:B56"/>
    <mergeCell ref="A69:A70"/>
    <mergeCell ref="B69:B70"/>
    <mergeCell ref="A71:A72"/>
    <mergeCell ref="B71:B72"/>
    <mergeCell ref="A73:A74"/>
    <mergeCell ref="B73:B74"/>
    <mergeCell ref="A63:A64"/>
    <mergeCell ref="B63:B64"/>
    <mergeCell ref="A65:A66"/>
    <mergeCell ref="B65:B66"/>
    <mergeCell ref="A67:A68"/>
    <mergeCell ref="B67:B68"/>
    <mergeCell ref="A81:A82"/>
    <mergeCell ref="B81:B82"/>
    <mergeCell ref="A83:A84"/>
    <mergeCell ref="B83:B84"/>
    <mergeCell ref="A85:A86"/>
    <mergeCell ref="B85:B86"/>
    <mergeCell ref="A75:A76"/>
    <mergeCell ref="B75:B76"/>
    <mergeCell ref="A77:A78"/>
    <mergeCell ref="B77:B78"/>
    <mergeCell ref="A79:A80"/>
    <mergeCell ref="B79:B80"/>
    <mergeCell ref="A93:A94"/>
    <mergeCell ref="B93:B94"/>
    <mergeCell ref="A95:A96"/>
    <mergeCell ref="B95:B96"/>
    <mergeCell ref="A97:A98"/>
    <mergeCell ref="B97:B98"/>
    <mergeCell ref="A87:A88"/>
    <mergeCell ref="B87:B88"/>
    <mergeCell ref="A89:A90"/>
    <mergeCell ref="B89:B90"/>
    <mergeCell ref="A91:A92"/>
    <mergeCell ref="B91:B92"/>
    <mergeCell ref="A105:A106"/>
    <mergeCell ref="B105:B106"/>
    <mergeCell ref="A107:A108"/>
    <mergeCell ref="B107:B108"/>
    <mergeCell ref="A109:A110"/>
    <mergeCell ref="B109:B110"/>
    <mergeCell ref="A99:A100"/>
    <mergeCell ref="B99:B100"/>
    <mergeCell ref="A101:A102"/>
    <mergeCell ref="B101:B102"/>
    <mergeCell ref="A103:A104"/>
    <mergeCell ref="B103:B104"/>
    <mergeCell ref="A117:A118"/>
    <mergeCell ref="B117:B118"/>
    <mergeCell ref="A119:A120"/>
    <mergeCell ref="B119:B120"/>
    <mergeCell ref="A121:A122"/>
    <mergeCell ref="B121:B122"/>
    <mergeCell ref="A111:A112"/>
    <mergeCell ref="B111:B112"/>
    <mergeCell ref="A113:A114"/>
    <mergeCell ref="B113:B114"/>
    <mergeCell ref="A115:A116"/>
    <mergeCell ref="B115:B116"/>
    <mergeCell ref="A131:A132"/>
    <mergeCell ref="B131:B132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S1:BD3"/>
    <mergeCell ref="A2:Y2"/>
    <mergeCell ref="A155:C155"/>
    <mergeCell ref="A149:A150"/>
    <mergeCell ref="B149:B150"/>
    <mergeCell ref="A151:A152"/>
    <mergeCell ref="B151:B152"/>
    <mergeCell ref="A153:C153"/>
    <mergeCell ref="A154:C154"/>
    <mergeCell ref="A141:A142"/>
    <mergeCell ref="B141:B142"/>
    <mergeCell ref="A143:B144"/>
    <mergeCell ref="A145:A146"/>
    <mergeCell ref="B145:B146"/>
    <mergeCell ref="A147:A148"/>
    <mergeCell ref="B147:B148"/>
    <mergeCell ref="A135:A136"/>
    <mergeCell ref="B135:B136"/>
    <mergeCell ref="A137:A138"/>
    <mergeCell ref="B137:B138"/>
    <mergeCell ref="A139:A140"/>
    <mergeCell ref="B139:B140"/>
    <mergeCell ref="A129:A130"/>
    <mergeCell ref="B129:B13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60" zoomScaleNormal="60" workbookViewId="0">
      <selection activeCell="BJ29" sqref="BJ29"/>
    </sheetView>
  </sheetViews>
  <sheetFormatPr defaultRowHeight="12.75" x14ac:dyDescent="0.25"/>
  <cols>
    <col min="1" max="1" width="9.140625" style="66"/>
    <col min="2" max="2" width="48.85546875" style="66" customWidth="1"/>
    <col min="3" max="3" width="8.42578125" style="66" customWidth="1"/>
    <col min="4" max="55" width="4.140625" style="66" customWidth="1"/>
    <col min="56" max="16384" width="9.140625" style="66"/>
  </cols>
  <sheetData>
    <row r="1" spans="1:56" ht="30" customHeight="1" x14ac:dyDescent="0.25"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45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178"/>
      <c r="AA2" s="178"/>
      <c r="AB2" s="178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43.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396" t="s">
        <v>177</v>
      </c>
      <c r="X3" s="396"/>
      <c r="Y3" s="396"/>
      <c r="Z3" s="396"/>
      <c r="AA3" s="396"/>
      <c r="AB3" s="396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24.5" customHeight="1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179"/>
      <c r="Y4" s="179"/>
      <c r="Z4" s="179"/>
      <c r="AA4" s="179"/>
      <c r="AB4" s="179"/>
      <c r="AC4" s="179"/>
      <c r="AD4" s="179"/>
      <c r="AE4" s="179"/>
      <c r="AF4" s="102"/>
      <c r="AG4" s="102"/>
      <c r="AH4" s="102"/>
      <c r="AI4" s="102"/>
      <c r="AJ4" s="102"/>
      <c r="AK4" s="102"/>
      <c r="AL4" s="102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2"/>
      <c r="BD4" s="90"/>
    </row>
    <row r="5" spans="1:56" ht="16.5" thickBot="1" x14ac:dyDescent="0.3">
      <c r="A5" s="371"/>
      <c r="B5" s="371"/>
      <c r="C5" s="369"/>
      <c r="D5" s="397" t="s">
        <v>143</v>
      </c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  <c r="AO5" s="398"/>
      <c r="AP5" s="398"/>
      <c r="AQ5" s="398"/>
      <c r="AR5" s="398"/>
      <c r="AS5" s="398"/>
      <c r="AT5" s="398"/>
      <c r="AU5" s="398"/>
      <c r="AV5" s="398"/>
      <c r="AW5" s="398"/>
      <c r="AX5" s="398"/>
      <c r="AY5" s="398"/>
      <c r="AZ5" s="398"/>
      <c r="BA5" s="398"/>
      <c r="BB5" s="398"/>
      <c r="BC5" s="399"/>
      <c r="BD5" s="90"/>
    </row>
    <row r="6" spans="1:56" ht="16.5" thickBot="1" x14ac:dyDescent="0.3">
      <c r="A6" s="371"/>
      <c r="B6" s="371"/>
      <c r="C6" s="369"/>
      <c r="D6" s="180">
        <v>36</v>
      </c>
      <c r="E6" s="111">
        <v>37</v>
      </c>
      <c r="F6" s="111">
        <v>38</v>
      </c>
      <c r="G6" s="111">
        <v>39</v>
      </c>
      <c r="H6" s="111">
        <v>40</v>
      </c>
      <c r="I6" s="111">
        <v>41</v>
      </c>
      <c r="J6" s="111">
        <v>42</v>
      </c>
      <c r="K6" s="111">
        <v>43</v>
      </c>
      <c r="L6" s="111">
        <v>44</v>
      </c>
      <c r="M6" s="111">
        <v>45</v>
      </c>
      <c r="N6" s="111">
        <v>46</v>
      </c>
      <c r="O6" s="111">
        <v>47</v>
      </c>
      <c r="P6" s="111">
        <v>48</v>
      </c>
      <c r="Q6" s="111">
        <v>49</v>
      </c>
      <c r="R6" s="111">
        <v>50</v>
      </c>
      <c r="S6" s="111">
        <v>51</v>
      </c>
      <c r="T6" s="111">
        <v>52</v>
      </c>
      <c r="U6" s="111">
        <v>1</v>
      </c>
      <c r="V6" s="111">
        <v>2</v>
      </c>
      <c r="W6" s="111">
        <v>3</v>
      </c>
      <c r="X6" s="111">
        <v>4</v>
      </c>
      <c r="Y6" s="111">
        <v>5</v>
      </c>
      <c r="Z6" s="111">
        <v>6</v>
      </c>
      <c r="AA6" s="111">
        <v>7</v>
      </c>
      <c r="AB6" s="111">
        <v>8</v>
      </c>
      <c r="AC6" s="111">
        <v>9</v>
      </c>
      <c r="AD6" s="111">
        <v>10</v>
      </c>
      <c r="AE6" s="111">
        <v>11</v>
      </c>
      <c r="AF6" s="111">
        <v>12</v>
      </c>
      <c r="AG6" s="111">
        <v>13</v>
      </c>
      <c r="AH6" s="111">
        <v>14</v>
      </c>
      <c r="AI6" s="111">
        <v>15</v>
      </c>
      <c r="AJ6" s="111">
        <v>16</v>
      </c>
      <c r="AK6" s="111">
        <v>17</v>
      </c>
      <c r="AL6" s="111">
        <v>18</v>
      </c>
      <c r="AM6" s="111">
        <v>19</v>
      </c>
      <c r="AN6" s="111">
        <v>20</v>
      </c>
      <c r="AO6" s="111">
        <v>21</v>
      </c>
      <c r="AP6" s="111">
        <v>22</v>
      </c>
      <c r="AQ6" s="111">
        <v>23</v>
      </c>
      <c r="AR6" s="111">
        <v>24</v>
      </c>
      <c r="AS6" s="111">
        <v>25</v>
      </c>
      <c r="AT6" s="111">
        <v>26</v>
      </c>
      <c r="AU6" s="111">
        <v>27</v>
      </c>
      <c r="AV6" s="111">
        <v>28</v>
      </c>
      <c r="AW6" s="111">
        <v>29</v>
      </c>
      <c r="AX6" s="111">
        <v>30</v>
      </c>
      <c r="AY6" s="111">
        <v>31</v>
      </c>
      <c r="AZ6" s="111">
        <v>32</v>
      </c>
      <c r="BA6" s="111">
        <v>33</v>
      </c>
      <c r="BB6" s="111">
        <v>34</v>
      </c>
      <c r="BC6" s="112">
        <v>35</v>
      </c>
      <c r="BD6" s="90"/>
    </row>
    <row r="7" spans="1:56" ht="16.5" thickBot="1" x14ac:dyDescent="0.3">
      <c r="A7" s="371"/>
      <c r="B7" s="371"/>
      <c r="C7" s="369"/>
      <c r="D7" s="400" t="s">
        <v>142</v>
      </c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  <c r="AM7" s="400"/>
      <c r="AN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0"/>
      <c r="BC7" s="400"/>
      <c r="BD7" s="90" t="s">
        <v>133</v>
      </c>
    </row>
    <row r="8" spans="1:56" ht="15" customHeight="1" thickBot="1" x14ac:dyDescent="0.3">
      <c r="A8" s="81">
        <v>1</v>
      </c>
      <c r="B8" s="81">
        <v>2</v>
      </c>
      <c r="C8" s="369"/>
      <c r="D8" s="181">
        <v>1</v>
      </c>
      <c r="E8" s="181">
        <v>2</v>
      </c>
      <c r="F8" s="181">
        <v>3</v>
      </c>
      <c r="G8" s="181">
        <v>4</v>
      </c>
      <c r="H8" s="181">
        <v>5</v>
      </c>
      <c r="I8" s="181">
        <v>6</v>
      </c>
      <c r="J8" s="181">
        <v>7</v>
      </c>
      <c r="K8" s="181">
        <v>8</v>
      </c>
      <c r="L8" s="181">
        <v>9</v>
      </c>
      <c r="M8" s="181">
        <v>10</v>
      </c>
      <c r="N8" s="181">
        <v>11</v>
      </c>
      <c r="O8" s="181">
        <v>12</v>
      </c>
      <c r="P8" s="181">
        <v>13</v>
      </c>
      <c r="Q8" s="181">
        <v>14</v>
      </c>
      <c r="R8" s="181">
        <v>15</v>
      </c>
      <c r="S8" s="181">
        <v>16</v>
      </c>
      <c r="T8" s="181">
        <v>17</v>
      </c>
      <c r="U8" s="181">
        <v>18</v>
      </c>
      <c r="V8" s="181">
        <v>19</v>
      </c>
      <c r="W8" s="181">
        <v>20</v>
      </c>
      <c r="X8" s="181">
        <v>21</v>
      </c>
      <c r="Y8" s="181">
        <v>22</v>
      </c>
      <c r="Z8" s="181">
        <v>23</v>
      </c>
      <c r="AA8" s="181">
        <v>24</v>
      </c>
      <c r="AB8" s="181">
        <v>25</v>
      </c>
      <c r="AC8" s="181">
        <v>26</v>
      </c>
      <c r="AD8" s="181">
        <v>27</v>
      </c>
      <c r="AE8" s="181">
        <v>28</v>
      </c>
      <c r="AF8" s="181">
        <v>29</v>
      </c>
      <c r="AG8" s="181">
        <v>30</v>
      </c>
      <c r="AH8" s="181">
        <v>31</v>
      </c>
      <c r="AI8" s="181">
        <v>32</v>
      </c>
      <c r="AJ8" s="181">
        <v>33</v>
      </c>
      <c r="AK8" s="181">
        <v>34</v>
      </c>
      <c r="AL8" s="181">
        <v>35</v>
      </c>
      <c r="AM8" s="181">
        <v>36</v>
      </c>
      <c r="AN8" s="181">
        <v>37</v>
      </c>
      <c r="AO8" s="181">
        <v>38</v>
      </c>
      <c r="AP8" s="181">
        <v>39</v>
      </c>
      <c r="AQ8" s="181">
        <v>40</v>
      </c>
      <c r="AR8" s="181">
        <v>41</v>
      </c>
      <c r="AS8" s="181">
        <v>42</v>
      </c>
      <c r="AT8" s="181">
        <v>43</v>
      </c>
      <c r="AU8" s="181">
        <v>44</v>
      </c>
      <c r="AV8" s="181">
        <v>45</v>
      </c>
      <c r="AW8" s="181">
        <v>46</v>
      </c>
      <c r="AX8" s="181">
        <v>47</v>
      </c>
      <c r="AY8" s="181">
        <v>48</v>
      </c>
      <c r="AZ8" s="181">
        <v>49</v>
      </c>
      <c r="BA8" s="181">
        <v>50</v>
      </c>
      <c r="BB8" s="181">
        <v>51</v>
      </c>
      <c r="BC8" s="181">
        <v>52</v>
      </c>
      <c r="BD8" s="167"/>
    </row>
    <row r="9" spans="1:56" ht="20.100000000000001" customHeight="1" thickBot="1" x14ac:dyDescent="0.3">
      <c r="A9" s="381" t="s">
        <v>0</v>
      </c>
      <c r="B9" s="360" t="s">
        <v>1</v>
      </c>
      <c r="C9" s="84" t="s">
        <v>137</v>
      </c>
      <c r="D9" s="70">
        <f>D11+D13+D15+D17+D19</f>
        <v>4</v>
      </c>
      <c r="E9" s="70">
        <f t="shared" ref="E9:BC10" si="0">E11+E13+E15+E17+E19</f>
        <v>0</v>
      </c>
      <c r="F9" s="70">
        <f t="shared" si="0"/>
        <v>2</v>
      </c>
      <c r="G9" s="70">
        <f t="shared" si="0"/>
        <v>2</v>
      </c>
      <c r="H9" s="70">
        <f t="shared" si="0"/>
        <v>2</v>
      </c>
      <c r="I9" s="70">
        <f t="shared" si="0"/>
        <v>8</v>
      </c>
      <c r="J9" s="70">
        <f t="shared" si="0"/>
        <v>14</v>
      </c>
      <c r="K9" s="70">
        <f t="shared" si="0"/>
        <v>2</v>
      </c>
      <c r="L9" s="70">
        <f t="shared" si="0"/>
        <v>2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70">
        <f t="shared" si="0"/>
        <v>0</v>
      </c>
      <c r="BD9" s="70">
        <f>SUM(D9:BC9)</f>
        <v>36</v>
      </c>
    </row>
    <row r="10" spans="1:56" ht="20.100000000000001" customHeight="1" thickBot="1" x14ac:dyDescent="0.3">
      <c r="A10" s="381"/>
      <c r="B10" s="360"/>
      <c r="C10" s="84" t="s">
        <v>138</v>
      </c>
      <c r="D10" s="70">
        <f>D12+D14+D16+D18+D20</f>
        <v>2</v>
      </c>
      <c r="E10" s="70">
        <f t="shared" si="0"/>
        <v>0</v>
      </c>
      <c r="F10" s="70">
        <f t="shared" si="0"/>
        <v>1</v>
      </c>
      <c r="G10" s="70">
        <f t="shared" si="0"/>
        <v>1</v>
      </c>
      <c r="H10" s="70">
        <f t="shared" si="0"/>
        <v>1</v>
      </c>
      <c r="I10" s="70">
        <f t="shared" si="0"/>
        <v>4</v>
      </c>
      <c r="J10" s="70">
        <f t="shared" si="0"/>
        <v>7</v>
      </c>
      <c r="K10" s="70">
        <f t="shared" si="0"/>
        <v>1</v>
      </c>
      <c r="L10" s="70">
        <f t="shared" si="0"/>
        <v>1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70">
        <f t="shared" si="0"/>
        <v>0</v>
      </c>
      <c r="BD10" s="70">
        <f t="shared" ref="BD10:BD73" si="1">SUM(D10:BC10)</f>
        <v>18</v>
      </c>
    </row>
    <row r="11" spans="1:56" ht="20.100000000000001" customHeight="1" thickBot="1" x14ac:dyDescent="0.3">
      <c r="A11" s="381" t="s">
        <v>2</v>
      </c>
      <c r="B11" s="360" t="s">
        <v>3</v>
      </c>
      <c r="C11" s="84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6"/>
      <c r="N11" s="96"/>
      <c r="O11" s="96"/>
      <c r="P11" s="96"/>
      <c r="Q11" s="96"/>
      <c r="R11" s="96"/>
      <c r="S11" s="96"/>
      <c r="T11" s="97"/>
      <c r="U11" s="98"/>
      <c r="V11" s="98"/>
      <c r="W11" s="98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182">
        <f t="shared" si="1"/>
        <v>0</v>
      </c>
    </row>
    <row r="12" spans="1:56" ht="20.100000000000001" customHeight="1" thickBot="1" x14ac:dyDescent="0.3">
      <c r="A12" s="381"/>
      <c r="B12" s="360"/>
      <c r="C12" s="84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3"/>
      <c r="N12" s="103"/>
      <c r="O12" s="103"/>
      <c r="P12" s="103"/>
      <c r="Q12" s="103"/>
      <c r="R12" s="103"/>
      <c r="S12" s="103"/>
      <c r="T12" s="104"/>
      <c r="U12" s="105"/>
      <c r="V12" s="105"/>
      <c r="W12" s="105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</row>
    <row r="13" spans="1:56" ht="20.100000000000001" customHeight="1" thickBot="1" x14ac:dyDescent="0.3">
      <c r="A13" s="381" t="s">
        <v>4</v>
      </c>
      <c r="B13" s="360" t="s">
        <v>5</v>
      </c>
      <c r="C13" s="84" t="s">
        <v>137</v>
      </c>
      <c r="D13" s="107"/>
      <c r="E13" s="102"/>
      <c r="F13" s="102"/>
      <c r="G13" s="102"/>
      <c r="H13" s="102"/>
      <c r="I13" s="102"/>
      <c r="J13" s="102"/>
      <c r="K13" s="102"/>
      <c r="L13" s="102"/>
      <c r="M13" s="103"/>
      <c r="N13" s="103"/>
      <c r="O13" s="103"/>
      <c r="P13" s="103"/>
      <c r="Q13" s="103"/>
      <c r="R13" s="103"/>
      <c r="S13" s="103"/>
      <c r="T13" s="104"/>
      <c r="U13" s="105"/>
      <c r="V13" s="105"/>
      <c r="W13" s="105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</row>
    <row r="14" spans="1:56" ht="20.100000000000001" customHeight="1" thickBot="1" x14ac:dyDescent="0.3">
      <c r="A14" s="381"/>
      <c r="B14" s="360"/>
      <c r="C14" s="84" t="s">
        <v>138</v>
      </c>
      <c r="D14" s="107"/>
      <c r="E14" s="102"/>
      <c r="F14" s="102"/>
      <c r="G14" s="102"/>
      <c r="H14" s="102"/>
      <c r="I14" s="102"/>
      <c r="J14" s="102"/>
      <c r="K14" s="102"/>
      <c r="L14" s="102"/>
      <c r="M14" s="103"/>
      <c r="N14" s="103"/>
      <c r="O14" s="103"/>
      <c r="P14" s="103"/>
      <c r="Q14" s="103"/>
      <c r="R14" s="103"/>
      <c r="S14" s="103"/>
      <c r="T14" s="104"/>
      <c r="U14" s="105"/>
      <c r="V14" s="105"/>
      <c r="W14" s="105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</row>
    <row r="15" spans="1:56" ht="20.100000000000001" customHeight="1" thickBot="1" x14ac:dyDescent="0.3">
      <c r="A15" s="381" t="s">
        <v>6</v>
      </c>
      <c r="B15" s="360" t="s">
        <v>7</v>
      </c>
      <c r="C15" s="84" t="s">
        <v>137</v>
      </c>
      <c r="D15" s="107">
        <v>2</v>
      </c>
      <c r="E15" s="102"/>
      <c r="F15" s="102">
        <v>2</v>
      </c>
      <c r="G15" s="102"/>
      <c r="H15" s="102"/>
      <c r="I15" s="102">
        <v>4</v>
      </c>
      <c r="J15" s="102">
        <v>10</v>
      </c>
      <c r="K15" s="102"/>
      <c r="L15" s="102"/>
      <c r="M15" s="103"/>
      <c r="N15" s="103"/>
      <c r="O15" s="103"/>
      <c r="P15" s="103"/>
      <c r="Q15" s="103"/>
      <c r="R15" s="103"/>
      <c r="S15" s="103"/>
      <c r="T15" s="104"/>
      <c r="U15" s="105"/>
      <c r="V15" s="105"/>
      <c r="W15" s="105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9"/>
      <c r="BD15" s="70">
        <f t="shared" si="1"/>
        <v>18</v>
      </c>
    </row>
    <row r="16" spans="1:56" ht="20.100000000000001" customHeight="1" thickBot="1" x14ac:dyDescent="0.3">
      <c r="A16" s="381"/>
      <c r="B16" s="360"/>
      <c r="C16" s="84" t="s">
        <v>138</v>
      </c>
      <c r="D16" s="107">
        <v>1</v>
      </c>
      <c r="E16" s="102"/>
      <c r="F16" s="102">
        <v>1</v>
      </c>
      <c r="G16" s="102"/>
      <c r="H16" s="102"/>
      <c r="I16" s="102">
        <v>2</v>
      </c>
      <c r="J16" s="102">
        <v>5</v>
      </c>
      <c r="K16" s="102"/>
      <c r="L16" s="102"/>
      <c r="M16" s="103"/>
      <c r="N16" s="103"/>
      <c r="O16" s="103"/>
      <c r="P16" s="103"/>
      <c r="Q16" s="103"/>
      <c r="R16" s="103"/>
      <c r="S16" s="103"/>
      <c r="T16" s="104"/>
      <c r="U16" s="105"/>
      <c r="V16" s="105"/>
      <c r="W16" s="105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9"/>
      <c r="BD16" s="70">
        <f t="shared" si="1"/>
        <v>9</v>
      </c>
    </row>
    <row r="17" spans="1:56" ht="20.100000000000001" customHeight="1" thickBot="1" x14ac:dyDescent="0.3">
      <c r="A17" s="381" t="s">
        <v>8</v>
      </c>
      <c r="B17" s="360" t="s">
        <v>9</v>
      </c>
      <c r="C17" s="84" t="s">
        <v>137</v>
      </c>
      <c r="D17" s="107">
        <v>2</v>
      </c>
      <c r="E17" s="102"/>
      <c r="F17" s="102"/>
      <c r="G17" s="102">
        <v>2</v>
      </c>
      <c r="H17" s="102">
        <v>2</v>
      </c>
      <c r="I17" s="102">
        <v>4</v>
      </c>
      <c r="J17" s="102">
        <v>4</v>
      </c>
      <c r="K17" s="102">
        <v>2</v>
      </c>
      <c r="L17" s="102">
        <v>2</v>
      </c>
      <c r="M17" s="103"/>
      <c r="N17" s="103"/>
      <c r="O17" s="103"/>
      <c r="P17" s="103"/>
      <c r="Q17" s="103"/>
      <c r="R17" s="103"/>
      <c r="S17" s="103"/>
      <c r="T17" s="104"/>
      <c r="U17" s="105"/>
      <c r="V17" s="105"/>
      <c r="W17" s="105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9"/>
      <c r="BD17" s="70">
        <f t="shared" si="1"/>
        <v>18</v>
      </c>
    </row>
    <row r="18" spans="1:56" ht="20.100000000000001" customHeight="1" thickBot="1" x14ac:dyDescent="0.3">
      <c r="A18" s="381"/>
      <c r="B18" s="360"/>
      <c r="C18" s="84" t="s">
        <v>138</v>
      </c>
      <c r="D18" s="107">
        <v>1</v>
      </c>
      <c r="E18" s="102"/>
      <c r="F18" s="102"/>
      <c r="G18" s="102">
        <v>1</v>
      </c>
      <c r="H18" s="102">
        <v>1</v>
      </c>
      <c r="I18" s="102">
        <v>2</v>
      </c>
      <c r="J18" s="102">
        <v>2</v>
      </c>
      <c r="K18" s="102">
        <v>1</v>
      </c>
      <c r="L18" s="102">
        <v>1</v>
      </c>
      <c r="M18" s="103"/>
      <c r="N18" s="103"/>
      <c r="O18" s="103"/>
      <c r="P18" s="103"/>
      <c r="Q18" s="103"/>
      <c r="R18" s="103"/>
      <c r="S18" s="103"/>
      <c r="T18" s="104"/>
      <c r="U18" s="105"/>
      <c r="V18" s="105"/>
      <c r="W18" s="105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9"/>
      <c r="BD18" s="70">
        <f t="shared" si="1"/>
        <v>9</v>
      </c>
    </row>
    <row r="19" spans="1:56" ht="20.100000000000001" customHeight="1" thickBot="1" x14ac:dyDescent="0.3">
      <c r="A19" s="381" t="s">
        <v>10</v>
      </c>
      <c r="B19" s="360" t="s">
        <v>11</v>
      </c>
      <c r="C19" s="84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3"/>
      <c r="N19" s="103"/>
      <c r="O19" s="103"/>
      <c r="P19" s="103"/>
      <c r="Q19" s="103"/>
      <c r="R19" s="103"/>
      <c r="S19" s="103"/>
      <c r="T19" s="104"/>
      <c r="U19" s="105"/>
      <c r="V19" s="105"/>
      <c r="W19" s="105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9"/>
      <c r="BD19" s="70">
        <f t="shared" si="1"/>
        <v>0</v>
      </c>
    </row>
    <row r="20" spans="1:56" ht="20.100000000000001" customHeight="1" thickBot="1" x14ac:dyDescent="0.3">
      <c r="A20" s="381"/>
      <c r="B20" s="360"/>
      <c r="C20" s="84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5"/>
      <c r="N20" s="115"/>
      <c r="O20" s="115"/>
      <c r="P20" s="115"/>
      <c r="Q20" s="115"/>
      <c r="R20" s="115"/>
      <c r="S20" s="115"/>
      <c r="T20" s="116"/>
      <c r="U20" s="117"/>
      <c r="V20" s="117"/>
      <c r="W20" s="117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5"/>
      <c r="BD20" s="183">
        <f t="shared" si="1"/>
        <v>0</v>
      </c>
    </row>
    <row r="21" spans="1:56" ht="20.100000000000001" customHeight="1" thickBot="1" x14ac:dyDescent="0.3">
      <c r="A21" s="381" t="s">
        <v>12</v>
      </c>
      <c r="B21" s="360" t="s">
        <v>13</v>
      </c>
      <c r="C21" s="84" t="s">
        <v>137</v>
      </c>
      <c r="D21" s="70">
        <f>D23+D25</f>
        <v>0</v>
      </c>
      <c r="E21" s="70">
        <f t="shared" ref="E21:BC22" si="2">E23+E25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451">
        <f t="shared" si="2"/>
        <v>0</v>
      </c>
      <c r="U21" s="221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70">
        <f t="shared" si="2"/>
        <v>0</v>
      </c>
      <c r="BD21" s="70">
        <f t="shared" si="1"/>
        <v>0</v>
      </c>
    </row>
    <row r="22" spans="1:56" ht="20.100000000000001" customHeight="1" thickBot="1" x14ac:dyDescent="0.3">
      <c r="A22" s="381"/>
      <c r="B22" s="360"/>
      <c r="C22" s="84" t="s">
        <v>138</v>
      </c>
      <c r="D22" s="70">
        <f>D24+D26</f>
        <v>0</v>
      </c>
      <c r="E22" s="70">
        <f t="shared" si="2"/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451">
        <f t="shared" si="2"/>
        <v>0</v>
      </c>
      <c r="U22" s="221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70">
        <f t="shared" si="2"/>
        <v>0</v>
      </c>
      <c r="BD22" s="70">
        <f t="shared" si="1"/>
        <v>0</v>
      </c>
    </row>
    <row r="23" spans="1:56" ht="20.100000000000001" customHeight="1" thickBot="1" x14ac:dyDescent="0.3">
      <c r="A23" s="381" t="s">
        <v>14</v>
      </c>
      <c r="B23" s="360" t="s">
        <v>15</v>
      </c>
      <c r="C23" s="84" t="s">
        <v>137</v>
      </c>
      <c r="D23" s="172"/>
      <c r="E23" s="95"/>
      <c r="F23" s="95"/>
      <c r="G23" s="95"/>
      <c r="H23" s="95"/>
      <c r="I23" s="95"/>
      <c r="J23" s="95"/>
      <c r="K23" s="95"/>
      <c r="L23" s="95"/>
      <c r="M23" s="96"/>
      <c r="N23" s="96"/>
      <c r="O23" s="96"/>
      <c r="P23" s="96"/>
      <c r="Q23" s="96"/>
      <c r="R23" s="96"/>
      <c r="S23" s="96"/>
      <c r="T23" s="97"/>
      <c r="U23" s="98"/>
      <c r="V23" s="98"/>
      <c r="W23" s="98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182">
        <f t="shared" si="1"/>
        <v>0</v>
      </c>
    </row>
    <row r="24" spans="1:56" ht="20.100000000000001" customHeight="1" thickBot="1" x14ac:dyDescent="0.3">
      <c r="A24" s="381"/>
      <c r="B24" s="360"/>
      <c r="C24" s="84" t="s">
        <v>138</v>
      </c>
      <c r="D24" s="107"/>
      <c r="E24" s="102"/>
      <c r="F24" s="102"/>
      <c r="G24" s="102"/>
      <c r="H24" s="102"/>
      <c r="I24" s="102"/>
      <c r="J24" s="102"/>
      <c r="K24" s="102"/>
      <c r="L24" s="102"/>
      <c r="M24" s="103"/>
      <c r="N24" s="103"/>
      <c r="O24" s="103"/>
      <c r="P24" s="103"/>
      <c r="Q24" s="103"/>
      <c r="R24" s="103"/>
      <c r="S24" s="103"/>
      <c r="T24" s="104"/>
      <c r="U24" s="105"/>
      <c r="V24" s="105"/>
      <c r="W24" s="105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0</v>
      </c>
    </row>
    <row r="25" spans="1:56" ht="20.100000000000001" customHeight="1" thickBot="1" x14ac:dyDescent="0.3">
      <c r="A25" s="381" t="s">
        <v>16</v>
      </c>
      <c r="B25" s="360" t="s">
        <v>17</v>
      </c>
      <c r="C25" s="84" t="s">
        <v>137</v>
      </c>
      <c r="D25" s="107"/>
      <c r="E25" s="102"/>
      <c r="F25" s="102"/>
      <c r="G25" s="102"/>
      <c r="H25" s="102"/>
      <c r="I25" s="102"/>
      <c r="J25" s="102"/>
      <c r="K25" s="102"/>
      <c r="L25" s="102"/>
      <c r="M25" s="103"/>
      <c r="N25" s="103"/>
      <c r="O25" s="103"/>
      <c r="P25" s="103"/>
      <c r="Q25" s="103"/>
      <c r="R25" s="103"/>
      <c r="S25" s="103"/>
      <c r="T25" s="104"/>
      <c r="U25" s="105"/>
      <c r="V25" s="105"/>
      <c r="W25" s="105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</row>
    <row r="26" spans="1:56" ht="20.100000000000001" customHeight="1" thickBot="1" x14ac:dyDescent="0.3">
      <c r="A26" s="381"/>
      <c r="B26" s="360"/>
      <c r="C26" s="84" t="s">
        <v>138</v>
      </c>
      <c r="D26" s="113"/>
      <c r="E26" s="114"/>
      <c r="F26" s="114"/>
      <c r="G26" s="114"/>
      <c r="H26" s="114"/>
      <c r="I26" s="114"/>
      <c r="J26" s="114"/>
      <c r="K26" s="114"/>
      <c r="L26" s="114"/>
      <c r="M26" s="115"/>
      <c r="N26" s="115"/>
      <c r="O26" s="115"/>
      <c r="P26" s="115"/>
      <c r="Q26" s="115"/>
      <c r="R26" s="115"/>
      <c r="S26" s="115"/>
      <c r="T26" s="116"/>
      <c r="U26" s="117"/>
      <c r="V26" s="117"/>
      <c r="W26" s="117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</row>
    <row r="27" spans="1:56" ht="20.100000000000001" customHeight="1" thickBot="1" x14ac:dyDescent="0.3">
      <c r="A27" s="381" t="s">
        <v>18</v>
      </c>
      <c r="B27" s="360" t="s">
        <v>19</v>
      </c>
      <c r="C27" s="84" t="s">
        <v>137</v>
      </c>
      <c r="D27" s="70">
        <f>D29+D53</f>
        <v>32</v>
      </c>
      <c r="E27" s="70">
        <f t="shared" ref="E27:BC28" si="3">E29+E53</f>
        <v>36</v>
      </c>
      <c r="F27" s="70">
        <f t="shared" si="3"/>
        <v>34</v>
      </c>
      <c r="G27" s="70">
        <f t="shared" si="3"/>
        <v>34</v>
      </c>
      <c r="H27" s="70">
        <f t="shared" si="3"/>
        <v>34</v>
      </c>
      <c r="I27" s="70">
        <f t="shared" si="3"/>
        <v>28</v>
      </c>
      <c r="J27" s="70">
        <f t="shared" si="3"/>
        <v>22</v>
      </c>
      <c r="K27" s="70">
        <f t="shared" si="3"/>
        <v>34</v>
      </c>
      <c r="L27" s="70">
        <f t="shared" si="3"/>
        <v>34</v>
      </c>
      <c r="M27" s="70">
        <f t="shared" si="3"/>
        <v>0</v>
      </c>
      <c r="N27" s="70">
        <f t="shared" si="3"/>
        <v>0</v>
      </c>
      <c r="O27" s="70">
        <f t="shared" si="3"/>
        <v>0</v>
      </c>
      <c r="P27" s="70">
        <f t="shared" si="3"/>
        <v>0</v>
      </c>
      <c r="Q27" s="70">
        <f t="shared" si="3"/>
        <v>0</v>
      </c>
      <c r="R27" s="70">
        <f t="shared" si="3"/>
        <v>0</v>
      </c>
      <c r="S27" s="70">
        <f t="shared" si="3"/>
        <v>0</v>
      </c>
      <c r="T27" s="451">
        <f t="shared" si="3"/>
        <v>0</v>
      </c>
      <c r="U27" s="221">
        <f t="shared" si="3"/>
        <v>0</v>
      </c>
      <c r="V27" s="70">
        <f t="shared" si="3"/>
        <v>0</v>
      </c>
      <c r="W27" s="70">
        <f t="shared" si="3"/>
        <v>0</v>
      </c>
      <c r="X27" s="70">
        <f t="shared" si="3"/>
        <v>0</v>
      </c>
      <c r="Y27" s="70">
        <f t="shared" si="3"/>
        <v>0</v>
      </c>
      <c r="Z27" s="70">
        <f t="shared" si="3"/>
        <v>0</v>
      </c>
      <c r="AA27" s="70">
        <f t="shared" si="3"/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70">
        <f t="shared" si="3"/>
        <v>0</v>
      </c>
      <c r="AG27" s="70">
        <f t="shared" si="3"/>
        <v>0</v>
      </c>
      <c r="AH27" s="70">
        <f t="shared" si="3"/>
        <v>0</v>
      </c>
      <c r="AI27" s="70">
        <f t="shared" si="3"/>
        <v>0</v>
      </c>
      <c r="AJ27" s="70">
        <f t="shared" si="3"/>
        <v>0</v>
      </c>
      <c r="AK27" s="70">
        <f t="shared" si="3"/>
        <v>0</v>
      </c>
      <c r="AL27" s="70">
        <f t="shared" si="3"/>
        <v>0</v>
      </c>
      <c r="AM27" s="70">
        <f t="shared" si="3"/>
        <v>0</v>
      </c>
      <c r="AN27" s="70">
        <f t="shared" si="3"/>
        <v>0</v>
      </c>
      <c r="AO27" s="70">
        <f t="shared" si="3"/>
        <v>0</v>
      </c>
      <c r="AP27" s="70">
        <f t="shared" si="3"/>
        <v>0</v>
      </c>
      <c r="AQ27" s="70">
        <f t="shared" si="3"/>
        <v>0</v>
      </c>
      <c r="AR27" s="70">
        <f t="shared" si="3"/>
        <v>0</v>
      </c>
      <c r="AS27" s="70">
        <f t="shared" si="3"/>
        <v>0</v>
      </c>
      <c r="AT27" s="70">
        <f t="shared" si="3"/>
        <v>0</v>
      </c>
      <c r="AU27" s="70">
        <f t="shared" si="3"/>
        <v>0</v>
      </c>
      <c r="AV27" s="70">
        <f t="shared" si="3"/>
        <v>0</v>
      </c>
      <c r="AW27" s="70">
        <f t="shared" si="3"/>
        <v>0</v>
      </c>
      <c r="AX27" s="70">
        <f t="shared" si="3"/>
        <v>0</v>
      </c>
      <c r="AY27" s="70">
        <f t="shared" si="3"/>
        <v>0</v>
      </c>
      <c r="AZ27" s="70">
        <f t="shared" si="3"/>
        <v>0</v>
      </c>
      <c r="BA27" s="70">
        <f t="shared" si="3"/>
        <v>0</v>
      </c>
      <c r="BB27" s="70">
        <f t="shared" si="3"/>
        <v>0</v>
      </c>
      <c r="BC27" s="70">
        <f t="shared" si="3"/>
        <v>0</v>
      </c>
      <c r="BD27" s="70">
        <f t="shared" si="1"/>
        <v>288</v>
      </c>
    </row>
    <row r="28" spans="1:56" ht="20.100000000000001" customHeight="1" thickBot="1" x14ac:dyDescent="0.3">
      <c r="A28" s="381"/>
      <c r="B28" s="360"/>
      <c r="C28" s="84" t="s">
        <v>138</v>
      </c>
      <c r="D28" s="70">
        <f>D30+D54</f>
        <v>16</v>
      </c>
      <c r="E28" s="70">
        <f t="shared" si="3"/>
        <v>18</v>
      </c>
      <c r="F28" s="70">
        <v>15</v>
      </c>
      <c r="G28" s="70">
        <f t="shared" si="3"/>
        <v>17</v>
      </c>
      <c r="H28" s="70">
        <f t="shared" si="3"/>
        <v>17</v>
      </c>
      <c r="I28" s="70">
        <f t="shared" si="3"/>
        <v>14</v>
      </c>
      <c r="J28" s="70">
        <f t="shared" si="3"/>
        <v>11</v>
      </c>
      <c r="K28" s="70">
        <f t="shared" si="3"/>
        <v>17</v>
      </c>
      <c r="L28" s="70">
        <f t="shared" si="3"/>
        <v>17</v>
      </c>
      <c r="M28" s="70">
        <f t="shared" si="3"/>
        <v>0</v>
      </c>
      <c r="N28" s="70">
        <f t="shared" si="3"/>
        <v>0</v>
      </c>
      <c r="O28" s="70">
        <f t="shared" si="3"/>
        <v>0</v>
      </c>
      <c r="P28" s="70">
        <f t="shared" si="3"/>
        <v>0</v>
      </c>
      <c r="Q28" s="70">
        <f t="shared" si="3"/>
        <v>0</v>
      </c>
      <c r="R28" s="70">
        <f t="shared" si="3"/>
        <v>0</v>
      </c>
      <c r="S28" s="70">
        <f t="shared" si="3"/>
        <v>0</v>
      </c>
      <c r="T28" s="451">
        <f t="shared" si="3"/>
        <v>0</v>
      </c>
      <c r="U28" s="221">
        <f t="shared" si="3"/>
        <v>0</v>
      </c>
      <c r="V28" s="70">
        <f t="shared" si="3"/>
        <v>0</v>
      </c>
      <c r="W28" s="70">
        <f t="shared" si="3"/>
        <v>0</v>
      </c>
      <c r="X28" s="70">
        <f t="shared" si="3"/>
        <v>0</v>
      </c>
      <c r="Y28" s="70">
        <f t="shared" si="3"/>
        <v>0</v>
      </c>
      <c r="Z28" s="70">
        <f t="shared" si="3"/>
        <v>0</v>
      </c>
      <c r="AA28" s="70">
        <f t="shared" si="3"/>
        <v>0</v>
      </c>
      <c r="AB28" s="70">
        <f t="shared" si="3"/>
        <v>0</v>
      </c>
      <c r="AC28" s="70">
        <f t="shared" si="3"/>
        <v>0</v>
      </c>
      <c r="AD28" s="70">
        <f t="shared" si="3"/>
        <v>0</v>
      </c>
      <c r="AE28" s="70">
        <f t="shared" si="3"/>
        <v>0</v>
      </c>
      <c r="AF28" s="70">
        <f t="shared" si="3"/>
        <v>0</v>
      </c>
      <c r="AG28" s="70">
        <f t="shared" si="3"/>
        <v>0</v>
      </c>
      <c r="AH28" s="70">
        <f t="shared" si="3"/>
        <v>0</v>
      </c>
      <c r="AI28" s="70">
        <f t="shared" si="3"/>
        <v>0</v>
      </c>
      <c r="AJ28" s="70">
        <f t="shared" si="3"/>
        <v>0</v>
      </c>
      <c r="AK28" s="70">
        <f t="shared" si="3"/>
        <v>0</v>
      </c>
      <c r="AL28" s="70">
        <f t="shared" si="3"/>
        <v>0</v>
      </c>
      <c r="AM28" s="70">
        <f t="shared" si="3"/>
        <v>0</v>
      </c>
      <c r="AN28" s="70">
        <f t="shared" si="3"/>
        <v>0</v>
      </c>
      <c r="AO28" s="70">
        <f t="shared" si="3"/>
        <v>0</v>
      </c>
      <c r="AP28" s="70">
        <f t="shared" si="3"/>
        <v>0</v>
      </c>
      <c r="AQ28" s="70">
        <f t="shared" si="3"/>
        <v>0</v>
      </c>
      <c r="AR28" s="70">
        <f t="shared" si="3"/>
        <v>0</v>
      </c>
      <c r="AS28" s="70">
        <f t="shared" si="3"/>
        <v>0</v>
      </c>
      <c r="AT28" s="70">
        <f t="shared" si="3"/>
        <v>0</v>
      </c>
      <c r="AU28" s="70">
        <f t="shared" si="3"/>
        <v>0</v>
      </c>
      <c r="AV28" s="70">
        <f t="shared" si="3"/>
        <v>0</v>
      </c>
      <c r="AW28" s="70">
        <f t="shared" si="3"/>
        <v>0</v>
      </c>
      <c r="AX28" s="70">
        <f t="shared" si="3"/>
        <v>0</v>
      </c>
      <c r="AY28" s="70">
        <f t="shared" si="3"/>
        <v>0</v>
      </c>
      <c r="AZ28" s="70">
        <f t="shared" si="3"/>
        <v>0</v>
      </c>
      <c r="BA28" s="70">
        <f t="shared" si="3"/>
        <v>0</v>
      </c>
      <c r="BB28" s="70">
        <f t="shared" si="3"/>
        <v>0</v>
      </c>
      <c r="BC28" s="70">
        <f t="shared" si="3"/>
        <v>0</v>
      </c>
      <c r="BD28" s="70">
        <f t="shared" si="1"/>
        <v>142</v>
      </c>
    </row>
    <row r="29" spans="1:56" ht="20.100000000000001" customHeight="1" thickBot="1" x14ac:dyDescent="0.3">
      <c r="A29" s="381" t="s">
        <v>20</v>
      </c>
      <c r="B29" s="360" t="s">
        <v>21</v>
      </c>
      <c r="C29" s="84" t="s">
        <v>137</v>
      </c>
      <c r="D29" s="70">
        <f>D31+D33+D35+D37+D39+D41+D43+D45+D47+D49+D51</f>
        <v>2</v>
      </c>
      <c r="E29" s="70">
        <f t="shared" ref="E29:BC30" si="4">E31+E33+E35+E37+E39+E41+E43+E45+E47+E49+E51</f>
        <v>10</v>
      </c>
      <c r="F29" s="70">
        <f t="shared" si="4"/>
        <v>24</v>
      </c>
      <c r="G29" s="70">
        <f t="shared" si="4"/>
        <v>12</v>
      </c>
      <c r="H29" s="70">
        <f t="shared" si="4"/>
        <v>14</v>
      </c>
      <c r="I29" s="70">
        <f t="shared" si="4"/>
        <v>10</v>
      </c>
      <c r="J29" s="70">
        <f t="shared" si="4"/>
        <v>10</v>
      </c>
      <c r="K29" s="70">
        <f t="shared" si="4"/>
        <v>4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451">
        <f t="shared" si="4"/>
        <v>0</v>
      </c>
      <c r="U29" s="221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70">
        <f t="shared" si="4"/>
        <v>0</v>
      </c>
      <c r="AG29" s="70">
        <f t="shared" si="4"/>
        <v>0</v>
      </c>
      <c r="AH29" s="70">
        <f t="shared" si="4"/>
        <v>0</v>
      </c>
      <c r="AI29" s="70">
        <f t="shared" si="4"/>
        <v>0</v>
      </c>
      <c r="AJ29" s="70">
        <f t="shared" si="4"/>
        <v>0</v>
      </c>
      <c r="AK29" s="70">
        <f t="shared" si="4"/>
        <v>0</v>
      </c>
      <c r="AL29" s="70">
        <f t="shared" si="4"/>
        <v>0</v>
      </c>
      <c r="AM29" s="70">
        <f t="shared" si="4"/>
        <v>0</v>
      </c>
      <c r="AN29" s="70">
        <f t="shared" si="4"/>
        <v>0</v>
      </c>
      <c r="AO29" s="70">
        <f t="shared" si="4"/>
        <v>0</v>
      </c>
      <c r="AP29" s="70">
        <f t="shared" si="4"/>
        <v>0</v>
      </c>
      <c r="AQ29" s="70">
        <f t="shared" si="4"/>
        <v>0</v>
      </c>
      <c r="AR29" s="70">
        <f t="shared" si="4"/>
        <v>0</v>
      </c>
      <c r="AS29" s="70">
        <f t="shared" si="4"/>
        <v>0</v>
      </c>
      <c r="AT29" s="70">
        <f t="shared" si="4"/>
        <v>0</v>
      </c>
      <c r="AU29" s="70">
        <f t="shared" si="4"/>
        <v>0</v>
      </c>
      <c r="AV29" s="70">
        <f t="shared" si="4"/>
        <v>0</v>
      </c>
      <c r="AW29" s="70">
        <f t="shared" si="4"/>
        <v>0</v>
      </c>
      <c r="AX29" s="70">
        <f t="shared" si="4"/>
        <v>0</v>
      </c>
      <c r="AY29" s="70">
        <f t="shared" si="4"/>
        <v>0</v>
      </c>
      <c r="AZ29" s="70">
        <f t="shared" si="4"/>
        <v>0</v>
      </c>
      <c r="BA29" s="70">
        <f t="shared" si="4"/>
        <v>0</v>
      </c>
      <c r="BB29" s="70">
        <f t="shared" si="4"/>
        <v>0</v>
      </c>
      <c r="BC29" s="70">
        <f t="shared" si="4"/>
        <v>0</v>
      </c>
      <c r="BD29" s="70">
        <f t="shared" si="1"/>
        <v>86</v>
      </c>
    </row>
    <row r="30" spans="1:56" ht="20.100000000000001" customHeight="1" thickBot="1" x14ac:dyDescent="0.3">
      <c r="A30" s="381"/>
      <c r="B30" s="360"/>
      <c r="C30" s="84" t="s">
        <v>138</v>
      </c>
      <c r="D30" s="70">
        <f>D32+D34+D36+D38+D40+D42+D44+D46+D48+D50+D52</f>
        <v>1</v>
      </c>
      <c r="E30" s="70">
        <f t="shared" si="4"/>
        <v>5</v>
      </c>
      <c r="F30" s="70">
        <f t="shared" si="4"/>
        <v>12</v>
      </c>
      <c r="G30" s="70">
        <f t="shared" si="4"/>
        <v>6</v>
      </c>
      <c r="H30" s="70">
        <f t="shared" si="4"/>
        <v>7</v>
      </c>
      <c r="I30" s="70">
        <f t="shared" si="4"/>
        <v>5</v>
      </c>
      <c r="J30" s="70">
        <f t="shared" si="4"/>
        <v>5</v>
      </c>
      <c r="K30" s="70">
        <f t="shared" si="4"/>
        <v>2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451">
        <f t="shared" si="4"/>
        <v>0</v>
      </c>
      <c r="U30" s="221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70">
        <f t="shared" si="4"/>
        <v>0</v>
      </c>
      <c r="AG30" s="70">
        <f t="shared" si="4"/>
        <v>0</v>
      </c>
      <c r="AH30" s="70">
        <f t="shared" si="4"/>
        <v>0</v>
      </c>
      <c r="AI30" s="70">
        <f t="shared" si="4"/>
        <v>0</v>
      </c>
      <c r="AJ30" s="70">
        <f t="shared" si="4"/>
        <v>0</v>
      </c>
      <c r="AK30" s="70">
        <f t="shared" si="4"/>
        <v>0</v>
      </c>
      <c r="AL30" s="70">
        <f t="shared" si="4"/>
        <v>0</v>
      </c>
      <c r="AM30" s="70">
        <f t="shared" si="4"/>
        <v>0</v>
      </c>
      <c r="AN30" s="70">
        <f t="shared" si="4"/>
        <v>0</v>
      </c>
      <c r="AO30" s="70">
        <f t="shared" si="4"/>
        <v>0</v>
      </c>
      <c r="AP30" s="70">
        <f t="shared" si="4"/>
        <v>0</v>
      </c>
      <c r="AQ30" s="70">
        <f t="shared" si="4"/>
        <v>0</v>
      </c>
      <c r="AR30" s="70">
        <f t="shared" si="4"/>
        <v>0</v>
      </c>
      <c r="AS30" s="70">
        <f t="shared" si="4"/>
        <v>0</v>
      </c>
      <c r="AT30" s="70">
        <f t="shared" si="4"/>
        <v>0</v>
      </c>
      <c r="AU30" s="70">
        <f t="shared" si="4"/>
        <v>0</v>
      </c>
      <c r="AV30" s="70">
        <f t="shared" si="4"/>
        <v>0</v>
      </c>
      <c r="AW30" s="70">
        <f t="shared" si="4"/>
        <v>0</v>
      </c>
      <c r="AX30" s="70">
        <f t="shared" si="4"/>
        <v>0</v>
      </c>
      <c r="AY30" s="70">
        <f t="shared" si="4"/>
        <v>0</v>
      </c>
      <c r="AZ30" s="70">
        <f t="shared" si="4"/>
        <v>0</v>
      </c>
      <c r="BA30" s="70">
        <f t="shared" si="4"/>
        <v>0</v>
      </c>
      <c r="BB30" s="70">
        <f t="shared" si="4"/>
        <v>0</v>
      </c>
      <c r="BC30" s="70">
        <f t="shared" si="4"/>
        <v>0</v>
      </c>
      <c r="BD30" s="70">
        <f t="shared" si="1"/>
        <v>43</v>
      </c>
    </row>
    <row r="31" spans="1:56" ht="20.100000000000001" customHeight="1" thickBot="1" x14ac:dyDescent="0.3">
      <c r="A31" s="381" t="s">
        <v>22</v>
      </c>
      <c r="B31" s="360" t="s">
        <v>23</v>
      </c>
      <c r="C31" s="84" t="s">
        <v>137</v>
      </c>
      <c r="D31" s="172"/>
      <c r="E31" s="95"/>
      <c r="F31" s="95"/>
      <c r="G31" s="95"/>
      <c r="H31" s="95"/>
      <c r="I31" s="95"/>
      <c r="J31" s="95"/>
      <c r="K31" s="95"/>
      <c r="L31" s="95"/>
      <c r="M31" s="96"/>
      <c r="N31" s="96"/>
      <c r="O31" s="96"/>
      <c r="P31" s="96"/>
      <c r="Q31" s="96"/>
      <c r="R31" s="96"/>
      <c r="S31" s="96"/>
      <c r="T31" s="97"/>
      <c r="U31" s="98"/>
      <c r="V31" s="98"/>
      <c r="W31" s="98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</row>
    <row r="32" spans="1:56" ht="20.100000000000001" customHeight="1" thickBot="1" x14ac:dyDescent="0.3">
      <c r="A32" s="381"/>
      <c r="B32" s="360"/>
      <c r="C32" s="84" t="s">
        <v>138</v>
      </c>
      <c r="D32" s="107"/>
      <c r="E32" s="102"/>
      <c r="F32" s="102"/>
      <c r="G32" s="102"/>
      <c r="H32" s="102"/>
      <c r="I32" s="102"/>
      <c r="J32" s="102"/>
      <c r="K32" s="102"/>
      <c r="L32" s="102"/>
      <c r="M32" s="103"/>
      <c r="N32" s="103"/>
      <c r="O32" s="103"/>
      <c r="P32" s="103"/>
      <c r="Q32" s="103"/>
      <c r="R32" s="103"/>
      <c r="S32" s="103"/>
      <c r="T32" s="104"/>
      <c r="U32" s="105"/>
      <c r="V32" s="105"/>
      <c r="W32" s="105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</row>
    <row r="33" spans="1:56" ht="20.100000000000001" customHeight="1" thickBot="1" x14ac:dyDescent="0.3">
      <c r="A33" s="381" t="s">
        <v>24</v>
      </c>
      <c r="B33" s="360" t="s">
        <v>25</v>
      </c>
      <c r="C33" s="84" t="s">
        <v>137</v>
      </c>
      <c r="D33" s="107"/>
      <c r="E33" s="102">
        <v>4</v>
      </c>
      <c r="F33" s="102">
        <v>20</v>
      </c>
      <c r="G33" s="102">
        <v>6</v>
      </c>
      <c r="H33" s="102">
        <v>14</v>
      </c>
      <c r="I33" s="102">
        <v>4</v>
      </c>
      <c r="J33" s="102">
        <v>6</v>
      </c>
      <c r="K33" s="102">
        <v>2</v>
      </c>
      <c r="L33" s="102"/>
      <c r="M33" s="103"/>
      <c r="N33" s="103"/>
      <c r="O33" s="103"/>
      <c r="P33" s="103"/>
      <c r="Q33" s="103"/>
      <c r="R33" s="103"/>
      <c r="S33" s="103"/>
      <c r="T33" s="104"/>
      <c r="U33" s="105"/>
      <c r="V33" s="105"/>
      <c r="W33" s="105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56</v>
      </c>
    </row>
    <row r="34" spans="1:56" ht="20.100000000000001" customHeight="1" thickBot="1" x14ac:dyDescent="0.3">
      <c r="A34" s="381"/>
      <c r="B34" s="360"/>
      <c r="C34" s="84" t="s">
        <v>138</v>
      </c>
      <c r="D34" s="107"/>
      <c r="E34" s="102">
        <v>2</v>
      </c>
      <c r="F34" s="102">
        <v>10</v>
      </c>
      <c r="G34" s="102">
        <v>3</v>
      </c>
      <c r="H34" s="102">
        <v>7</v>
      </c>
      <c r="I34" s="102">
        <v>2</v>
      </c>
      <c r="J34" s="102">
        <v>3</v>
      </c>
      <c r="K34" s="102">
        <v>1</v>
      </c>
      <c r="L34" s="102"/>
      <c r="M34" s="103"/>
      <c r="N34" s="103"/>
      <c r="O34" s="103"/>
      <c r="P34" s="103"/>
      <c r="Q34" s="103"/>
      <c r="R34" s="103"/>
      <c r="S34" s="103"/>
      <c r="T34" s="104"/>
      <c r="U34" s="105"/>
      <c r="V34" s="105"/>
      <c r="W34" s="105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28</v>
      </c>
    </row>
    <row r="35" spans="1:56" ht="20.100000000000001" customHeight="1" thickBot="1" x14ac:dyDescent="0.3">
      <c r="A35" s="381" t="s">
        <v>26</v>
      </c>
      <c r="B35" s="360" t="s">
        <v>27</v>
      </c>
      <c r="C35" s="84" t="s">
        <v>137</v>
      </c>
      <c r="D35" s="107"/>
      <c r="E35" s="102"/>
      <c r="F35" s="102"/>
      <c r="G35" s="102"/>
      <c r="H35" s="102"/>
      <c r="I35" s="102"/>
      <c r="J35" s="102"/>
      <c r="K35" s="102"/>
      <c r="L35" s="102"/>
      <c r="M35" s="103"/>
      <c r="N35" s="103"/>
      <c r="O35" s="103"/>
      <c r="P35" s="103"/>
      <c r="Q35" s="103"/>
      <c r="R35" s="103"/>
      <c r="S35" s="103"/>
      <c r="T35" s="104"/>
      <c r="U35" s="105"/>
      <c r="V35" s="105"/>
      <c r="W35" s="105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</row>
    <row r="36" spans="1:56" ht="20.100000000000001" customHeight="1" thickBot="1" x14ac:dyDescent="0.3">
      <c r="A36" s="381"/>
      <c r="B36" s="360"/>
      <c r="C36" s="84" t="s">
        <v>138</v>
      </c>
      <c r="D36" s="107"/>
      <c r="E36" s="102"/>
      <c r="F36" s="102"/>
      <c r="G36" s="102"/>
      <c r="H36" s="102"/>
      <c r="I36" s="102"/>
      <c r="J36" s="102"/>
      <c r="K36" s="102"/>
      <c r="L36" s="102"/>
      <c r="M36" s="103"/>
      <c r="N36" s="103"/>
      <c r="O36" s="103"/>
      <c r="P36" s="103"/>
      <c r="Q36" s="103"/>
      <c r="R36" s="103"/>
      <c r="S36" s="103"/>
      <c r="T36" s="104"/>
      <c r="U36" s="105"/>
      <c r="V36" s="105"/>
      <c r="W36" s="105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</row>
    <row r="37" spans="1:56" ht="20.100000000000001" customHeight="1" thickBot="1" x14ac:dyDescent="0.3">
      <c r="A37" s="381" t="s">
        <v>28</v>
      </c>
      <c r="B37" s="360" t="s">
        <v>29</v>
      </c>
      <c r="C37" s="84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3"/>
      <c r="N37" s="103"/>
      <c r="O37" s="103"/>
      <c r="P37" s="103"/>
      <c r="Q37" s="103"/>
      <c r="R37" s="103"/>
      <c r="S37" s="103"/>
      <c r="T37" s="104"/>
      <c r="U37" s="105"/>
      <c r="V37" s="105"/>
      <c r="W37" s="105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</row>
    <row r="38" spans="1:56" ht="20.100000000000001" customHeight="1" thickBot="1" x14ac:dyDescent="0.3">
      <c r="A38" s="381"/>
      <c r="B38" s="360"/>
      <c r="C38" s="84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3"/>
      <c r="N38" s="103"/>
      <c r="O38" s="103"/>
      <c r="P38" s="103"/>
      <c r="Q38" s="103"/>
      <c r="R38" s="103"/>
      <c r="S38" s="103"/>
      <c r="T38" s="104"/>
      <c r="U38" s="105"/>
      <c r="V38" s="105"/>
      <c r="W38" s="105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</row>
    <row r="39" spans="1:56" ht="20.100000000000001" customHeight="1" thickBot="1" x14ac:dyDescent="0.3">
      <c r="A39" s="381" t="s">
        <v>30</v>
      </c>
      <c r="B39" s="360" t="s">
        <v>31</v>
      </c>
      <c r="C39" s="84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3"/>
      <c r="N39" s="103"/>
      <c r="O39" s="103"/>
      <c r="P39" s="103"/>
      <c r="Q39" s="103"/>
      <c r="R39" s="103"/>
      <c r="S39" s="103"/>
      <c r="T39" s="104"/>
      <c r="U39" s="105"/>
      <c r="V39" s="105"/>
      <c r="W39" s="105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</row>
    <row r="40" spans="1:56" ht="20.100000000000001" customHeight="1" thickBot="1" x14ac:dyDescent="0.3">
      <c r="A40" s="381"/>
      <c r="B40" s="360"/>
      <c r="C40" s="84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3"/>
      <c r="N40" s="103"/>
      <c r="O40" s="103"/>
      <c r="P40" s="103"/>
      <c r="Q40" s="103"/>
      <c r="R40" s="103"/>
      <c r="S40" s="103"/>
      <c r="T40" s="104"/>
      <c r="U40" s="105"/>
      <c r="V40" s="105"/>
      <c r="W40" s="105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</row>
    <row r="41" spans="1:56" ht="20.100000000000001" customHeight="1" thickBot="1" x14ac:dyDescent="0.3">
      <c r="A41" s="381" t="s">
        <v>32</v>
      </c>
      <c r="B41" s="360" t="s">
        <v>33</v>
      </c>
      <c r="C41" s="84" t="s">
        <v>137</v>
      </c>
      <c r="D41" s="107"/>
      <c r="E41" s="102"/>
      <c r="F41" s="102"/>
      <c r="G41" s="102"/>
      <c r="H41" s="102"/>
      <c r="I41" s="102"/>
      <c r="J41" s="102"/>
      <c r="K41" s="102"/>
      <c r="L41" s="102"/>
      <c r="M41" s="103"/>
      <c r="N41" s="103"/>
      <c r="O41" s="103"/>
      <c r="P41" s="103"/>
      <c r="Q41" s="103"/>
      <c r="R41" s="103"/>
      <c r="S41" s="103"/>
      <c r="T41" s="104"/>
      <c r="U41" s="105"/>
      <c r="V41" s="105"/>
      <c r="W41" s="105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</row>
    <row r="42" spans="1:56" ht="20.100000000000001" customHeight="1" thickBot="1" x14ac:dyDescent="0.3">
      <c r="A42" s="381"/>
      <c r="B42" s="360"/>
      <c r="C42" s="84" t="s">
        <v>138</v>
      </c>
      <c r="D42" s="107"/>
      <c r="E42" s="102"/>
      <c r="F42" s="102"/>
      <c r="G42" s="102"/>
      <c r="H42" s="102"/>
      <c r="I42" s="102"/>
      <c r="J42" s="102"/>
      <c r="K42" s="102"/>
      <c r="L42" s="102"/>
      <c r="M42" s="103"/>
      <c r="N42" s="103"/>
      <c r="O42" s="103"/>
      <c r="P42" s="103"/>
      <c r="Q42" s="103"/>
      <c r="R42" s="103"/>
      <c r="S42" s="103"/>
      <c r="T42" s="104"/>
      <c r="U42" s="105"/>
      <c r="V42" s="105"/>
      <c r="W42" s="105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</row>
    <row r="43" spans="1:56" ht="20.100000000000001" customHeight="1" thickBot="1" x14ac:dyDescent="0.3">
      <c r="A43" s="381" t="s">
        <v>34</v>
      </c>
      <c r="B43" s="360" t="s">
        <v>35</v>
      </c>
      <c r="C43" s="84" t="s">
        <v>137</v>
      </c>
      <c r="D43" s="107"/>
      <c r="E43" s="102"/>
      <c r="F43" s="102"/>
      <c r="G43" s="102"/>
      <c r="H43" s="102"/>
      <c r="I43" s="102"/>
      <c r="J43" s="102"/>
      <c r="K43" s="102"/>
      <c r="L43" s="102"/>
      <c r="M43" s="103"/>
      <c r="N43" s="103"/>
      <c r="O43" s="103"/>
      <c r="P43" s="103"/>
      <c r="Q43" s="103"/>
      <c r="R43" s="103"/>
      <c r="S43" s="103"/>
      <c r="T43" s="104"/>
      <c r="U43" s="105"/>
      <c r="V43" s="105"/>
      <c r="W43" s="105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</row>
    <row r="44" spans="1:56" ht="20.100000000000001" customHeight="1" thickBot="1" x14ac:dyDescent="0.3">
      <c r="A44" s="381"/>
      <c r="B44" s="360"/>
      <c r="C44" s="84" t="s">
        <v>138</v>
      </c>
      <c r="D44" s="107"/>
      <c r="E44" s="102"/>
      <c r="F44" s="102"/>
      <c r="G44" s="102"/>
      <c r="H44" s="102"/>
      <c r="I44" s="102"/>
      <c r="J44" s="102"/>
      <c r="K44" s="102"/>
      <c r="L44" s="102"/>
      <c r="M44" s="103"/>
      <c r="N44" s="103"/>
      <c r="O44" s="103"/>
      <c r="P44" s="103"/>
      <c r="Q44" s="103"/>
      <c r="R44" s="103"/>
      <c r="S44" s="103"/>
      <c r="T44" s="104"/>
      <c r="U44" s="105"/>
      <c r="V44" s="105"/>
      <c r="W44" s="105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</row>
    <row r="45" spans="1:56" ht="20.100000000000001" customHeight="1" thickBot="1" x14ac:dyDescent="0.3">
      <c r="A45" s="381" t="s">
        <v>36</v>
      </c>
      <c r="B45" s="360" t="s">
        <v>37</v>
      </c>
      <c r="C45" s="84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3"/>
      <c r="N45" s="103"/>
      <c r="O45" s="103"/>
      <c r="P45" s="103"/>
      <c r="Q45" s="103"/>
      <c r="R45" s="103"/>
      <c r="S45" s="103"/>
      <c r="T45" s="104"/>
      <c r="U45" s="105"/>
      <c r="V45" s="105"/>
      <c r="W45" s="105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</row>
    <row r="46" spans="1:56" ht="20.100000000000001" customHeight="1" thickBot="1" x14ac:dyDescent="0.3">
      <c r="A46" s="381"/>
      <c r="B46" s="360"/>
      <c r="C46" s="84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3"/>
      <c r="N46" s="103"/>
      <c r="O46" s="103"/>
      <c r="P46" s="103"/>
      <c r="Q46" s="103"/>
      <c r="R46" s="103"/>
      <c r="S46" s="103"/>
      <c r="T46" s="104"/>
      <c r="U46" s="105"/>
      <c r="V46" s="105"/>
      <c r="W46" s="105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</row>
    <row r="47" spans="1:56" ht="20.100000000000001" customHeight="1" thickBot="1" x14ac:dyDescent="0.3">
      <c r="A47" s="381" t="s">
        <v>38</v>
      </c>
      <c r="B47" s="360" t="s">
        <v>39</v>
      </c>
      <c r="C47" s="84" t="s">
        <v>137</v>
      </c>
      <c r="D47" s="107"/>
      <c r="E47" s="102"/>
      <c r="F47" s="102"/>
      <c r="G47" s="102"/>
      <c r="H47" s="102"/>
      <c r="I47" s="102"/>
      <c r="J47" s="102"/>
      <c r="K47" s="102"/>
      <c r="L47" s="102"/>
      <c r="M47" s="103"/>
      <c r="N47" s="103"/>
      <c r="O47" s="103"/>
      <c r="P47" s="103"/>
      <c r="Q47" s="103"/>
      <c r="R47" s="103"/>
      <c r="S47" s="103"/>
      <c r="T47" s="104"/>
      <c r="U47" s="105"/>
      <c r="V47" s="105"/>
      <c r="W47" s="105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0</v>
      </c>
    </row>
    <row r="48" spans="1:56" ht="20.100000000000001" customHeight="1" thickBot="1" x14ac:dyDescent="0.3">
      <c r="A48" s="381"/>
      <c r="B48" s="360"/>
      <c r="C48" s="84" t="s">
        <v>138</v>
      </c>
      <c r="D48" s="107"/>
      <c r="E48" s="102"/>
      <c r="F48" s="102"/>
      <c r="G48" s="102"/>
      <c r="H48" s="102"/>
      <c r="I48" s="102"/>
      <c r="J48" s="102"/>
      <c r="K48" s="102"/>
      <c r="L48" s="102"/>
      <c r="M48" s="103"/>
      <c r="N48" s="103"/>
      <c r="O48" s="103"/>
      <c r="P48" s="103"/>
      <c r="Q48" s="103"/>
      <c r="R48" s="103"/>
      <c r="S48" s="103"/>
      <c r="T48" s="104"/>
      <c r="U48" s="105"/>
      <c r="V48" s="105"/>
      <c r="W48" s="105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0</v>
      </c>
    </row>
    <row r="49" spans="1:56" ht="20.100000000000001" customHeight="1" thickBot="1" x14ac:dyDescent="0.3">
      <c r="A49" s="381" t="s">
        <v>40</v>
      </c>
      <c r="B49" s="360" t="s">
        <v>41</v>
      </c>
      <c r="C49" s="84" t="s">
        <v>137</v>
      </c>
      <c r="D49" s="107">
        <v>2</v>
      </c>
      <c r="E49" s="102">
        <v>6</v>
      </c>
      <c r="F49" s="102">
        <v>4</v>
      </c>
      <c r="G49" s="102">
        <v>6</v>
      </c>
      <c r="H49" s="102"/>
      <c r="I49" s="102">
        <v>6</v>
      </c>
      <c r="J49" s="102">
        <v>4</v>
      </c>
      <c r="K49" s="102">
        <v>2</v>
      </c>
      <c r="L49" s="102"/>
      <c r="M49" s="103"/>
      <c r="N49" s="103"/>
      <c r="O49" s="103"/>
      <c r="P49" s="103"/>
      <c r="Q49" s="103"/>
      <c r="R49" s="103"/>
      <c r="S49" s="103"/>
      <c r="T49" s="104"/>
      <c r="U49" s="105"/>
      <c r="V49" s="105"/>
      <c r="W49" s="105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30</v>
      </c>
    </row>
    <row r="50" spans="1:56" ht="20.100000000000001" customHeight="1" thickBot="1" x14ac:dyDescent="0.3">
      <c r="A50" s="381"/>
      <c r="B50" s="360"/>
      <c r="C50" s="84" t="s">
        <v>138</v>
      </c>
      <c r="D50" s="107">
        <v>1</v>
      </c>
      <c r="E50" s="102">
        <v>3</v>
      </c>
      <c r="F50" s="102">
        <v>2</v>
      </c>
      <c r="G50" s="102">
        <v>3</v>
      </c>
      <c r="H50" s="102"/>
      <c r="I50" s="102">
        <v>3</v>
      </c>
      <c r="J50" s="102">
        <v>2</v>
      </c>
      <c r="K50" s="102">
        <v>1</v>
      </c>
      <c r="L50" s="102"/>
      <c r="M50" s="103"/>
      <c r="N50" s="103"/>
      <c r="O50" s="103"/>
      <c r="P50" s="103"/>
      <c r="Q50" s="103"/>
      <c r="R50" s="103"/>
      <c r="S50" s="103"/>
      <c r="T50" s="104"/>
      <c r="U50" s="105"/>
      <c r="V50" s="105"/>
      <c r="W50" s="105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15</v>
      </c>
    </row>
    <row r="51" spans="1:56" ht="20.100000000000001" customHeight="1" thickBot="1" x14ac:dyDescent="0.3">
      <c r="A51" s="381" t="s">
        <v>42</v>
      </c>
      <c r="B51" s="360" t="s">
        <v>43</v>
      </c>
      <c r="C51" s="84" t="s">
        <v>137</v>
      </c>
      <c r="D51" s="107"/>
      <c r="E51" s="102"/>
      <c r="F51" s="102"/>
      <c r="G51" s="102"/>
      <c r="H51" s="102"/>
      <c r="I51" s="102"/>
      <c r="J51" s="102"/>
      <c r="K51" s="102"/>
      <c r="L51" s="102"/>
      <c r="M51" s="103"/>
      <c r="N51" s="103"/>
      <c r="O51" s="103"/>
      <c r="P51" s="103"/>
      <c r="Q51" s="103"/>
      <c r="R51" s="103"/>
      <c r="S51" s="103"/>
      <c r="T51" s="104"/>
      <c r="U51" s="105"/>
      <c r="V51" s="105"/>
      <c r="W51" s="105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</row>
    <row r="52" spans="1:56" ht="20.100000000000001" customHeight="1" thickBot="1" x14ac:dyDescent="0.3">
      <c r="A52" s="381"/>
      <c r="B52" s="360"/>
      <c r="C52" s="84" t="s">
        <v>138</v>
      </c>
      <c r="D52" s="113"/>
      <c r="E52" s="114"/>
      <c r="F52" s="114"/>
      <c r="G52" s="114"/>
      <c r="H52" s="114"/>
      <c r="I52" s="114"/>
      <c r="J52" s="114"/>
      <c r="K52" s="114"/>
      <c r="L52" s="114"/>
      <c r="M52" s="115"/>
      <c r="N52" s="115"/>
      <c r="O52" s="115"/>
      <c r="P52" s="115"/>
      <c r="Q52" s="115"/>
      <c r="R52" s="115"/>
      <c r="S52" s="115"/>
      <c r="T52" s="116"/>
      <c r="U52" s="117"/>
      <c r="V52" s="117"/>
      <c r="W52" s="117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70">
        <f t="shared" si="1"/>
        <v>0</v>
      </c>
    </row>
    <row r="53" spans="1:56" ht="20.100000000000001" customHeight="1" thickBot="1" x14ac:dyDescent="0.3">
      <c r="A53" s="381" t="s">
        <v>44</v>
      </c>
      <c r="B53" s="360" t="s">
        <v>45</v>
      </c>
      <c r="C53" s="84" t="s">
        <v>137</v>
      </c>
      <c r="D53" s="70">
        <f>D55+D81+D105+D111+D117+D123+D129</f>
        <v>30</v>
      </c>
      <c r="E53" s="70">
        <f t="shared" ref="E53:BC54" si="5">E55+E81+E105+E111+E117+E123+E129</f>
        <v>26</v>
      </c>
      <c r="F53" s="70">
        <f t="shared" si="5"/>
        <v>10</v>
      </c>
      <c r="G53" s="70">
        <f t="shared" si="5"/>
        <v>22</v>
      </c>
      <c r="H53" s="70">
        <f t="shared" si="5"/>
        <v>20</v>
      </c>
      <c r="I53" s="70">
        <f t="shared" si="5"/>
        <v>18</v>
      </c>
      <c r="J53" s="70">
        <f t="shared" si="5"/>
        <v>12</v>
      </c>
      <c r="K53" s="70">
        <f t="shared" si="5"/>
        <v>30</v>
      </c>
      <c r="L53" s="70">
        <f t="shared" si="5"/>
        <v>34</v>
      </c>
      <c r="M53" s="70">
        <f t="shared" si="5"/>
        <v>0</v>
      </c>
      <c r="N53" s="70">
        <f t="shared" si="5"/>
        <v>0</v>
      </c>
      <c r="O53" s="70">
        <f t="shared" si="5"/>
        <v>0</v>
      </c>
      <c r="P53" s="70">
        <f t="shared" si="5"/>
        <v>0</v>
      </c>
      <c r="Q53" s="70">
        <f t="shared" si="5"/>
        <v>0</v>
      </c>
      <c r="R53" s="70">
        <f t="shared" si="5"/>
        <v>0</v>
      </c>
      <c r="S53" s="70">
        <f t="shared" si="5"/>
        <v>0</v>
      </c>
      <c r="T53" s="451">
        <f t="shared" si="5"/>
        <v>0</v>
      </c>
      <c r="U53" s="221">
        <f t="shared" si="5"/>
        <v>0</v>
      </c>
      <c r="V53" s="70">
        <f t="shared" si="5"/>
        <v>0</v>
      </c>
      <c r="W53" s="70">
        <f t="shared" si="5"/>
        <v>0</v>
      </c>
      <c r="X53" s="70">
        <f t="shared" si="5"/>
        <v>0</v>
      </c>
      <c r="Y53" s="70">
        <f t="shared" si="5"/>
        <v>0</v>
      </c>
      <c r="Z53" s="70">
        <f t="shared" si="5"/>
        <v>0</v>
      </c>
      <c r="AA53" s="70">
        <f t="shared" si="5"/>
        <v>0</v>
      </c>
      <c r="AB53" s="70">
        <f t="shared" si="5"/>
        <v>0</v>
      </c>
      <c r="AC53" s="70">
        <f t="shared" si="5"/>
        <v>0</v>
      </c>
      <c r="AD53" s="70">
        <f t="shared" si="5"/>
        <v>0</v>
      </c>
      <c r="AE53" s="70">
        <f t="shared" si="5"/>
        <v>0</v>
      </c>
      <c r="AF53" s="70">
        <f t="shared" si="5"/>
        <v>0</v>
      </c>
      <c r="AG53" s="70">
        <f t="shared" si="5"/>
        <v>0</v>
      </c>
      <c r="AH53" s="70">
        <f t="shared" si="5"/>
        <v>0</v>
      </c>
      <c r="AI53" s="70">
        <f t="shared" si="5"/>
        <v>0</v>
      </c>
      <c r="AJ53" s="70">
        <f t="shared" si="5"/>
        <v>0</v>
      </c>
      <c r="AK53" s="70">
        <f t="shared" si="5"/>
        <v>0</v>
      </c>
      <c r="AL53" s="70">
        <f t="shared" si="5"/>
        <v>0</v>
      </c>
      <c r="AM53" s="70">
        <f t="shared" si="5"/>
        <v>0</v>
      </c>
      <c r="AN53" s="70">
        <f t="shared" si="5"/>
        <v>0</v>
      </c>
      <c r="AO53" s="70">
        <f t="shared" si="5"/>
        <v>0</v>
      </c>
      <c r="AP53" s="70">
        <f t="shared" si="5"/>
        <v>0</v>
      </c>
      <c r="AQ53" s="70">
        <f t="shared" si="5"/>
        <v>0</v>
      </c>
      <c r="AR53" s="70">
        <f t="shared" si="5"/>
        <v>0</v>
      </c>
      <c r="AS53" s="70">
        <f t="shared" si="5"/>
        <v>0</v>
      </c>
      <c r="AT53" s="70">
        <f t="shared" si="5"/>
        <v>0</v>
      </c>
      <c r="AU53" s="70">
        <f t="shared" si="5"/>
        <v>0</v>
      </c>
      <c r="AV53" s="70">
        <f t="shared" si="5"/>
        <v>0</v>
      </c>
      <c r="AW53" s="70">
        <f t="shared" si="5"/>
        <v>0</v>
      </c>
      <c r="AX53" s="70">
        <f t="shared" si="5"/>
        <v>0</v>
      </c>
      <c r="AY53" s="70">
        <f t="shared" si="5"/>
        <v>0</v>
      </c>
      <c r="AZ53" s="70">
        <f t="shared" si="5"/>
        <v>0</v>
      </c>
      <c r="BA53" s="70">
        <f t="shared" si="5"/>
        <v>0</v>
      </c>
      <c r="BB53" s="70">
        <f t="shared" si="5"/>
        <v>0</v>
      </c>
      <c r="BC53" s="70">
        <f t="shared" si="5"/>
        <v>0</v>
      </c>
      <c r="BD53" s="70">
        <f t="shared" si="1"/>
        <v>202</v>
      </c>
    </row>
    <row r="54" spans="1:56" ht="20.100000000000001" customHeight="1" thickBot="1" x14ac:dyDescent="0.3">
      <c r="A54" s="381"/>
      <c r="B54" s="360"/>
      <c r="C54" s="84" t="s">
        <v>138</v>
      </c>
      <c r="D54" s="70">
        <f>D56+D82+D106+D112+D118+D124+D130</f>
        <v>15</v>
      </c>
      <c r="E54" s="70">
        <f t="shared" si="5"/>
        <v>13</v>
      </c>
      <c r="F54" s="70">
        <v>5</v>
      </c>
      <c r="G54" s="70">
        <f t="shared" si="5"/>
        <v>11</v>
      </c>
      <c r="H54" s="70">
        <f t="shared" si="5"/>
        <v>10</v>
      </c>
      <c r="I54" s="70">
        <f t="shared" si="5"/>
        <v>9</v>
      </c>
      <c r="J54" s="70">
        <f t="shared" si="5"/>
        <v>6</v>
      </c>
      <c r="K54" s="70">
        <f t="shared" si="5"/>
        <v>15</v>
      </c>
      <c r="L54" s="70">
        <f t="shared" si="5"/>
        <v>17</v>
      </c>
      <c r="M54" s="70">
        <f t="shared" si="5"/>
        <v>0</v>
      </c>
      <c r="N54" s="70">
        <f t="shared" si="5"/>
        <v>0</v>
      </c>
      <c r="O54" s="70">
        <f t="shared" si="5"/>
        <v>0</v>
      </c>
      <c r="P54" s="70">
        <f t="shared" si="5"/>
        <v>0</v>
      </c>
      <c r="Q54" s="70">
        <f t="shared" si="5"/>
        <v>0</v>
      </c>
      <c r="R54" s="70">
        <f t="shared" si="5"/>
        <v>0</v>
      </c>
      <c r="S54" s="70">
        <f t="shared" si="5"/>
        <v>0</v>
      </c>
      <c r="T54" s="451">
        <f t="shared" si="5"/>
        <v>0</v>
      </c>
      <c r="U54" s="221">
        <f t="shared" si="5"/>
        <v>0</v>
      </c>
      <c r="V54" s="70">
        <f t="shared" si="5"/>
        <v>0</v>
      </c>
      <c r="W54" s="70">
        <f t="shared" si="5"/>
        <v>0</v>
      </c>
      <c r="X54" s="70">
        <f t="shared" si="5"/>
        <v>0</v>
      </c>
      <c r="Y54" s="70">
        <f t="shared" si="5"/>
        <v>0</v>
      </c>
      <c r="Z54" s="70">
        <f t="shared" si="5"/>
        <v>0</v>
      </c>
      <c r="AA54" s="70">
        <f t="shared" si="5"/>
        <v>0</v>
      </c>
      <c r="AB54" s="70">
        <f t="shared" si="5"/>
        <v>0</v>
      </c>
      <c r="AC54" s="70">
        <f t="shared" si="5"/>
        <v>0</v>
      </c>
      <c r="AD54" s="70">
        <f t="shared" si="5"/>
        <v>0</v>
      </c>
      <c r="AE54" s="70">
        <f t="shared" si="5"/>
        <v>0</v>
      </c>
      <c r="AF54" s="70">
        <f t="shared" si="5"/>
        <v>0</v>
      </c>
      <c r="AG54" s="70">
        <f t="shared" si="5"/>
        <v>0</v>
      </c>
      <c r="AH54" s="70">
        <f t="shared" si="5"/>
        <v>0</v>
      </c>
      <c r="AI54" s="70">
        <f t="shared" si="5"/>
        <v>0</v>
      </c>
      <c r="AJ54" s="70">
        <f t="shared" si="5"/>
        <v>0</v>
      </c>
      <c r="AK54" s="70">
        <f t="shared" si="5"/>
        <v>0</v>
      </c>
      <c r="AL54" s="70">
        <f t="shared" si="5"/>
        <v>0</v>
      </c>
      <c r="AM54" s="70">
        <f t="shared" si="5"/>
        <v>0</v>
      </c>
      <c r="AN54" s="70">
        <f t="shared" si="5"/>
        <v>0</v>
      </c>
      <c r="AO54" s="70">
        <f t="shared" si="5"/>
        <v>0</v>
      </c>
      <c r="AP54" s="70">
        <f t="shared" si="5"/>
        <v>0</v>
      </c>
      <c r="AQ54" s="70">
        <f t="shared" si="5"/>
        <v>0</v>
      </c>
      <c r="AR54" s="70">
        <f t="shared" si="5"/>
        <v>0</v>
      </c>
      <c r="AS54" s="70">
        <f t="shared" si="5"/>
        <v>0</v>
      </c>
      <c r="AT54" s="70">
        <f t="shared" si="5"/>
        <v>0</v>
      </c>
      <c r="AU54" s="70">
        <f t="shared" si="5"/>
        <v>0</v>
      </c>
      <c r="AV54" s="70">
        <f t="shared" si="5"/>
        <v>0</v>
      </c>
      <c r="AW54" s="70">
        <f t="shared" si="5"/>
        <v>0</v>
      </c>
      <c r="AX54" s="70">
        <f t="shared" si="5"/>
        <v>0</v>
      </c>
      <c r="AY54" s="70">
        <f t="shared" si="5"/>
        <v>0</v>
      </c>
      <c r="AZ54" s="70">
        <f t="shared" si="5"/>
        <v>0</v>
      </c>
      <c r="BA54" s="70">
        <f t="shared" si="5"/>
        <v>0</v>
      </c>
      <c r="BB54" s="70">
        <f t="shared" si="5"/>
        <v>0</v>
      </c>
      <c r="BC54" s="70">
        <f t="shared" si="5"/>
        <v>0</v>
      </c>
      <c r="BD54" s="70">
        <f t="shared" si="1"/>
        <v>101</v>
      </c>
    </row>
    <row r="55" spans="1:56" ht="20.100000000000001" customHeight="1" thickBot="1" x14ac:dyDescent="0.3">
      <c r="A55" s="381" t="s">
        <v>46</v>
      </c>
      <c r="B55" s="360" t="s">
        <v>47</v>
      </c>
      <c r="C55" s="84" t="s">
        <v>137</v>
      </c>
      <c r="D55" s="70">
        <f>D57+D59+D61+D63+D65+D67+D69+D71+D73+D75+D77+D79</f>
        <v>0</v>
      </c>
      <c r="E55" s="70">
        <f t="shared" ref="E55:BC56" si="6">E57+E59+E61+E63+E65+E67+E69+E71+E73+E75+E77+E79</f>
        <v>0</v>
      </c>
      <c r="F55" s="70">
        <f t="shared" si="6"/>
        <v>0</v>
      </c>
      <c r="G55" s="70">
        <f t="shared" si="6"/>
        <v>0</v>
      </c>
      <c r="H55" s="70">
        <f t="shared" si="6"/>
        <v>0</v>
      </c>
      <c r="I55" s="70">
        <f t="shared" si="6"/>
        <v>0</v>
      </c>
      <c r="J55" s="70">
        <f t="shared" si="6"/>
        <v>0</v>
      </c>
      <c r="K55" s="70">
        <f t="shared" si="6"/>
        <v>0</v>
      </c>
      <c r="L55" s="70">
        <f t="shared" si="6"/>
        <v>0</v>
      </c>
      <c r="M55" s="70">
        <f t="shared" si="6"/>
        <v>0</v>
      </c>
      <c r="N55" s="70">
        <f t="shared" si="6"/>
        <v>0</v>
      </c>
      <c r="O55" s="70">
        <f t="shared" si="6"/>
        <v>0</v>
      </c>
      <c r="P55" s="70">
        <f t="shared" si="6"/>
        <v>0</v>
      </c>
      <c r="Q55" s="70">
        <f t="shared" si="6"/>
        <v>0</v>
      </c>
      <c r="R55" s="70">
        <f t="shared" si="6"/>
        <v>0</v>
      </c>
      <c r="S55" s="70">
        <f t="shared" si="6"/>
        <v>0</v>
      </c>
      <c r="T55" s="451">
        <f t="shared" si="6"/>
        <v>0</v>
      </c>
      <c r="U55" s="221">
        <f t="shared" si="6"/>
        <v>0</v>
      </c>
      <c r="V55" s="70">
        <f t="shared" si="6"/>
        <v>0</v>
      </c>
      <c r="W55" s="70">
        <f t="shared" si="6"/>
        <v>0</v>
      </c>
      <c r="X55" s="70">
        <f t="shared" si="6"/>
        <v>0</v>
      </c>
      <c r="Y55" s="70">
        <f t="shared" si="6"/>
        <v>0</v>
      </c>
      <c r="Z55" s="70">
        <f t="shared" si="6"/>
        <v>0</v>
      </c>
      <c r="AA55" s="70">
        <f t="shared" si="6"/>
        <v>0</v>
      </c>
      <c r="AB55" s="70">
        <f t="shared" si="6"/>
        <v>0</v>
      </c>
      <c r="AC55" s="70">
        <f t="shared" si="6"/>
        <v>0</v>
      </c>
      <c r="AD55" s="70">
        <f t="shared" si="6"/>
        <v>0</v>
      </c>
      <c r="AE55" s="70">
        <f t="shared" si="6"/>
        <v>0</v>
      </c>
      <c r="AF55" s="70">
        <f t="shared" si="6"/>
        <v>0</v>
      </c>
      <c r="AG55" s="70">
        <f t="shared" si="6"/>
        <v>0</v>
      </c>
      <c r="AH55" s="70">
        <f t="shared" si="6"/>
        <v>0</v>
      </c>
      <c r="AI55" s="70">
        <f t="shared" si="6"/>
        <v>0</v>
      </c>
      <c r="AJ55" s="70">
        <f t="shared" si="6"/>
        <v>0</v>
      </c>
      <c r="AK55" s="70">
        <f t="shared" si="6"/>
        <v>0</v>
      </c>
      <c r="AL55" s="70">
        <f t="shared" si="6"/>
        <v>0</v>
      </c>
      <c r="AM55" s="70">
        <f t="shared" si="6"/>
        <v>0</v>
      </c>
      <c r="AN55" s="70">
        <f t="shared" si="6"/>
        <v>0</v>
      </c>
      <c r="AO55" s="70">
        <f t="shared" si="6"/>
        <v>0</v>
      </c>
      <c r="AP55" s="70">
        <f t="shared" si="6"/>
        <v>0</v>
      </c>
      <c r="AQ55" s="70">
        <f t="shared" si="6"/>
        <v>0</v>
      </c>
      <c r="AR55" s="70">
        <f t="shared" si="6"/>
        <v>0</v>
      </c>
      <c r="AS55" s="70">
        <f t="shared" si="6"/>
        <v>0</v>
      </c>
      <c r="AT55" s="70">
        <f t="shared" si="6"/>
        <v>0</v>
      </c>
      <c r="AU55" s="70">
        <f t="shared" si="6"/>
        <v>0</v>
      </c>
      <c r="AV55" s="70">
        <f t="shared" si="6"/>
        <v>0</v>
      </c>
      <c r="AW55" s="70">
        <f t="shared" si="6"/>
        <v>0</v>
      </c>
      <c r="AX55" s="70">
        <f t="shared" si="6"/>
        <v>0</v>
      </c>
      <c r="AY55" s="70">
        <f t="shared" si="6"/>
        <v>0</v>
      </c>
      <c r="AZ55" s="70">
        <f t="shared" si="6"/>
        <v>0</v>
      </c>
      <c r="BA55" s="70">
        <f t="shared" si="6"/>
        <v>0</v>
      </c>
      <c r="BB55" s="70">
        <f t="shared" si="6"/>
        <v>0</v>
      </c>
      <c r="BC55" s="70">
        <f t="shared" si="6"/>
        <v>0</v>
      </c>
      <c r="BD55" s="70">
        <f t="shared" si="1"/>
        <v>0</v>
      </c>
    </row>
    <row r="56" spans="1:56" ht="20.100000000000001" customHeight="1" thickBot="1" x14ac:dyDescent="0.3">
      <c r="A56" s="381"/>
      <c r="B56" s="360"/>
      <c r="C56" s="84" t="s">
        <v>138</v>
      </c>
      <c r="D56" s="70">
        <f>D58+D60+D62+D64+D66+D68+D70+D72+D74+D76+D78+D80</f>
        <v>0</v>
      </c>
      <c r="E56" s="70">
        <f t="shared" si="6"/>
        <v>0</v>
      </c>
      <c r="F56" s="70">
        <f t="shared" si="6"/>
        <v>0</v>
      </c>
      <c r="G56" s="70">
        <f t="shared" si="6"/>
        <v>0</v>
      </c>
      <c r="H56" s="70">
        <f t="shared" si="6"/>
        <v>0</v>
      </c>
      <c r="I56" s="70">
        <f t="shared" si="6"/>
        <v>0</v>
      </c>
      <c r="J56" s="70">
        <f t="shared" si="6"/>
        <v>0</v>
      </c>
      <c r="K56" s="70">
        <f t="shared" si="6"/>
        <v>0</v>
      </c>
      <c r="L56" s="70">
        <f t="shared" si="6"/>
        <v>0</v>
      </c>
      <c r="M56" s="70">
        <f t="shared" si="6"/>
        <v>0</v>
      </c>
      <c r="N56" s="70">
        <f t="shared" si="6"/>
        <v>0</v>
      </c>
      <c r="O56" s="70">
        <f t="shared" si="6"/>
        <v>0</v>
      </c>
      <c r="P56" s="70">
        <f t="shared" si="6"/>
        <v>0</v>
      </c>
      <c r="Q56" s="70">
        <f t="shared" si="6"/>
        <v>0</v>
      </c>
      <c r="R56" s="70">
        <f t="shared" si="6"/>
        <v>0</v>
      </c>
      <c r="S56" s="70">
        <f t="shared" si="6"/>
        <v>0</v>
      </c>
      <c r="T56" s="451">
        <f t="shared" si="6"/>
        <v>0</v>
      </c>
      <c r="U56" s="221">
        <f t="shared" si="6"/>
        <v>0</v>
      </c>
      <c r="V56" s="70">
        <f t="shared" si="6"/>
        <v>0</v>
      </c>
      <c r="W56" s="70">
        <f t="shared" si="6"/>
        <v>0</v>
      </c>
      <c r="X56" s="70">
        <f t="shared" si="6"/>
        <v>0</v>
      </c>
      <c r="Y56" s="70">
        <f t="shared" si="6"/>
        <v>0</v>
      </c>
      <c r="Z56" s="70">
        <f t="shared" si="6"/>
        <v>0</v>
      </c>
      <c r="AA56" s="70">
        <f t="shared" si="6"/>
        <v>0</v>
      </c>
      <c r="AB56" s="70">
        <f t="shared" si="6"/>
        <v>0</v>
      </c>
      <c r="AC56" s="70">
        <f t="shared" si="6"/>
        <v>0</v>
      </c>
      <c r="AD56" s="70">
        <f t="shared" si="6"/>
        <v>0</v>
      </c>
      <c r="AE56" s="70">
        <f t="shared" si="6"/>
        <v>0</v>
      </c>
      <c r="AF56" s="70">
        <f t="shared" si="6"/>
        <v>0</v>
      </c>
      <c r="AG56" s="70">
        <f t="shared" si="6"/>
        <v>0</v>
      </c>
      <c r="AH56" s="70">
        <f t="shared" si="6"/>
        <v>0</v>
      </c>
      <c r="AI56" s="70">
        <f t="shared" si="6"/>
        <v>0</v>
      </c>
      <c r="AJ56" s="70">
        <f t="shared" si="6"/>
        <v>0</v>
      </c>
      <c r="AK56" s="70">
        <f t="shared" si="6"/>
        <v>0</v>
      </c>
      <c r="AL56" s="70">
        <f t="shared" si="6"/>
        <v>0</v>
      </c>
      <c r="AM56" s="70">
        <f t="shared" si="6"/>
        <v>0</v>
      </c>
      <c r="AN56" s="70">
        <f t="shared" si="6"/>
        <v>0</v>
      </c>
      <c r="AO56" s="70">
        <f t="shared" si="6"/>
        <v>0</v>
      </c>
      <c r="AP56" s="70">
        <f t="shared" si="6"/>
        <v>0</v>
      </c>
      <c r="AQ56" s="70">
        <f t="shared" si="6"/>
        <v>0</v>
      </c>
      <c r="AR56" s="70">
        <f t="shared" si="6"/>
        <v>0</v>
      </c>
      <c r="AS56" s="70">
        <f t="shared" si="6"/>
        <v>0</v>
      </c>
      <c r="AT56" s="70">
        <f t="shared" si="6"/>
        <v>0</v>
      </c>
      <c r="AU56" s="70">
        <f t="shared" si="6"/>
        <v>0</v>
      </c>
      <c r="AV56" s="70">
        <f t="shared" si="6"/>
        <v>0</v>
      </c>
      <c r="AW56" s="70">
        <f t="shared" si="6"/>
        <v>0</v>
      </c>
      <c r="AX56" s="70">
        <f t="shared" si="6"/>
        <v>0</v>
      </c>
      <c r="AY56" s="70">
        <f t="shared" si="6"/>
        <v>0</v>
      </c>
      <c r="AZ56" s="70">
        <f t="shared" si="6"/>
        <v>0</v>
      </c>
      <c r="BA56" s="70">
        <f t="shared" si="6"/>
        <v>0</v>
      </c>
      <c r="BB56" s="70">
        <f t="shared" si="6"/>
        <v>0</v>
      </c>
      <c r="BC56" s="70">
        <f t="shared" si="6"/>
        <v>0</v>
      </c>
      <c r="BD56" s="70">
        <f t="shared" si="1"/>
        <v>0</v>
      </c>
    </row>
    <row r="57" spans="1:56" ht="20.100000000000001" customHeight="1" thickBot="1" x14ac:dyDescent="0.3">
      <c r="A57" s="381" t="s">
        <v>48</v>
      </c>
      <c r="B57" s="360" t="s">
        <v>49</v>
      </c>
      <c r="C57" s="84" t="s">
        <v>137</v>
      </c>
      <c r="D57" s="172"/>
      <c r="E57" s="95"/>
      <c r="F57" s="95"/>
      <c r="G57" s="95"/>
      <c r="H57" s="95"/>
      <c r="I57" s="95"/>
      <c r="J57" s="95"/>
      <c r="K57" s="95"/>
      <c r="L57" s="95"/>
      <c r="M57" s="96"/>
      <c r="N57" s="96"/>
      <c r="O57" s="96"/>
      <c r="P57" s="96"/>
      <c r="Q57" s="96"/>
      <c r="R57" s="96"/>
      <c r="S57" s="96"/>
      <c r="T57" s="97"/>
      <c r="U57" s="98"/>
      <c r="V57" s="98"/>
      <c r="W57" s="98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173"/>
      <c r="BD57" s="70">
        <f t="shared" si="1"/>
        <v>0</v>
      </c>
    </row>
    <row r="58" spans="1:56" ht="20.100000000000001" customHeight="1" thickBot="1" x14ac:dyDescent="0.3">
      <c r="A58" s="381"/>
      <c r="B58" s="360"/>
      <c r="C58" s="84" t="s">
        <v>138</v>
      </c>
      <c r="D58" s="107"/>
      <c r="E58" s="102"/>
      <c r="F58" s="102"/>
      <c r="G58" s="102"/>
      <c r="H58" s="102"/>
      <c r="I58" s="102"/>
      <c r="J58" s="102"/>
      <c r="K58" s="102"/>
      <c r="L58" s="102"/>
      <c r="M58" s="103"/>
      <c r="N58" s="103"/>
      <c r="O58" s="103"/>
      <c r="P58" s="103"/>
      <c r="Q58" s="103"/>
      <c r="R58" s="103"/>
      <c r="S58" s="103"/>
      <c r="T58" s="104"/>
      <c r="U58" s="105"/>
      <c r="V58" s="105"/>
      <c r="W58" s="105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10"/>
      <c r="BD58" s="70">
        <f t="shared" si="1"/>
        <v>0</v>
      </c>
    </row>
    <row r="59" spans="1:56" ht="20.100000000000001" customHeight="1" thickBot="1" x14ac:dyDescent="0.3">
      <c r="A59" s="381" t="s">
        <v>50</v>
      </c>
      <c r="B59" s="360" t="s">
        <v>51</v>
      </c>
      <c r="C59" s="84" t="s">
        <v>137</v>
      </c>
      <c r="D59" s="107"/>
      <c r="E59" s="102"/>
      <c r="F59" s="102"/>
      <c r="G59" s="102"/>
      <c r="H59" s="102"/>
      <c r="I59" s="102"/>
      <c r="J59" s="102"/>
      <c r="K59" s="102"/>
      <c r="L59" s="102"/>
      <c r="M59" s="103"/>
      <c r="N59" s="103"/>
      <c r="O59" s="103"/>
      <c r="P59" s="103"/>
      <c r="Q59" s="103"/>
      <c r="R59" s="103"/>
      <c r="S59" s="103"/>
      <c r="T59" s="104"/>
      <c r="U59" s="105"/>
      <c r="V59" s="105"/>
      <c r="W59" s="105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10"/>
      <c r="BD59" s="70">
        <f t="shared" si="1"/>
        <v>0</v>
      </c>
    </row>
    <row r="60" spans="1:56" ht="20.100000000000001" customHeight="1" thickBot="1" x14ac:dyDescent="0.3">
      <c r="A60" s="381"/>
      <c r="B60" s="360"/>
      <c r="C60" s="84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3"/>
      <c r="N60" s="103"/>
      <c r="O60" s="103"/>
      <c r="P60" s="103"/>
      <c r="Q60" s="103"/>
      <c r="R60" s="103"/>
      <c r="S60" s="103"/>
      <c r="T60" s="104"/>
      <c r="U60" s="105"/>
      <c r="V60" s="105"/>
      <c r="W60" s="105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0</v>
      </c>
    </row>
    <row r="61" spans="1:56" ht="20.100000000000001" customHeight="1" thickBot="1" x14ac:dyDescent="0.3">
      <c r="A61" s="381" t="s">
        <v>52</v>
      </c>
      <c r="B61" s="360" t="s">
        <v>53</v>
      </c>
      <c r="C61" s="84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3"/>
      <c r="N61" s="103"/>
      <c r="O61" s="103"/>
      <c r="P61" s="103"/>
      <c r="Q61" s="103"/>
      <c r="R61" s="103"/>
      <c r="S61" s="103"/>
      <c r="T61" s="104"/>
      <c r="U61" s="105"/>
      <c r="V61" s="105"/>
      <c r="W61" s="105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0</v>
      </c>
    </row>
    <row r="62" spans="1:56" ht="20.100000000000001" customHeight="1" thickBot="1" x14ac:dyDescent="0.3">
      <c r="A62" s="381"/>
      <c r="B62" s="360"/>
      <c r="C62" s="84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3"/>
      <c r="N62" s="103"/>
      <c r="O62" s="103"/>
      <c r="P62" s="103"/>
      <c r="Q62" s="103"/>
      <c r="R62" s="103"/>
      <c r="S62" s="103"/>
      <c r="T62" s="104"/>
      <c r="U62" s="105"/>
      <c r="V62" s="105"/>
      <c r="W62" s="105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0</v>
      </c>
    </row>
    <row r="63" spans="1:56" ht="20.100000000000001" customHeight="1" thickBot="1" x14ac:dyDescent="0.3">
      <c r="A63" s="381" t="s">
        <v>54</v>
      </c>
      <c r="B63" s="360" t="s">
        <v>55</v>
      </c>
      <c r="C63" s="84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3"/>
      <c r="N63" s="103"/>
      <c r="O63" s="103"/>
      <c r="P63" s="103"/>
      <c r="Q63" s="103"/>
      <c r="R63" s="103"/>
      <c r="S63" s="103"/>
      <c r="T63" s="104"/>
      <c r="U63" s="105"/>
      <c r="V63" s="105"/>
      <c r="W63" s="105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0</v>
      </c>
    </row>
    <row r="64" spans="1:56" ht="20.100000000000001" customHeight="1" thickBot="1" x14ac:dyDescent="0.3">
      <c r="A64" s="381"/>
      <c r="B64" s="360"/>
      <c r="C64" s="84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3"/>
      <c r="N64" s="103"/>
      <c r="O64" s="103"/>
      <c r="P64" s="103"/>
      <c r="Q64" s="103"/>
      <c r="R64" s="103"/>
      <c r="S64" s="103"/>
      <c r="T64" s="104"/>
      <c r="U64" s="105"/>
      <c r="V64" s="105"/>
      <c r="W64" s="105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0</v>
      </c>
    </row>
    <row r="65" spans="1:56" ht="20.100000000000001" customHeight="1" thickBot="1" x14ac:dyDescent="0.3">
      <c r="A65" s="381" t="s">
        <v>56</v>
      </c>
      <c r="B65" s="360" t="s">
        <v>57</v>
      </c>
      <c r="C65" s="84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3"/>
      <c r="N65" s="103"/>
      <c r="O65" s="103"/>
      <c r="P65" s="103"/>
      <c r="Q65" s="103"/>
      <c r="R65" s="103"/>
      <c r="S65" s="103"/>
      <c r="T65" s="104"/>
      <c r="U65" s="105"/>
      <c r="V65" s="105"/>
      <c r="W65" s="105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0</v>
      </c>
    </row>
    <row r="66" spans="1:56" ht="20.100000000000001" customHeight="1" thickBot="1" x14ac:dyDescent="0.3">
      <c r="A66" s="381"/>
      <c r="B66" s="360"/>
      <c r="C66" s="84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3"/>
      <c r="N66" s="103"/>
      <c r="O66" s="103"/>
      <c r="P66" s="103"/>
      <c r="Q66" s="103"/>
      <c r="R66" s="103"/>
      <c r="S66" s="103"/>
      <c r="T66" s="104"/>
      <c r="U66" s="105"/>
      <c r="V66" s="105"/>
      <c r="W66" s="105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0</v>
      </c>
    </row>
    <row r="67" spans="1:56" ht="20.100000000000001" customHeight="1" thickBot="1" x14ac:dyDescent="0.3">
      <c r="A67" s="381" t="s">
        <v>58</v>
      </c>
      <c r="B67" s="360" t="s">
        <v>59</v>
      </c>
      <c r="C67" s="84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3"/>
      <c r="N67" s="103"/>
      <c r="O67" s="103"/>
      <c r="P67" s="103"/>
      <c r="Q67" s="103"/>
      <c r="R67" s="103"/>
      <c r="S67" s="103"/>
      <c r="T67" s="104"/>
      <c r="U67" s="105"/>
      <c r="V67" s="105"/>
      <c r="W67" s="105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0</v>
      </c>
    </row>
    <row r="68" spans="1:56" ht="20.100000000000001" customHeight="1" thickBot="1" x14ac:dyDescent="0.3">
      <c r="A68" s="381"/>
      <c r="B68" s="360"/>
      <c r="C68" s="84" t="s">
        <v>138</v>
      </c>
      <c r="D68" s="107"/>
      <c r="E68" s="102"/>
      <c r="F68" s="102"/>
      <c r="G68" s="102"/>
      <c r="H68" s="102"/>
      <c r="I68" s="102"/>
      <c r="J68" s="102"/>
      <c r="K68" s="102"/>
      <c r="L68" s="102"/>
      <c r="M68" s="103"/>
      <c r="N68" s="103"/>
      <c r="O68" s="103"/>
      <c r="P68" s="103"/>
      <c r="Q68" s="103"/>
      <c r="R68" s="103"/>
      <c r="S68" s="103"/>
      <c r="T68" s="104"/>
      <c r="U68" s="105"/>
      <c r="V68" s="105"/>
      <c r="W68" s="105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10"/>
      <c r="BD68" s="70">
        <f t="shared" si="1"/>
        <v>0</v>
      </c>
    </row>
    <row r="69" spans="1:56" ht="20.100000000000001" customHeight="1" thickBot="1" x14ac:dyDescent="0.3">
      <c r="A69" s="381" t="s">
        <v>60</v>
      </c>
      <c r="B69" s="360" t="s">
        <v>61</v>
      </c>
      <c r="C69" s="84" t="s">
        <v>137</v>
      </c>
      <c r="D69" s="107"/>
      <c r="E69" s="102"/>
      <c r="F69" s="102"/>
      <c r="G69" s="102"/>
      <c r="H69" s="102"/>
      <c r="I69" s="102"/>
      <c r="J69" s="102"/>
      <c r="K69" s="102"/>
      <c r="L69" s="102"/>
      <c r="M69" s="103"/>
      <c r="N69" s="103"/>
      <c r="O69" s="103"/>
      <c r="P69" s="103"/>
      <c r="Q69" s="103"/>
      <c r="R69" s="103"/>
      <c r="S69" s="103"/>
      <c r="T69" s="104"/>
      <c r="U69" s="105"/>
      <c r="V69" s="105"/>
      <c r="W69" s="105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10"/>
      <c r="BD69" s="70">
        <f t="shared" si="1"/>
        <v>0</v>
      </c>
    </row>
    <row r="70" spans="1:56" ht="20.100000000000001" customHeight="1" thickBot="1" x14ac:dyDescent="0.3">
      <c r="A70" s="381"/>
      <c r="B70" s="360"/>
      <c r="C70" s="84" t="s">
        <v>138</v>
      </c>
      <c r="D70" s="107"/>
      <c r="E70" s="102"/>
      <c r="F70" s="102"/>
      <c r="G70" s="102"/>
      <c r="H70" s="102"/>
      <c r="I70" s="102"/>
      <c r="J70" s="102"/>
      <c r="K70" s="102"/>
      <c r="L70" s="102"/>
      <c r="M70" s="103"/>
      <c r="N70" s="103"/>
      <c r="O70" s="103"/>
      <c r="P70" s="103"/>
      <c r="Q70" s="103"/>
      <c r="R70" s="103"/>
      <c r="S70" s="103"/>
      <c r="T70" s="104"/>
      <c r="U70" s="105"/>
      <c r="V70" s="105"/>
      <c r="W70" s="105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10"/>
      <c r="BD70" s="70">
        <f t="shared" si="1"/>
        <v>0</v>
      </c>
    </row>
    <row r="71" spans="1:56" ht="20.100000000000001" customHeight="1" thickBot="1" x14ac:dyDescent="0.3">
      <c r="A71" s="381" t="s">
        <v>62</v>
      </c>
      <c r="B71" s="360" t="s">
        <v>63</v>
      </c>
      <c r="C71" s="84" t="s">
        <v>137</v>
      </c>
      <c r="D71" s="107"/>
      <c r="E71" s="102"/>
      <c r="F71" s="102"/>
      <c r="G71" s="102"/>
      <c r="H71" s="102"/>
      <c r="I71" s="102"/>
      <c r="J71" s="102"/>
      <c r="K71" s="102"/>
      <c r="L71" s="102"/>
      <c r="M71" s="103"/>
      <c r="N71" s="103"/>
      <c r="O71" s="103"/>
      <c r="P71" s="103"/>
      <c r="Q71" s="103"/>
      <c r="R71" s="103"/>
      <c r="S71" s="103"/>
      <c r="T71" s="104"/>
      <c r="U71" s="105"/>
      <c r="V71" s="105"/>
      <c r="W71" s="105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10"/>
      <c r="BD71" s="70">
        <f t="shared" si="1"/>
        <v>0</v>
      </c>
    </row>
    <row r="72" spans="1:56" ht="20.100000000000001" customHeight="1" thickBot="1" x14ac:dyDescent="0.3">
      <c r="A72" s="381"/>
      <c r="B72" s="360"/>
      <c r="C72" s="84" t="s">
        <v>138</v>
      </c>
      <c r="D72" s="107"/>
      <c r="E72" s="102"/>
      <c r="F72" s="102"/>
      <c r="G72" s="102"/>
      <c r="H72" s="102"/>
      <c r="I72" s="102"/>
      <c r="J72" s="102"/>
      <c r="K72" s="102"/>
      <c r="L72" s="102"/>
      <c r="M72" s="103"/>
      <c r="N72" s="103"/>
      <c r="O72" s="103"/>
      <c r="P72" s="103"/>
      <c r="Q72" s="103"/>
      <c r="R72" s="103"/>
      <c r="S72" s="103"/>
      <c r="T72" s="104"/>
      <c r="U72" s="105"/>
      <c r="V72" s="105"/>
      <c r="W72" s="105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"/>
        <v>0</v>
      </c>
    </row>
    <row r="73" spans="1:56" ht="20.100000000000001" customHeight="1" thickBot="1" x14ac:dyDescent="0.3">
      <c r="A73" s="381" t="s">
        <v>64</v>
      </c>
      <c r="B73" s="360" t="s">
        <v>65</v>
      </c>
      <c r="C73" s="84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3"/>
      <c r="N73" s="103"/>
      <c r="O73" s="103"/>
      <c r="P73" s="103"/>
      <c r="Q73" s="103"/>
      <c r="R73" s="103"/>
      <c r="S73" s="103"/>
      <c r="T73" s="104"/>
      <c r="U73" s="105"/>
      <c r="V73" s="105"/>
      <c r="W73" s="105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"/>
        <v>0</v>
      </c>
    </row>
    <row r="74" spans="1:56" ht="20.100000000000001" customHeight="1" thickBot="1" x14ac:dyDescent="0.3">
      <c r="A74" s="381"/>
      <c r="B74" s="360"/>
      <c r="C74" s="84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3"/>
      <c r="N74" s="103"/>
      <c r="O74" s="103"/>
      <c r="P74" s="103"/>
      <c r="Q74" s="103"/>
      <c r="R74" s="103"/>
      <c r="S74" s="103"/>
      <c r="T74" s="104"/>
      <c r="U74" s="105"/>
      <c r="V74" s="105"/>
      <c r="W74" s="105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ref="BD74:BD137" si="7">SUM(D74:BC74)</f>
        <v>0</v>
      </c>
    </row>
    <row r="75" spans="1:56" ht="20.100000000000001" customHeight="1" thickBot="1" x14ac:dyDescent="0.3">
      <c r="A75" s="381" t="s">
        <v>66</v>
      </c>
      <c r="B75" s="360" t="s">
        <v>67</v>
      </c>
      <c r="C75" s="84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3"/>
      <c r="N75" s="103"/>
      <c r="O75" s="103"/>
      <c r="P75" s="103"/>
      <c r="Q75" s="103"/>
      <c r="R75" s="103"/>
      <c r="S75" s="103"/>
      <c r="T75" s="104"/>
      <c r="U75" s="105"/>
      <c r="V75" s="105"/>
      <c r="W75" s="105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7"/>
        <v>0</v>
      </c>
    </row>
    <row r="76" spans="1:56" ht="20.100000000000001" customHeight="1" thickBot="1" x14ac:dyDescent="0.3">
      <c r="A76" s="381"/>
      <c r="B76" s="360"/>
      <c r="C76" s="84" t="s">
        <v>138</v>
      </c>
      <c r="D76" s="107"/>
      <c r="E76" s="102"/>
      <c r="F76" s="102"/>
      <c r="G76" s="102"/>
      <c r="H76" s="102"/>
      <c r="I76" s="102"/>
      <c r="J76" s="102"/>
      <c r="K76" s="102"/>
      <c r="L76" s="102"/>
      <c r="M76" s="103"/>
      <c r="N76" s="103"/>
      <c r="O76" s="103"/>
      <c r="P76" s="103"/>
      <c r="Q76" s="103"/>
      <c r="R76" s="103"/>
      <c r="S76" s="103"/>
      <c r="T76" s="104"/>
      <c r="U76" s="105"/>
      <c r="V76" s="105"/>
      <c r="W76" s="105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10"/>
      <c r="BD76" s="70">
        <f t="shared" si="7"/>
        <v>0</v>
      </c>
    </row>
    <row r="77" spans="1:56" ht="20.100000000000001" customHeight="1" thickBot="1" x14ac:dyDescent="0.3">
      <c r="A77" s="381" t="s">
        <v>68</v>
      </c>
      <c r="B77" s="360" t="s">
        <v>69</v>
      </c>
      <c r="C77" s="84" t="s">
        <v>137</v>
      </c>
      <c r="D77" s="107"/>
      <c r="E77" s="102"/>
      <c r="F77" s="102"/>
      <c r="G77" s="102"/>
      <c r="H77" s="102"/>
      <c r="I77" s="102"/>
      <c r="J77" s="102"/>
      <c r="K77" s="102"/>
      <c r="L77" s="102"/>
      <c r="M77" s="103"/>
      <c r="N77" s="103"/>
      <c r="O77" s="103"/>
      <c r="P77" s="103"/>
      <c r="Q77" s="103"/>
      <c r="R77" s="103"/>
      <c r="S77" s="103"/>
      <c r="T77" s="104"/>
      <c r="U77" s="105"/>
      <c r="V77" s="105"/>
      <c r="W77" s="105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10"/>
      <c r="BD77" s="70">
        <f t="shared" si="7"/>
        <v>0</v>
      </c>
    </row>
    <row r="78" spans="1:56" ht="20.100000000000001" customHeight="1" thickBot="1" x14ac:dyDescent="0.3">
      <c r="A78" s="381"/>
      <c r="B78" s="360"/>
      <c r="C78" s="84" t="s">
        <v>138</v>
      </c>
      <c r="D78" s="107"/>
      <c r="E78" s="102"/>
      <c r="F78" s="102"/>
      <c r="G78" s="102"/>
      <c r="H78" s="102"/>
      <c r="I78" s="102"/>
      <c r="J78" s="102"/>
      <c r="K78" s="102"/>
      <c r="L78" s="102"/>
      <c r="M78" s="103"/>
      <c r="N78" s="103"/>
      <c r="O78" s="103"/>
      <c r="P78" s="103"/>
      <c r="Q78" s="103"/>
      <c r="R78" s="103"/>
      <c r="S78" s="103"/>
      <c r="T78" s="104"/>
      <c r="U78" s="105"/>
      <c r="V78" s="105"/>
      <c r="W78" s="105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10"/>
      <c r="BD78" s="70">
        <f t="shared" si="7"/>
        <v>0</v>
      </c>
    </row>
    <row r="79" spans="1:56" ht="20.100000000000001" customHeight="1" thickBot="1" x14ac:dyDescent="0.3">
      <c r="A79" s="381" t="s">
        <v>70</v>
      </c>
      <c r="B79" s="360" t="s">
        <v>123</v>
      </c>
      <c r="C79" s="84" t="s">
        <v>137</v>
      </c>
      <c r="D79" s="107"/>
      <c r="E79" s="102"/>
      <c r="F79" s="102"/>
      <c r="G79" s="102"/>
      <c r="H79" s="102"/>
      <c r="I79" s="102"/>
      <c r="J79" s="102"/>
      <c r="K79" s="102"/>
      <c r="L79" s="102"/>
      <c r="M79" s="103"/>
      <c r="N79" s="103"/>
      <c r="O79" s="103"/>
      <c r="P79" s="103"/>
      <c r="Q79" s="103"/>
      <c r="R79" s="103"/>
      <c r="S79" s="103"/>
      <c r="T79" s="104"/>
      <c r="U79" s="105"/>
      <c r="V79" s="105"/>
      <c r="W79" s="105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10"/>
      <c r="BD79" s="70">
        <f t="shared" si="7"/>
        <v>0</v>
      </c>
    </row>
    <row r="80" spans="1:56" ht="20.100000000000001" customHeight="1" thickBot="1" x14ac:dyDescent="0.3">
      <c r="A80" s="381"/>
      <c r="B80" s="360"/>
      <c r="C80" s="84" t="s">
        <v>138</v>
      </c>
      <c r="D80" s="113"/>
      <c r="E80" s="114"/>
      <c r="F80" s="114"/>
      <c r="G80" s="114"/>
      <c r="H80" s="114"/>
      <c r="I80" s="114"/>
      <c r="J80" s="114"/>
      <c r="K80" s="114"/>
      <c r="L80" s="114"/>
      <c r="M80" s="115"/>
      <c r="N80" s="115"/>
      <c r="O80" s="115"/>
      <c r="P80" s="115"/>
      <c r="Q80" s="115"/>
      <c r="R80" s="115"/>
      <c r="S80" s="115"/>
      <c r="T80" s="116"/>
      <c r="U80" s="117"/>
      <c r="V80" s="117"/>
      <c r="W80" s="117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76"/>
      <c r="BD80" s="70">
        <f t="shared" si="7"/>
        <v>0</v>
      </c>
    </row>
    <row r="81" spans="1:56" ht="20.100000000000001" customHeight="1" thickBot="1" x14ac:dyDescent="0.3">
      <c r="A81" s="381" t="s">
        <v>71</v>
      </c>
      <c r="B81" s="360" t="s">
        <v>72</v>
      </c>
      <c r="C81" s="84" t="s">
        <v>137</v>
      </c>
      <c r="D81" s="70">
        <f>D83+D85+D87+D89+D91+D93+D95+D97+D99+D101+D103</f>
        <v>0</v>
      </c>
      <c r="E81" s="70">
        <f t="shared" ref="E81:BC82" si="8">E83+E85+E87+E89+E91+E93+E95+E97+E99+E101+E103</f>
        <v>0</v>
      </c>
      <c r="F81" s="70">
        <f t="shared" si="8"/>
        <v>0</v>
      </c>
      <c r="G81" s="70">
        <f t="shared" si="8"/>
        <v>0</v>
      </c>
      <c r="H81" s="70">
        <f t="shared" si="8"/>
        <v>0</v>
      </c>
      <c r="I81" s="70">
        <f t="shared" si="8"/>
        <v>0</v>
      </c>
      <c r="J81" s="70">
        <f t="shared" si="8"/>
        <v>0</v>
      </c>
      <c r="K81" s="70">
        <f t="shared" si="8"/>
        <v>0</v>
      </c>
      <c r="L81" s="70">
        <f t="shared" si="8"/>
        <v>0</v>
      </c>
      <c r="M81" s="70">
        <f t="shared" si="8"/>
        <v>0</v>
      </c>
      <c r="N81" s="70">
        <f t="shared" si="8"/>
        <v>0</v>
      </c>
      <c r="O81" s="70">
        <f t="shared" si="8"/>
        <v>0</v>
      </c>
      <c r="P81" s="70">
        <f t="shared" si="8"/>
        <v>0</v>
      </c>
      <c r="Q81" s="70">
        <f t="shared" si="8"/>
        <v>0</v>
      </c>
      <c r="R81" s="70">
        <f t="shared" si="8"/>
        <v>0</v>
      </c>
      <c r="S81" s="70">
        <f t="shared" si="8"/>
        <v>0</v>
      </c>
      <c r="T81" s="451">
        <f t="shared" si="8"/>
        <v>0</v>
      </c>
      <c r="U81" s="221">
        <f t="shared" si="8"/>
        <v>0</v>
      </c>
      <c r="V81" s="70">
        <f t="shared" si="8"/>
        <v>0</v>
      </c>
      <c r="W81" s="70">
        <f t="shared" si="8"/>
        <v>0</v>
      </c>
      <c r="X81" s="70">
        <f t="shared" si="8"/>
        <v>0</v>
      </c>
      <c r="Y81" s="70">
        <f t="shared" si="8"/>
        <v>0</v>
      </c>
      <c r="Z81" s="70">
        <f t="shared" si="8"/>
        <v>0</v>
      </c>
      <c r="AA81" s="70">
        <f t="shared" si="8"/>
        <v>0</v>
      </c>
      <c r="AB81" s="70">
        <f t="shared" si="8"/>
        <v>0</v>
      </c>
      <c r="AC81" s="70">
        <f t="shared" si="8"/>
        <v>0</v>
      </c>
      <c r="AD81" s="70">
        <f t="shared" si="8"/>
        <v>0</v>
      </c>
      <c r="AE81" s="70">
        <f t="shared" si="8"/>
        <v>0</v>
      </c>
      <c r="AF81" s="70">
        <f t="shared" si="8"/>
        <v>0</v>
      </c>
      <c r="AG81" s="70">
        <f t="shared" si="8"/>
        <v>0</v>
      </c>
      <c r="AH81" s="70">
        <f t="shared" si="8"/>
        <v>0</v>
      </c>
      <c r="AI81" s="70">
        <f t="shared" si="8"/>
        <v>0</v>
      </c>
      <c r="AJ81" s="70">
        <f t="shared" si="8"/>
        <v>0</v>
      </c>
      <c r="AK81" s="70">
        <f t="shared" si="8"/>
        <v>0</v>
      </c>
      <c r="AL81" s="70">
        <f t="shared" si="8"/>
        <v>0</v>
      </c>
      <c r="AM81" s="70">
        <f t="shared" si="8"/>
        <v>0</v>
      </c>
      <c r="AN81" s="70">
        <f t="shared" si="8"/>
        <v>0</v>
      </c>
      <c r="AO81" s="70">
        <f t="shared" si="8"/>
        <v>0</v>
      </c>
      <c r="AP81" s="70">
        <f t="shared" si="8"/>
        <v>0</v>
      </c>
      <c r="AQ81" s="70">
        <f t="shared" si="8"/>
        <v>0</v>
      </c>
      <c r="AR81" s="70">
        <f t="shared" si="8"/>
        <v>0</v>
      </c>
      <c r="AS81" s="70">
        <f t="shared" si="8"/>
        <v>0</v>
      </c>
      <c r="AT81" s="70">
        <f t="shared" si="8"/>
        <v>0</v>
      </c>
      <c r="AU81" s="70">
        <f t="shared" si="8"/>
        <v>0</v>
      </c>
      <c r="AV81" s="70">
        <f t="shared" si="8"/>
        <v>0</v>
      </c>
      <c r="AW81" s="70">
        <f t="shared" si="8"/>
        <v>0</v>
      </c>
      <c r="AX81" s="70">
        <f t="shared" si="8"/>
        <v>0</v>
      </c>
      <c r="AY81" s="70">
        <f t="shared" si="8"/>
        <v>0</v>
      </c>
      <c r="AZ81" s="70">
        <f t="shared" si="8"/>
        <v>0</v>
      </c>
      <c r="BA81" s="70">
        <f t="shared" si="8"/>
        <v>0</v>
      </c>
      <c r="BB81" s="70">
        <f t="shared" si="8"/>
        <v>0</v>
      </c>
      <c r="BC81" s="70">
        <f t="shared" si="8"/>
        <v>0</v>
      </c>
      <c r="BD81" s="70">
        <f t="shared" si="7"/>
        <v>0</v>
      </c>
    </row>
    <row r="82" spans="1:56" ht="20.100000000000001" customHeight="1" thickBot="1" x14ac:dyDescent="0.3">
      <c r="A82" s="381"/>
      <c r="B82" s="360"/>
      <c r="C82" s="84" t="s">
        <v>138</v>
      </c>
      <c r="D82" s="70">
        <f>D84+D86+D88+D90+D92+D94+D96+D98+D100+D102+D104</f>
        <v>0</v>
      </c>
      <c r="E82" s="70">
        <f t="shared" si="8"/>
        <v>0</v>
      </c>
      <c r="F82" s="70">
        <f t="shared" si="8"/>
        <v>0</v>
      </c>
      <c r="G82" s="70">
        <f t="shared" si="8"/>
        <v>0</v>
      </c>
      <c r="H82" s="70">
        <f t="shared" si="8"/>
        <v>0</v>
      </c>
      <c r="I82" s="70">
        <f t="shared" si="8"/>
        <v>0</v>
      </c>
      <c r="J82" s="70">
        <f t="shared" si="8"/>
        <v>0</v>
      </c>
      <c r="K82" s="70">
        <f t="shared" si="8"/>
        <v>0</v>
      </c>
      <c r="L82" s="70">
        <f t="shared" si="8"/>
        <v>0</v>
      </c>
      <c r="M82" s="70">
        <f t="shared" si="8"/>
        <v>0</v>
      </c>
      <c r="N82" s="70">
        <f t="shared" si="8"/>
        <v>0</v>
      </c>
      <c r="O82" s="70">
        <f t="shared" si="8"/>
        <v>0</v>
      </c>
      <c r="P82" s="70">
        <f t="shared" si="8"/>
        <v>0</v>
      </c>
      <c r="Q82" s="70">
        <f t="shared" si="8"/>
        <v>0</v>
      </c>
      <c r="R82" s="70">
        <f t="shared" si="8"/>
        <v>0</v>
      </c>
      <c r="S82" s="70">
        <f t="shared" si="8"/>
        <v>0</v>
      </c>
      <c r="T82" s="451">
        <f t="shared" si="8"/>
        <v>0</v>
      </c>
      <c r="U82" s="221">
        <f t="shared" si="8"/>
        <v>0</v>
      </c>
      <c r="V82" s="70">
        <f t="shared" si="8"/>
        <v>0</v>
      </c>
      <c r="W82" s="70">
        <f t="shared" si="8"/>
        <v>0</v>
      </c>
      <c r="X82" s="70">
        <f t="shared" si="8"/>
        <v>0</v>
      </c>
      <c r="Y82" s="70">
        <f t="shared" si="8"/>
        <v>0</v>
      </c>
      <c r="Z82" s="70">
        <f t="shared" si="8"/>
        <v>0</v>
      </c>
      <c r="AA82" s="70">
        <f t="shared" si="8"/>
        <v>0</v>
      </c>
      <c r="AB82" s="70">
        <f t="shared" si="8"/>
        <v>0</v>
      </c>
      <c r="AC82" s="70">
        <f t="shared" si="8"/>
        <v>0</v>
      </c>
      <c r="AD82" s="70">
        <f t="shared" si="8"/>
        <v>0</v>
      </c>
      <c r="AE82" s="70">
        <f t="shared" si="8"/>
        <v>0</v>
      </c>
      <c r="AF82" s="70">
        <f t="shared" si="8"/>
        <v>0</v>
      </c>
      <c r="AG82" s="70">
        <f t="shared" si="8"/>
        <v>0</v>
      </c>
      <c r="AH82" s="70">
        <f t="shared" si="8"/>
        <v>0</v>
      </c>
      <c r="AI82" s="70">
        <f t="shared" si="8"/>
        <v>0</v>
      </c>
      <c r="AJ82" s="70">
        <f t="shared" si="8"/>
        <v>0</v>
      </c>
      <c r="AK82" s="70">
        <f t="shared" si="8"/>
        <v>0</v>
      </c>
      <c r="AL82" s="70">
        <f t="shared" si="8"/>
        <v>0</v>
      </c>
      <c r="AM82" s="70">
        <f t="shared" si="8"/>
        <v>0</v>
      </c>
      <c r="AN82" s="70">
        <f t="shared" si="8"/>
        <v>0</v>
      </c>
      <c r="AO82" s="70">
        <f t="shared" si="8"/>
        <v>0</v>
      </c>
      <c r="AP82" s="70">
        <f t="shared" si="8"/>
        <v>0</v>
      </c>
      <c r="AQ82" s="70">
        <f t="shared" si="8"/>
        <v>0</v>
      </c>
      <c r="AR82" s="70">
        <f t="shared" si="8"/>
        <v>0</v>
      </c>
      <c r="AS82" s="70">
        <f t="shared" si="8"/>
        <v>0</v>
      </c>
      <c r="AT82" s="70">
        <f t="shared" si="8"/>
        <v>0</v>
      </c>
      <c r="AU82" s="70">
        <f t="shared" si="8"/>
        <v>0</v>
      </c>
      <c r="AV82" s="70">
        <f t="shared" si="8"/>
        <v>0</v>
      </c>
      <c r="AW82" s="70">
        <f t="shared" si="8"/>
        <v>0</v>
      </c>
      <c r="AX82" s="70">
        <f t="shared" si="8"/>
        <v>0</v>
      </c>
      <c r="AY82" s="70">
        <f t="shared" si="8"/>
        <v>0</v>
      </c>
      <c r="AZ82" s="70">
        <f t="shared" si="8"/>
        <v>0</v>
      </c>
      <c r="BA82" s="70">
        <f t="shared" si="8"/>
        <v>0</v>
      </c>
      <c r="BB82" s="70">
        <f t="shared" si="8"/>
        <v>0</v>
      </c>
      <c r="BC82" s="70">
        <f t="shared" si="8"/>
        <v>0</v>
      </c>
      <c r="BD82" s="70">
        <f t="shared" si="7"/>
        <v>0</v>
      </c>
    </row>
    <row r="83" spans="1:56" ht="20.100000000000001" customHeight="1" thickBot="1" x14ac:dyDescent="0.3">
      <c r="A83" s="381" t="s">
        <v>73</v>
      </c>
      <c r="B83" s="360" t="s">
        <v>74</v>
      </c>
      <c r="C83" s="84" t="s">
        <v>137</v>
      </c>
      <c r="D83" s="172"/>
      <c r="E83" s="95"/>
      <c r="F83" s="95"/>
      <c r="G83" s="95"/>
      <c r="H83" s="95"/>
      <c r="I83" s="95"/>
      <c r="J83" s="95"/>
      <c r="K83" s="95"/>
      <c r="L83" s="95"/>
      <c r="M83" s="96"/>
      <c r="N83" s="96"/>
      <c r="O83" s="96"/>
      <c r="P83" s="96"/>
      <c r="Q83" s="96"/>
      <c r="R83" s="96"/>
      <c r="S83" s="96"/>
      <c r="T83" s="97"/>
      <c r="U83" s="98"/>
      <c r="V83" s="98"/>
      <c r="W83" s="98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173"/>
      <c r="BD83" s="70">
        <f t="shared" si="7"/>
        <v>0</v>
      </c>
    </row>
    <row r="84" spans="1:56" ht="20.100000000000001" customHeight="1" thickBot="1" x14ac:dyDescent="0.3">
      <c r="A84" s="381"/>
      <c r="B84" s="360"/>
      <c r="C84" s="84" t="s">
        <v>138</v>
      </c>
      <c r="D84" s="107"/>
      <c r="E84" s="102"/>
      <c r="F84" s="102"/>
      <c r="G84" s="102"/>
      <c r="H84" s="102"/>
      <c r="I84" s="102"/>
      <c r="J84" s="102"/>
      <c r="K84" s="102"/>
      <c r="L84" s="102"/>
      <c r="M84" s="103"/>
      <c r="N84" s="103"/>
      <c r="O84" s="103"/>
      <c r="P84" s="103"/>
      <c r="Q84" s="103"/>
      <c r="R84" s="103"/>
      <c r="S84" s="103"/>
      <c r="T84" s="104"/>
      <c r="U84" s="105"/>
      <c r="V84" s="105"/>
      <c r="W84" s="105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7"/>
        <v>0</v>
      </c>
    </row>
    <row r="85" spans="1:56" ht="20.100000000000001" customHeight="1" thickBot="1" x14ac:dyDescent="0.3">
      <c r="A85" s="381" t="s">
        <v>50</v>
      </c>
      <c r="B85" s="360" t="s">
        <v>75</v>
      </c>
      <c r="C85" s="84" t="s">
        <v>137</v>
      </c>
      <c r="D85" s="107"/>
      <c r="E85" s="102"/>
      <c r="F85" s="102"/>
      <c r="G85" s="102"/>
      <c r="H85" s="102"/>
      <c r="I85" s="102"/>
      <c r="J85" s="102"/>
      <c r="K85" s="102"/>
      <c r="L85" s="102"/>
      <c r="M85" s="103"/>
      <c r="N85" s="103"/>
      <c r="O85" s="103"/>
      <c r="P85" s="103"/>
      <c r="Q85" s="103"/>
      <c r="R85" s="103"/>
      <c r="S85" s="103"/>
      <c r="T85" s="104"/>
      <c r="U85" s="105"/>
      <c r="V85" s="105"/>
      <c r="W85" s="105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7"/>
        <v>0</v>
      </c>
    </row>
    <row r="86" spans="1:56" ht="20.100000000000001" customHeight="1" thickBot="1" x14ac:dyDescent="0.3">
      <c r="A86" s="381"/>
      <c r="B86" s="360"/>
      <c r="C86" s="84" t="s">
        <v>138</v>
      </c>
      <c r="D86" s="107"/>
      <c r="E86" s="102"/>
      <c r="F86" s="102"/>
      <c r="G86" s="102"/>
      <c r="H86" s="102"/>
      <c r="I86" s="102"/>
      <c r="J86" s="102"/>
      <c r="K86" s="102"/>
      <c r="L86" s="102"/>
      <c r="M86" s="103"/>
      <c r="N86" s="103"/>
      <c r="O86" s="103"/>
      <c r="P86" s="103"/>
      <c r="Q86" s="103"/>
      <c r="R86" s="103"/>
      <c r="S86" s="103"/>
      <c r="T86" s="104"/>
      <c r="U86" s="105"/>
      <c r="V86" s="105"/>
      <c r="W86" s="105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7"/>
        <v>0</v>
      </c>
    </row>
    <row r="87" spans="1:56" ht="20.100000000000001" customHeight="1" thickBot="1" x14ac:dyDescent="0.3">
      <c r="A87" s="381" t="s">
        <v>76</v>
      </c>
      <c r="B87" s="360" t="s">
        <v>74</v>
      </c>
      <c r="C87" s="84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3"/>
      <c r="N87" s="103"/>
      <c r="O87" s="103"/>
      <c r="P87" s="103"/>
      <c r="Q87" s="103"/>
      <c r="R87" s="103"/>
      <c r="S87" s="103"/>
      <c r="T87" s="104"/>
      <c r="U87" s="105"/>
      <c r="V87" s="105"/>
      <c r="W87" s="105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7"/>
        <v>0</v>
      </c>
    </row>
    <row r="88" spans="1:56" ht="20.100000000000001" customHeight="1" thickBot="1" x14ac:dyDescent="0.3">
      <c r="A88" s="381"/>
      <c r="B88" s="360"/>
      <c r="C88" s="84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3"/>
      <c r="N88" s="103"/>
      <c r="O88" s="103"/>
      <c r="P88" s="103"/>
      <c r="Q88" s="103"/>
      <c r="R88" s="103"/>
      <c r="S88" s="103"/>
      <c r="T88" s="104"/>
      <c r="U88" s="105"/>
      <c r="V88" s="105"/>
      <c r="W88" s="105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7"/>
        <v>0</v>
      </c>
    </row>
    <row r="89" spans="1:56" ht="20.100000000000001" customHeight="1" thickBot="1" x14ac:dyDescent="0.3">
      <c r="A89" s="381" t="s">
        <v>77</v>
      </c>
      <c r="B89" s="360" t="s">
        <v>122</v>
      </c>
      <c r="C89" s="84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3"/>
      <c r="N89" s="103"/>
      <c r="O89" s="103"/>
      <c r="P89" s="103"/>
      <c r="Q89" s="103"/>
      <c r="R89" s="103"/>
      <c r="S89" s="103"/>
      <c r="T89" s="104"/>
      <c r="U89" s="105"/>
      <c r="V89" s="105"/>
      <c r="W89" s="105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7"/>
        <v>0</v>
      </c>
    </row>
    <row r="90" spans="1:56" ht="20.100000000000001" customHeight="1" thickBot="1" x14ac:dyDescent="0.3">
      <c r="A90" s="381"/>
      <c r="B90" s="360"/>
      <c r="C90" s="84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3"/>
      <c r="N90" s="103"/>
      <c r="O90" s="103"/>
      <c r="P90" s="103"/>
      <c r="Q90" s="103"/>
      <c r="R90" s="103"/>
      <c r="S90" s="103"/>
      <c r="T90" s="104"/>
      <c r="U90" s="105"/>
      <c r="V90" s="105"/>
      <c r="W90" s="105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7"/>
        <v>0</v>
      </c>
    </row>
    <row r="91" spans="1:56" ht="20.100000000000001" customHeight="1" thickBot="1" x14ac:dyDescent="0.3">
      <c r="A91" s="381" t="s">
        <v>77</v>
      </c>
      <c r="B91" s="382" t="s">
        <v>121</v>
      </c>
      <c r="C91" s="84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3"/>
      <c r="N91" s="103"/>
      <c r="O91" s="103"/>
      <c r="P91" s="103"/>
      <c r="Q91" s="103"/>
      <c r="R91" s="103"/>
      <c r="S91" s="103"/>
      <c r="T91" s="104"/>
      <c r="U91" s="105"/>
      <c r="V91" s="105"/>
      <c r="W91" s="105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7"/>
        <v>0</v>
      </c>
    </row>
    <row r="92" spans="1:56" ht="20.100000000000001" customHeight="1" thickBot="1" x14ac:dyDescent="0.3">
      <c r="A92" s="381"/>
      <c r="B92" s="360"/>
      <c r="C92" s="84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3"/>
      <c r="N92" s="103"/>
      <c r="O92" s="103"/>
      <c r="P92" s="103"/>
      <c r="Q92" s="103"/>
      <c r="R92" s="103"/>
      <c r="S92" s="103"/>
      <c r="T92" s="104"/>
      <c r="U92" s="105"/>
      <c r="V92" s="105"/>
      <c r="W92" s="105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7"/>
        <v>0</v>
      </c>
    </row>
    <row r="93" spans="1:56" ht="20.100000000000001" customHeight="1" thickBot="1" x14ac:dyDescent="0.3">
      <c r="A93" s="381" t="s">
        <v>78</v>
      </c>
      <c r="B93" s="360" t="s">
        <v>79</v>
      </c>
      <c r="C93" s="84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3"/>
      <c r="N93" s="103"/>
      <c r="O93" s="103"/>
      <c r="P93" s="103"/>
      <c r="Q93" s="103"/>
      <c r="R93" s="103"/>
      <c r="S93" s="103"/>
      <c r="T93" s="104"/>
      <c r="U93" s="105"/>
      <c r="V93" s="105"/>
      <c r="W93" s="105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7"/>
        <v>0</v>
      </c>
    </row>
    <row r="94" spans="1:56" ht="20.100000000000001" customHeight="1" thickBot="1" x14ac:dyDescent="0.3">
      <c r="A94" s="381"/>
      <c r="B94" s="360"/>
      <c r="C94" s="84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3"/>
      <c r="N94" s="103"/>
      <c r="O94" s="103"/>
      <c r="P94" s="103"/>
      <c r="Q94" s="103"/>
      <c r="R94" s="103"/>
      <c r="S94" s="103"/>
      <c r="T94" s="104"/>
      <c r="U94" s="105"/>
      <c r="V94" s="105"/>
      <c r="W94" s="105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7"/>
        <v>0</v>
      </c>
    </row>
    <row r="95" spans="1:56" ht="20.100000000000001" customHeight="1" thickBot="1" x14ac:dyDescent="0.3">
      <c r="A95" s="381" t="s">
        <v>77</v>
      </c>
      <c r="B95" s="360" t="s">
        <v>120</v>
      </c>
      <c r="C95" s="84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3"/>
      <c r="N95" s="103"/>
      <c r="O95" s="103"/>
      <c r="P95" s="103"/>
      <c r="Q95" s="103"/>
      <c r="R95" s="103"/>
      <c r="S95" s="103"/>
      <c r="T95" s="104"/>
      <c r="U95" s="105"/>
      <c r="V95" s="105"/>
      <c r="W95" s="105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7"/>
        <v>0</v>
      </c>
    </row>
    <row r="96" spans="1:56" ht="20.100000000000001" customHeight="1" thickBot="1" x14ac:dyDescent="0.3">
      <c r="A96" s="381"/>
      <c r="B96" s="360"/>
      <c r="C96" s="84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3"/>
      <c r="N96" s="103"/>
      <c r="O96" s="103"/>
      <c r="P96" s="103"/>
      <c r="Q96" s="103"/>
      <c r="R96" s="103"/>
      <c r="S96" s="103"/>
      <c r="T96" s="104"/>
      <c r="U96" s="105"/>
      <c r="V96" s="105"/>
      <c r="W96" s="105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7"/>
        <v>0</v>
      </c>
    </row>
    <row r="97" spans="1:56" ht="20.100000000000001" customHeight="1" thickBot="1" x14ac:dyDescent="0.3">
      <c r="A97" s="381" t="s">
        <v>80</v>
      </c>
      <c r="B97" s="360" t="s">
        <v>81</v>
      </c>
      <c r="C97" s="84" t="s">
        <v>137</v>
      </c>
      <c r="D97" s="107"/>
      <c r="E97" s="102"/>
      <c r="F97" s="102"/>
      <c r="G97" s="102"/>
      <c r="H97" s="102"/>
      <c r="I97" s="102"/>
      <c r="J97" s="102"/>
      <c r="K97" s="102"/>
      <c r="L97" s="102"/>
      <c r="M97" s="103"/>
      <c r="N97" s="103"/>
      <c r="O97" s="103"/>
      <c r="P97" s="103"/>
      <c r="Q97" s="103"/>
      <c r="R97" s="103"/>
      <c r="S97" s="103"/>
      <c r="T97" s="104"/>
      <c r="U97" s="105"/>
      <c r="V97" s="105"/>
      <c r="W97" s="105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7"/>
        <v>0</v>
      </c>
    </row>
    <row r="98" spans="1:56" ht="20.100000000000001" customHeight="1" thickBot="1" x14ac:dyDescent="0.3">
      <c r="A98" s="381"/>
      <c r="B98" s="360"/>
      <c r="C98" s="84" t="s">
        <v>138</v>
      </c>
      <c r="D98" s="107"/>
      <c r="E98" s="102"/>
      <c r="F98" s="102"/>
      <c r="G98" s="102"/>
      <c r="H98" s="102"/>
      <c r="I98" s="102"/>
      <c r="J98" s="102"/>
      <c r="K98" s="102"/>
      <c r="L98" s="102"/>
      <c r="M98" s="103"/>
      <c r="N98" s="103"/>
      <c r="O98" s="103"/>
      <c r="P98" s="103"/>
      <c r="Q98" s="103"/>
      <c r="R98" s="103"/>
      <c r="S98" s="103"/>
      <c r="T98" s="104"/>
      <c r="U98" s="105"/>
      <c r="V98" s="105"/>
      <c r="W98" s="105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7"/>
        <v>0</v>
      </c>
    </row>
    <row r="99" spans="1:56" ht="20.100000000000001" customHeight="1" thickBot="1" x14ac:dyDescent="0.3">
      <c r="A99" s="381" t="s">
        <v>77</v>
      </c>
      <c r="B99" s="360" t="s">
        <v>119</v>
      </c>
      <c r="C99" s="84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3"/>
      <c r="N99" s="103"/>
      <c r="O99" s="103"/>
      <c r="P99" s="103"/>
      <c r="Q99" s="103"/>
      <c r="R99" s="103"/>
      <c r="S99" s="103"/>
      <c r="T99" s="104"/>
      <c r="U99" s="105"/>
      <c r="V99" s="105"/>
      <c r="W99" s="105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7"/>
        <v>0</v>
      </c>
    </row>
    <row r="100" spans="1:56" ht="20.100000000000001" customHeight="1" thickBot="1" x14ac:dyDescent="0.3">
      <c r="A100" s="381"/>
      <c r="B100" s="360"/>
      <c r="C100" s="84" t="s">
        <v>138</v>
      </c>
      <c r="D100" s="107"/>
      <c r="E100" s="102"/>
      <c r="F100" s="102"/>
      <c r="G100" s="102"/>
      <c r="H100" s="102"/>
      <c r="I100" s="102"/>
      <c r="J100" s="102"/>
      <c r="K100" s="102"/>
      <c r="L100" s="102"/>
      <c r="M100" s="103"/>
      <c r="N100" s="103"/>
      <c r="O100" s="103"/>
      <c r="P100" s="103"/>
      <c r="Q100" s="103"/>
      <c r="R100" s="103"/>
      <c r="S100" s="103"/>
      <c r="T100" s="104"/>
      <c r="U100" s="105"/>
      <c r="V100" s="105"/>
      <c r="W100" s="105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10"/>
      <c r="BD100" s="70">
        <f t="shared" si="7"/>
        <v>0</v>
      </c>
    </row>
    <row r="101" spans="1:56" ht="20.100000000000001" customHeight="1" thickBot="1" x14ac:dyDescent="0.3">
      <c r="A101" s="381" t="s">
        <v>82</v>
      </c>
      <c r="B101" s="360" t="s">
        <v>83</v>
      </c>
      <c r="C101" s="84" t="s">
        <v>137</v>
      </c>
      <c r="D101" s="107"/>
      <c r="E101" s="102"/>
      <c r="F101" s="102"/>
      <c r="G101" s="102"/>
      <c r="H101" s="102"/>
      <c r="I101" s="102"/>
      <c r="J101" s="102"/>
      <c r="K101" s="102"/>
      <c r="L101" s="102"/>
      <c r="M101" s="103"/>
      <c r="N101" s="103"/>
      <c r="O101" s="103"/>
      <c r="P101" s="103"/>
      <c r="Q101" s="103"/>
      <c r="R101" s="103"/>
      <c r="S101" s="103"/>
      <c r="T101" s="104"/>
      <c r="U101" s="105"/>
      <c r="V101" s="105"/>
      <c r="W101" s="105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10"/>
      <c r="BD101" s="70">
        <f t="shared" si="7"/>
        <v>0</v>
      </c>
    </row>
    <row r="102" spans="1:56" ht="20.100000000000001" customHeight="1" thickBot="1" x14ac:dyDescent="0.3">
      <c r="A102" s="381"/>
      <c r="B102" s="360"/>
      <c r="C102" s="84" t="s">
        <v>138</v>
      </c>
      <c r="D102" s="107"/>
      <c r="E102" s="102"/>
      <c r="F102" s="102"/>
      <c r="G102" s="102"/>
      <c r="H102" s="102"/>
      <c r="I102" s="102"/>
      <c r="J102" s="102"/>
      <c r="K102" s="102"/>
      <c r="L102" s="102"/>
      <c r="M102" s="103"/>
      <c r="N102" s="103"/>
      <c r="O102" s="103"/>
      <c r="P102" s="103"/>
      <c r="Q102" s="103"/>
      <c r="R102" s="103"/>
      <c r="S102" s="103"/>
      <c r="T102" s="104"/>
      <c r="U102" s="105"/>
      <c r="V102" s="105"/>
      <c r="W102" s="105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10"/>
      <c r="BD102" s="70">
        <f t="shared" si="7"/>
        <v>0</v>
      </c>
    </row>
    <row r="103" spans="1:56" ht="20.100000000000001" customHeight="1" thickBot="1" x14ac:dyDescent="0.3">
      <c r="A103" s="381" t="s">
        <v>77</v>
      </c>
      <c r="B103" s="360" t="s">
        <v>118</v>
      </c>
      <c r="C103" s="84" t="s">
        <v>137</v>
      </c>
      <c r="D103" s="107"/>
      <c r="E103" s="102"/>
      <c r="F103" s="102"/>
      <c r="G103" s="102"/>
      <c r="H103" s="102"/>
      <c r="I103" s="102"/>
      <c r="J103" s="102"/>
      <c r="K103" s="102"/>
      <c r="L103" s="102"/>
      <c r="M103" s="103"/>
      <c r="N103" s="103"/>
      <c r="O103" s="103"/>
      <c r="P103" s="103"/>
      <c r="Q103" s="103"/>
      <c r="R103" s="103"/>
      <c r="S103" s="103"/>
      <c r="T103" s="104"/>
      <c r="U103" s="105"/>
      <c r="V103" s="105"/>
      <c r="W103" s="105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10"/>
      <c r="BD103" s="70">
        <f t="shared" si="7"/>
        <v>0</v>
      </c>
    </row>
    <row r="104" spans="1:56" ht="20.100000000000001" customHeight="1" thickBot="1" x14ac:dyDescent="0.3">
      <c r="A104" s="381"/>
      <c r="B104" s="360"/>
      <c r="C104" s="84" t="s">
        <v>138</v>
      </c>
      <c r="D104" s="113"/>
      <c r="E104" s="114"/>
      <c r="F104" s="114"/>
      <c r="G104" s="114"/>
      <c r="H104" s="114"/>
      <c r="I104" s="114"/>
      <c r="J104" s="114"/>
      <c r="K104" s="114"/>
      <c r="L104" s="114"/>
      <c r="M104" s="115"/>
      <c r="N104" s="115"/>
      <c r="O104" s="115"/>
      <c r="P104" s="115"/>
      <c r="Q104" s="115"/>
      <c r="R104" s="115"/>
      <c r="S104" s="115"/>
      <c r="T104" s="116"/>
      <c r="U104" s="117"/>
      <c r="V104" s="117"/>
      <c r="W104" s="117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76"/>
      <c r="BD104" s="183">
        <f t="shared" si="7"/>
        <v>0</v>
      </c>
    </row>
    <row r="105" spans="1:56" ht="20.100000000000001" customHeight="1" thickBot="1" x14ac:dyDescent="0.3">
      <c r="A105" s="381" t="s">
        <v>84</v>
      </c>
      <c r="B105" s="360" t="s">
        <v>85</v>
      </c>
      <c r="C105" s="84" t="s">
        <v>137</v>
      </c>
      <c r="D105" s="70">
        <f>D107+D109</f>
        <v>28</v>
      </c>
      <c r="E105" s="70">
        <f t="shared" ref="E105:BC106" si="9">E107+E109</f>
        <v>16</v>
      </c>
      <c r="F105" s="70">
        <f t="shared" si="9"/>
        <v>0</v>
      </c>
      <c r="G105" s="70">
        <f t="shared" si="9"/>
        <v>12</v>
      </c>
      <c r="H105" s="70">
        <f t="shared" si="9"/>
        <v>2</v>
      </c>
      <c r="I105" s="70">
        <f t="shared" si="9"/>
        <v>2</v>
      </c>
      <c r="J105" s="70">
        <f t="shared" si="9"/>
        <v>4</v>
      </c>
      <c r="K105" s="70">
        <f t="shared" si="9"/>
        <v>30</v>
      </c>
      <c r="L105" s="70">
        <f t="shared" si="9"/>
        <v>30</v>
      </c>
      <c r="M105" s="70">
        <f t="shared" si="9"/>
        <v>0</v>
      </c>
      <c r="N105" s="70">
        <f t="shared" si="9"/>
        <v>0</v>
      </c>
      <c r="O105" s="70">
        <f t="shared" si="9"/>
        <v>0</v>
      </c>
      <c r="P105" s="70">
        <f t="shared" si="9"/>
        <v>0</v>
      </c>
      <c r="Q105" s="70">
        <f t="shared" si="9"/>
        <v>0</v>
      </c>
      <c r="R105" s="70">
        <f t="shared" si="9"/>
        <v>0</v>
      </c>
      <c r="S105" s="70">
        <f t="shared" si="9"/>
        <v>0</v>
      </c>
      <c r="T105" s="451">
        <f t="shared" si="9"/>
        <v>0</v>
      </c>
      <c r="U105" s="221">
        <f t="shared" si="9"/>
        <v>0</v>
      </c>
      <c r="V105" s="70">
        <f t="shared" si="9"/>
        <v>0</v>
      </c>
      <c r="W105" s="70">
        <f t="shared" si="9"/>
        <v>0</v>
      </c>
      <c r="X105" s="70">
        <f t="shared" si="9"/>
        <v>0</v>
      </c>
      <c r="Y105" s="70">
        <f t="shared" si="9"/>
        <v>0</v>
      </c>
      <c r="Z105" s="70">
        <f t="shared" si="9"/>
        <v>0</v>
      </c>
      <c r="AA105" s="70">
        <f t="shared" si="9"/>
        <v>0</v>
      </c>
      <c r="AB105" s="70">
        <f t="shared" si="9"/>
        <v>0</v>
      </c>
      <c r="AC105" s="70">
        <f t="shared" si="9"/>
        <v>0</v>
      </c>
      <c r="AD105" s="70">
        <f t="shared" si="9"/>
        <v>0</v>
      </c>
      <c r="AE105" s="70">
        <f t="shared" si="9"/>
        <v>0</v>
      </c>
      <c r="AF105" s="70">
        <f t="shared" si="9"/>
        <v>0</v>
      </c>
      <c r="AG105" s="70">
        <f t="shared" si="9"/>
        <v>0</v>
      </c>
      <c r="AH105" s="70">
        <f t="shared" si="9"/>
        <v>0</v>
      </c>
      <c r="AI105" s="70">
        <f t="shared" si="9"/>
        <v>0</v>
      </c>
      <c r="AJ105" s="70">
        <f t="shared" si="9"/>
        <v>0</v>
      </c>
      <c r="AK105" s="70">
        <f t="shared" si="9"/>
        <v>0</v>
      </c>
      <c r="AL105" s="70">
        <f t="shared" si="9"/>
        <v>0</v>
      </c>
      <c r="AM105" s="70">
        <f t="shared" si="9"/>
        <v>0</v>
      </c>
      <c r="AN105" s="70">
        <f t="shared" si="9"/>
        <v>0</v>
      </c>
      <c r="AO105" s="70">
        <f t="shared" si="9"/>
        <v>0</v>
      </c>
      <c r="AP105" s="70">
        <f t="shared" si="9"/>
        <v>0</v>
      </c>
      <c r="AQ105" s="70">
        <f t="shared" si="9"/>
        <v>0</v>
      </c>
      <c r="AR105" s="70">
        <f t="shared" si="9"/>
        <v>0</v>
      </c>
      <c r="AS105" s="70">
        <f t="shared" si="9"/>
        <v>0</v>
      </c>
      <c r="AT105" s="70">
        <f t="shared" si="9"/>
        <v>0</v>
      </c>
      <c r="AU105" s="70">
        <f t="shared" si="9"/>
        <v>0</v>
      </c>
      <c r="AV105" s="70">
        <f t="shared" si="9"/>
        <v>0</v>
      </c>
      <c r="AW105" s="70">
        <f t="shared" si="9"/>
        <v>0</v>
      </c>
      <c r="AX105" s="70">
        <f t="shared" si="9"/>
        <v>0</v>
      </c>
      <c r="AY105" s="70">
        <f t="shared" si="9"/>
        <v>0</v>
      </c>
      <c r="AZ105" s="70">
        <f t="shared" si="9"/>
        <v>0</v>
      </c>
      <c r="BA105" s="70">
        <f t="shared" si="9"/>
        <v>0</v>
      </c>
      <c r="BB105" s="70">
        <f t="shared" si="9"/>
        <v>0</v>
      </c>
      <c r="BC105" s="70">
        <f t="shared" si="9"/>
        <v>0</v>
      </c>
      <c r="BD105" s="70">
        <f t="shared" si="7"/>
        <v>124</v>
      </c>
    </row>
    <row r="106" spans="1:56" ht="20.100000000000001" customHeight="1" thickBot="1" x14ac:dyDescent="0.3">
      <c r="A106" s="381"/>
      <c r="B106" s="360"/>
      <c r="C106" s="84" t="s">
        <v>138</v>
      </c>
      <c r="D106" s="70">
        <f>D108+D110</f>
        <v>14</v>
      </c>
      <c r="E106" s="70">
        <f t="shared" si="9"/>
        <v>8</v>
      </c>
      <c r="F106" s="70">
        <f t="shared" si="9"/>
        <v>0</v>
      </c>
      <c r="G106" s="70">
        <f t="shared" si="9"/>
        <v>6</v>
      </c>
      <c r="H106" s="70">
        <f t="shared" si="9"/>
        <v>1</v>
      </c>
      <c r="I106" s="70">
        <f t="shared" si="9"/>
        <v>1</v>
      </c>
      <c r="J106" s="70">
        <f t="shared" si="9"/>
        <v>2</v>
      </c>
      <c r="K106" s="70">
        <f t="shared" si="9"/>
        <v>15</v>
      </c>
      <c r="L106" s="70">
        <f t="shared" si="9"/>
        <v>15</v>
      </c>
      <c r="M106" s="70">
        <f t="shared" si="9"/>
        <v>0</v>
      </c>
      <c r="N106" s="70">
        <f t="shared" si="9"/>
        <v>0</v>
      </c>
      <c r="O106" s="70">
        <f t="shared" si="9"/>
        <v>0</v>
      </c>
      <c r="P106" s="70">
        <f t="shared" si="9"/>
        <v>0</v>
      </c>
      <c r="Q106" s="70">
        <f t="shared" si="9"/>
        <v>0</v>
      </c>
      <c r="R106" s="70">
        <f t="shared" si="9"/>
        <v>0</v>
      </c>
      <c r="S106" s="70">
        <f t="shared" si="9"/>
        <v>0</v>
      </c>
      <c r="T106" s="451">
        <f t="shared" si="9"/>
        <v>0</v>
      </c>
      <c r="U106" s="221">
        <f t="shared" si="9"/>
        <v>0</v>
      </c>
      <c r="V106" s="70">
        <f t="shared" si="9"/>
        <v>0</v>
      </c>
      <c r="W106" s="70">
        <f t="shared" si="9"/>
        <v>0</v>
      </c>
      <c r="X106" s="70">
        <f t="shared" si="9"/>
        <v>0</v>
      </c>
      <c r="Y106" s="70">
        <f t="shared" si="9"/>
        <v>0</v>
      </c>
      <c r="Z106" s="70">
        <f t="shared" si="9"/>
        <v>0</v>
      </c>
      <c r="AA106" s="70">
        <f t="shared" si="9"/>
        <v>0</v>
      </c>
      <c r="AB106" s="70">
        <f t="shared" si="9"/>
        <v>0</v>
      </c>
      <c r="AC106" s="70">
        <f t="shared" si="9"/>
        <v>0</v>
      </c>
      <c r="AD106" s="70">
        <f t="shared" si="9"/>
        <v>0</v>
      </c>
      <c r="AE106" s="70">
        <f t="shared" si="9"/>
        <v>0</v>
      </c>
      <c r="AF106" s="70">
        <f t="shared" si="9"/>
        <v>0</v>
      </c>
      <c r="AG106" s="70">
        <f t="shared" si="9"/>
        <v>0</v>
      </c>
      <c r="AH106" s="70">
        <f t="shared" si="9"/>
        <v>0</v>
      </c>
      <c r="AI106" s="70">
        <f t="shared" si="9"/>
        <v>0</v>
      </c>
      <c r="AJ106" s="70">
        <f t="shared" si="9"/>
        <v>0</v>
      </c>
      <c r="AK106" s="70">
        <f t="shared" si="9"/>
        <v>0</v>
      </c>
      <c r="AL106" s="70">
        <f t="shared" si="9"/>
        <v>0</v>
      </c>
      <c r="AM106" s="70">
        <f t="shared" si="9"/>
        <v>0</v>
      </c>
      <c r="AN106" s="70">
        <f t="shared" si="9"/>
        <v>0</v>
      </c>
      <c r="AO106" s="70">
        <f t="shared" si="9"/>
        <v>0</v>
      </c>
      <c r="AP106" s="70">
        <f t="shared" si="9"/>
        <v>0</v>
      </c>
      <c r="AQ106" s="70">
        <f t="shared" si="9"/>
        <v>0</v>
      </c>
      <c r="AR106" s="70">
        <f t="shared" si="9"/>
        <v>0</v>
      </c>
      <c r="AS106" s="70">
        <f t="shared" si="9"/>
        <v>0</v>
      </c>
      <c r="AT106" s="70">
        <f t="shared" si="9"/>
        <v>0</v>
      </c>
      <c r="AU106" s="70">
        <f t="shared" si="9"/>
        <v>0</v>
      </c>
      <c r="AV106" s="70">
        <f t="shared" si="9"/>
        <v>0</v>
      </c>
      <c r="AW106" s="70">
        <f t="shared" si="9"/>
        <v>0</v>
      </c>
      <c r="AX106" s="70">
        <f t="shared" si="9"/>
        <v>0</v>
      </c>
      <c r="AY106" s="70">
        <f t="shared" si="9"/>
        <v>0</v>
      </c>
      <c r="AZ106" s="70">
        <f t="shared" si="9"/>
        <v>0</v>
      </c>
      <c r="BA106" s="70">
        <f t="shared" si="9"/>
        <v>0</v>
      </c>
      <c r="BB106" s="70">
        <f t="shared" si="9"/>
        <v>0</v>
      </c>
      <c r="BC106" s="70">
        <f t="shared" si="9"/>
        <v>0</v>
      </c>
      <c r="BD106" s="70">
        <f t="shared" si="7"/>
        <v>62</v>
      </c>
    </row>
    <row r="107" spans="1:56" ht="20.100000000000001" customHeight="1" thickBot="1" x14ac:dyDescent="0.3">
      <c r="A107" s="381" t="s">
        <v>86</v>
      </c>
      <c r="B107" s="360" t="s">
        <v>87</v>
      </c>
      <c r="C107" s="84" t="s">
        <v>137</v>
      </c>
      <c r="D107" s="172">
        <v>28</v>
      </c>
      <c r="E107" s="95">
        <v>16</v>
      </c>
      <c r="F107" s="95"/>
      <c r="G107" s="95">
        <v>12</v>
      </c>
      <c r="H107" s="95">
        <v>2</v>
      </c>
      <c r="I107" s="95">
        <v>2</v>
      </c>
      <c r="J107" s="95">
        <v>4</v>
      </c>
      <c r="K107" s="95">
        <v>30</v>
      </c>
      <c r="L107" s="95">
        <v>30</v>
      </c>
      <c r="M107" s="96"/>
      <c r="N107" s="96"/>
      <c r="O107" s="96"/>
      <c r="P107" s="96"/>
      <c r="Q107" s="96"/>
      <c r="R107" s="96"/>
      <c r="S107" s="96"/>
      <c r="T107" s="97"/>
      <c r="U107" s="98"/>
      <c r="V107" s="98"/>
      <c r="W107" s="98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173"/>
      <c r="BD107" s="182">
        <f t="shared" si="7"/>
        <v>124</v>
      </c>
    </row>
    <row r="108" spans="1:56" ht="20.100000000000001" customHeight="1" thickBot="1" x14ac:dyDescent="0.3">
      <c r="A108" s="381"/>
      <c r="B108" s="360"/>
      <c r="C108" s="84" t="s">
        <v>138</v>
      </c>
      <c r="D108" s="107">
        <v>14</v>
      </c>
      <c r="E108" s="102">
        <v>8</v>
      </c>
      <c r="F108" s="102"/>
      <c r="G108" s="102">
        <v>6</v>
      </c>
      <c r="H108" s="102">
        <v>1</v>
      </c>
      <c r="I108" s="102">
        <v>1</v>
      </c>
      <c r="J108" s="102">
        <v>2</v>
      </c>
      <c r="K108" s="102">
        <v>15</v>
      </c>
      <c r="L108" s="102">
        <v>15</v>
      </c>
      <c r="M108" s="103"/>
      <c r="N108" s="103"/>
      <c r="O108" s="103"/>
      <c r="P108" s="103"/>
      <c r="Q108" s="103"/>
      <c r="R108" s="103"/>
      <c r="S108" s="103"/>
      <c r="T108" s="104"/>
      <c r="U108" s="105"/>
      <c r="V108" s="105"/>
      <c r="W108" s="105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10"/>
      <c r="BD108" s="70">
        <f t="shared" si="7"/>
        <v>62</v>
      </c>
    </row>
    <row r="109" spans="1:56" ht="20.100000000000001" customHeight="1" thickBot="1" x14ac:dyDescent="0.3">
      <c r="A109" s="381" t="s">
        <v>88</v>
      </c>
      <c r="B109" s="360" t="s">
        <v>116</v>
      </c>
      <c r="C109" s="84" t="s">
        <v>137</v>
      </c>
      <c r="D109" s="107"/>
      <c r="E109" s="102"/>
      <c r="F109" s="102"/>
      <c r="G109" s="102"/>
      <c r="H109" s="102"/>
      <c r="I109" s="102"/>
      <c r="J109" s="102"/>
      <c r="K109" s="102"/>
      <c r="L109" s="102"/>
      <c r="M109" s="103"/>
      <c r="N109" s="103"/>
      <c r="O109" s="103"/>
      <c r="P109" s="103"/>
      <c r="Q109" s="103"/>
      <c r="R109" s="103"/>
      <c r="S109" s="103"/>
      <c r="T109" s="104"/>
      <c r="U109" s="105"/>
      <c r="V109" s="105"/>
      <c r="W109" s="105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10"/>
      <c r="BD109" s="70">
        <f t="shared" si="7"/>
        <v>0</v>
      </c>
    </row>
    <row r="110" spans="1:56" ht="20.100000000000001" customHeight="1" thickBot="1" x14ac:dyDescent="0.3">
      <c r="A110" s="381"/>
      <c r="B110" s="360"/>
      <c r="C110" s="84" t="s">
        <v>138</v>
      </c>
      <c r="D110" s="113"/>
      <c r="E110" s="114"/>
      <c r="F110" s="114"/>
      <c r="G110" s="114"/>
      <c r="H110" s="114"/>
      <c r="I110" s="114"/>
      <c r="J110" s="114"/>
      <c r="K110" s="114"/>
      <c r="L110" s="114"/>
      <c r="M110" s="115"/>
      <c r="N110" s="115"/>
      <c r="O110" s="115"/>
      <c r="P110" s="115"/>
      <c r="Q110" s="115"/>
      <c r="R110" s="115"/>
      <c r="S110" s="115"/>
      <c r="T110" s="116"/>
      <c r="U110" s="117"/>
      <c r="V110" s="117"/>
      <c r="W110" s="117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76"/>
      <c r="BD110" s="183">
        <f t="shared" si="7"/>
        <v>0</v>
      </c>
    </row>
    <row r="111" spans="1:56" ht="20.100000000000001" customHeight="1" thickBot="1" x14ac:dyDescent="0.3">
      <c r="A111" s="381" t="s">
        <v>89</v>
      </c>
      <c r="B111" s="360" t="s">
        <v>90</v>
      </c>
      <c r="C111" s="84" t="s">
        <v>137</v>
      </c>
      <c r="D111" s="70">
        <f>D113+D115</f>
        <v>2</v>
      </c>
      <c r="E111" s="70">
        <f t="shared" ref="E111:BC112" si="10">E113+E115</f>
        <v>10</v>
      </c>
      <c r="F111" s="70">
        <f t="shared" si="10"/>
        <v>10</v>
      </c>
      <c r="G111" s="70">
        <f t="shared" si="10"/>
        <v>10</v>
      </c>
      <c r="H111" s="70">
        <f t="shared" si="10"/>
        <v>18</v>
      </c>
      <c r="I111" s="70">
        <f t="shared" si="10"/>
        <v>16</v>
      </c>
      <c r="J111" s="70">
        <f t="shared" si="10"/>
        <v>8</v>
      </c>
      <c r="K111" s="70">
        <f t="shared" si="10"/>
        <v>0</v>
      </c>
      <c r="L111" s="70">
        <f t="shared" si="10"/>
        <v>4</v>
      </c>
      <c r="M111" s="70">
        <f t="shared" si="10"/>
        <v>0</v>
      </c>
      <c r="N111" s="70">
        <f t="shared" si="10"/>
        <v>0</v>
      </c>
      <c r="O111" s="70">
        <f t="shared" si="10"/>
        <v>0</v>
      </c>
      <c r="P111" s="70">
        <f t="shared" si="10"/>
        <v>0</v>
      </c>
      <c r="Q111" s="70">
        <f t="shared" si="10"/>
        <v>0</v>
      </c>
      <c r="R111" s="70">
        <f t="shared" si="10"/>
        <v>0</v>
      </c>
      <c r="S111" s="70">
        <f t="shared" si="10"/>
        <v>0</v>
      </c>
      <c r="T111" s="451">
        <f t="shared" si="10"/>
        <v>0</v>
      </c>
      <c r="U111" s="221">
        <f t="shared" si="10"/>
        <v>0</v>
      </c>
      <c r="V111" s="70">
        <f t="shared" si="10"/>
        <v>0</v>
      </c>
      <c r="W111" s="70">
        <f t="shared" si="10"/>
        <v>0</v>
      </c>
      <c r="X111" s="70">
        <f t="shared" si="10"/>
        <v>0</v>
      </c>
      <c r="Y111" s="70">
        <f t="shared" si="10"/>
        <v>0</v>
      </c>
      <c r="Z111" s="70">
        <f t="shared" si="10"/>
        <v>0</v>
      </c>
      <c r="AA111" s="70">
        <f t="shared" si="10"/>
        <v>0</v>
      </c>
      <c r="AB111" s="70">
        <f t="shared" si="10"/>
        <v>0</v>
      </c>
      <c r="AC111" s="70">
        <f t="shared" si="10"/>
        <v>0</v>
      </c>
      <c r="AD111" s="70">
        <f t="shared" si="10"/>
        <v>0</v>
      </c>
      <c r="AE111" s="70">
        <f t="shared" si="10"/>
        <v>0</v>
      </c>
      <c r="AF111" s="70">
        <f t="shared" si="10"/>
        <v>0</v>
      </c>
      <c r="AG111" s="70">
        <f t="shared" si="10"/>
        <v>0</v>
      </c>
      <c r="AH111" s="70">
        <f t="shared" si="10"/>
        <v>0</v>
      </c>
      <c r="AI111" s="70">
        <f t="shared" si="10"/>
        <v>0</v>
      </c>
      <c r="AJ111" s="70">
        <f t="shared" si="10"/>
        <v>0</v>
      </c>
      <c r="AK111" s="70">
        <f t="shared" si="10"/>
        <v>0</v>
      </c>
      <c r="AL111" s="70">
        <f t="shared" si="10"/>
        <v>0</v>
      </c>
      <c r="AM111" s="70">
        <f t="shared" si="10"/>
        <v>0</v>
      </c>
      <c r="AN111" s="70">
        <f t="shared" si="10"/>
        <v>0</v>
      </c>
      <c r="AO111" s="70">
        <f t="shared" si="10"/>
        <v>0</v>
      </c>
      <c r="AP111" s="70">
        <f t="shared" si="10"/>
        <v>0</v>
      </c>
      <c r="AQ111" s="70">
        <f t="shared" si="10"/>
        <v>0</v>
      </c>
      <c r="AR111" s="70">
        <f t="shared" si="10"/>
        <v>0</v>
      </c>
      <c r="AS111" s="70">
        <f t="shared" si="10"/>
        <v>0</v>
      </c>
      <c r="AT111" s="70">
        <f t="shared" si="10"/>
        <v>0</v>
      </c>
      <c r="AU111" s="70">
        <f t="shared" si="10"/>
        <v>0</v>
      </c>
      <c r="AV111" s="70">
        <f t="shared" si="10"/>
        <v>0</v>
      </c>
      <c r="AW111" s="70">
        <f t="shared" si="10"/>
        <v>0</v>
      </c>
      <c r="AX111" s="70">
        <f t="shared" si="10"/>
        <v>0</v>
      </c>
      <c r="AY111" s="70">
        <f t="shared" si="10"/>
        <v>0</v>
      </c>
      <c r="AZ111" s="70">
        <f t="shared" si="10"/>
        <v>0</v>
      </c>
      <c r="BA111" s="70">
        <f t="shared" si="10"/>
        <v>0</v>
      </c>
      <c r="BB111" s="70">
        <f t="shared" si="10"/>
        <v>0</v>
      </c>
      <c r="BC111" s="70">
        <f t="shared" si="10"/>
        <v>0</v>
      </c>
      <c r="BD111" s="70">
        <f t="shared" si="7"/>
        <v>78</v>
      </c>
    </row>
    <row r="112" spans="1:56" ht="20.100000000000001" customHeight="1" thickBot="1" x14ac:dyDescent="0.3">
      <c r="A112" s="381"/>
      <c r="B112" s="360"/>
      <c r="C112" s="84" t="s">
        <v>138</v>
      </c>
      <c r="D112" s="70">
        <f>D114+D116</f>
        <v>1</v>
      </c>
      <c r="E112" s="70">
        <f t="shared" si="10"/>
        <v>5</v>
      </c>
      <c r="F112" s="70">
        <v>5</v>
      </c>
      <c r="G112" s="70">
        <f t="shared" si="10"/>
        <v>5</v>
      </c>
      <c r="H112" s="70">
        <f t="shared" si="10"/>
        <v>9</v>
      </c>
      <c r="I112" s="70">
        <f t="shared" si="10"/>
        <v>8</v>
      </c>
      <c r="J112" s="70">
        <f t="shared" si="10"/>
        <v>4</v>
      </c>
      <c r="K112" s="70">
        <f t="shared" si="10"/>
        <v>0</v>
      </c>
      <c r="L112" s="70">
        <f t="shared" si="10"/>
        <v>2</v>
      </c>
      <c r="M112" s="70">
        <f t="shared" si="10"/>
        <v>0</v>
      </c>
      <c r="N112" s="70">
        <f t="shared" si="10"/>
        <v>0</v>
      </c>
      <c r="O112" s="70">
        <f t="shared" si="10"/>
        <v>0</v>
      </c>
      <c r="P112" s="70">
        <f t="shared" si="10"/>
        <v>0</v>
      </c>
      <c r="Q112" s="70">
        <f t="shared" si="10"/>
        <v>0</v>
      </c>
      <c r="R112" s="70">
        <f t="shared" si="10"/>
        <v>0</v>
      </c>
      <c r="S112" s="70">
        <f t="shared" si="10"/>
        <v>0</v>
      </c>
      <c r="T112" s="451">
        <f t="shared" si="10"/>
        <v>0</v>
      </c>
      <c r="U112" s="221">
        <f t="shared" si="10"/>
        <v>0</v>
      </c>
      <c r="V112" s="70">
        <f t="shared" si="10"/>
        <v>0</v>
      </c>
      <c r="W112" s="70">
        <f t="shared" si="10"/>
        <v>0</v>
      </c>
      <c r="X112" s="70">
        <f t="shared" si="10"/>
        <v>0</v>
      </c>
      <c r="Y112" s="70">
        <f t="shared" si="10"/>
        <v>0</v>
      </c>
      <c r="Z112" s="70">
        <f t="shared" si="10"/>
        <v>0</v>
      </c>
      <c r="AA112" s="70">
        <f t="shared" si="10"/>
        <v>0</v>
      </c>
      <c r="AB112" s="70">
        <f t="shared" si="10"/>
        <v>0</v>
      </c>
      <c r="AC112" s="70">
        <f t="shared" si="10"/>
        <v>0</v>
      </c>
      <c r="AD112" s="70">
        <f t="shared" si="10"/>
        <v>0</v>
      </c>
      <c r="AE112" s="70">
        <f t="shared" si="10"/>
        <v>0</v>
      </c>
      <c r="AF112" s="70">
        <f t="shared" si="10"/>
        <v>0</v>
      </c>
      <c r="AG112" s="70">
        <f t="shared" si="10"/>
        <v>0</v>
      </c>
      <c r="AH112" s="70">
        <f t="shared" si="10"/>
        <v>0</v>
      </c>
      <c r="AI112" s="70">
        <f t="shared" si="10"/>
        <v>0</v>
      </c>
      <c r="AJ112" s="70">
        <f t="shared" si="10"/>
        <v>0</v>
      </c>
      <c r="AK112" s="70">
        <f t="shared" si="10"/>
        <v>0</v>
      </c>
      <c r="AL112" s="70">
        <f t="shared" si="10"/>
        <v>0</v>
      </c>
      <c r="AM112" s="70">
        <f t="shared" si="10"/>
        <v>0</v>
      </c>
      <c r="AN112" s="70">
        <f t="shared" si="10"/>
        <v>0</v>
      </c>
      <c r="AO112" s="70">
        <f t="shared" si="10"/>
        <v>0</v>
      </c>
      <c r="AP112" s="70">
        <f t="shared" si="10"/>
        <v>0</v>
      </c>
      <c r="AQ112" s="70">
        <f t="shared" si="10"/>
        <v>0</v>
      </c>
      <c r="AR112" s="70">
        <f t="shared" si="10"/>
        <v>0</v>
      </c>
      <c r="AS112" s="70">
        <f t="shared" si="10"/>
        <v>0</v>
      </c>
      <c r="AT112" s="70">
        <f t="shared" si="10"/>
        <v>0</v>
      </c>
      <c r="AU112" s="70">
        <f t="shared" si="10"/>
        <v>0</v>
      </c>
      <c r="AV112" s="70">
        <f t="shared" si="10"/>
        <v>0</v>
      </c>
      <c r="AW112" s="70">
        <f t="shared" si="10"/>
        <v>0</v>
      </c>
      <c r="AX112" s="70">
        <f t="shared" si="10"/>
        <v>0</v>
      </c>
      <c r="AY112" s="70">
        <f t="shared" si="10"/>
        <v>0</v>
      </c>
      <c r="AZ112" s="70">
        <f t="shared" si="10"/>
        <v>0</v>
      </c>
      <c r="BA112" s="70">
        <f t="shared" si="10"/>
        <v>0</v>
      </c>
      <c r="BB112" s="70">
        <f t="shared" si="10"/>
        <v>0</v>
      </c>
      <c r="BC112" s="70">
        <f t="shared" si="10"/>
        <v>0</v>
      </c>
      <c r="BD112" s="70">
        <f t="shared" si="7"/>
        <v>39</v>
      </c>
    </row>
    <row r="113" spans="1:56" ht="20.100000000000001" customHeight="1" thickBot="1" x14ac:dyDescent="0.3">
      <c r="A113" s="381" t="s">
        <v>91</v>
      </c>
      <c r="B113" s="360" t="s">
        <v>92</v>
      </c>
      <c r="C113" s="84" t="s">
        <v>137</v>
      </c>
      <c r="D113" s="172">
        <v>2</v>
      </c>
      <c r="E113" s="95">
        <v>10</v>
      </c>
      <c r="F113" s="95">
        <v>10</v>
      </c>
      <c r="G113" s="95">
        <v>10</v>
      </c>
      <c r="H113" s="95">
        <v>18</v>
      </c>
      <c r="I113" s="95">
        <v>16</v>
      </c>
      <c r="J113" s="95">
        <v>8</v>
      </c>
      <c r="K113" s="95"/>
      <c r="L113" s="95">
        <v>4</v>
      </c>
      <c r="M113" s="96"/>
      <c r="N113" s="96"/>
      <c r="O113" s="96"/>
      <c r="P113" s="96"/>
      <c r="Q113" s="96"/>
      <c r="R113" s="96"/>
      <c r="S113" s="96"/>
      <c r="T113" s="97"/>
      <c r="U113" s="98"/>
      <c r="V113" s="98"/>
      <c r="W113" s="98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173"/>
      <c r="BD113" s="182">
        <f t="shared" si="7"/>
        <v>78</v>
      </c>
    </row>
    <row r="114" spans="1:56" ht="20.100000000000001" customHeight="1" thickBot="1" x14ac:dyDescent="0.3">
      <c r="A114" s="381"/>
      <c r="B114" s="360"/>
      <c r="C114" s="84" t="s">
        <v>138</v>
      </c>
      <c r="D114" s="107">
        <v>1</v>
      </c>
      <c r="E114" s="102">
        <v>5</v>
      </c>
      <c r="F114" s="102">
        <v>4</v>
      </c>
      <c r="G114" s="102">
        <v>5</v>
      </c>
      <c r="H114" s="102">
        <v>9</v>
      </c>
      <c r="I114" s="102">
        <v>8</v>
      </c>
      <c r="J114" s="102">
        <v>4</v>
      </c>
      <c r="K114" s="102"/>
      <c r="L114" s="102">
        <v>2</v>
      </c>
      <c r="M114" s="103"/>
      <c r="N114" s="103"/>
      <c r="O114" s="103"/>
      <c r="P114" s="103"/>
      <c r="Q114" s="103"/>
      <c r="R114" s="103"/>
      <c r="S114" s="103"/>
      <c r="T114" s="104"/>
      <c r="U114" s="105"/>
      <c r="V114" s="105"/>
      <c r="W114" s="105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10"/>
      <c r="BD114" s="70">
        <f t="shared" si="7"/>
        <v>38</v>
      </c>
    </row>
    <row r="115" spans="1:56" ht="20.100000000000001" customHeight="1" thickBot="1" x14ac:dyDescent="0.3">
      <c r="A115" s="381" t="s">
        <v>93</v>
      </c>
      <c r="B115" s="360" t="s">
        <v>117</v>
      </c>
      <c r="C115" s="84" t="s">
        <v>137</v>
      </c>
      <c r="D115" s="107"/>
      <c r="E115" s="102"/>
      <c r="F115" s="102"/>
      <c r="G115" s="102"/>
      <c r="H115" s="102"/>
      <c r="I115" s="102"/>
      <c r="J115" s="102"/>
      <c r="K115" s="102"/>
      <c r="L115" s="102"/>
      <c r="M115" s="103"/>
      <c r="N115" s="103"/>
      <c r="O115" s="103"/>
      <c r="P115" s="103"/>
      <c r="Q115" s="103"/>
      <c r="R115" s="103"/>
      <c r="S115" s="103"/>
      <c r="T115" s="104"/>
      <c r="U115" s="105"/>
      <c r="V115" s="105"/>
      <c r="W115" s="105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10"/>
      <c r="BD115" s="70">
        <f t="shared" si="7"/>
        <v>0</v>
      </c>
    </row>
    <row r="116" spans="1:56" ht="20.100000000000001" customHeight="1" thickBot="1" x14ac:dyDescent="0.3">
      <c r="A116" s="381"/>
      <c r="B116" s="360"/>
      <c r="C116" s="84" t="s">
        <v>138</v>
      </c>
      <c r="D116" s="113"/>
      <c r="E116" s="114"/>
      <c r="F116" s="114"/>
      <c r="G116" s="114"/>
      <c r="H116" s="114"/>
      <c r="I116" s="114"/>
      <c r="J116" s="114"/>
      <c r="K116" s="114"/>
      <c r="L116" s="114"/>
      <c r="M116" s="115"/>
      <c r="N116" s="115"/>
      <c r="O116" s="115"/>
      <c r="P116" s="115"/>
      <c r="Q116" s="115"/>
      <c r="R116" s="115"/>
      <c r="S116" s="115"/>
      <c r="T116" s="116"/>
      <c r="U116" s="117"/>
      <c r="V116" s="117"/>
      <c r="W116" s="117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76"/>
      <c r="BD116" s="70">
        <f t="shared" si="7"/>
        <v>0</v>
      </c>
    </row>
    <row r="117" spans="1:56" ht="20.100000000000001" customHeight="1" thickBot="1" x14ac:dyDescent="0.3">
      <c r="A117" s="381" t="s">
        <v>94</v>
      </c>
      <c r="B117" s="360" t="s">
        <v>95</v>
      </c>
      <c r="C117" s="84" t="s">
        <v>137</v>
      </c>
      <c r="D117" s="70">
        <f>D119+D121</f>
        <v>0</v>
      </c>
      <c r="E117" s="70">
        <f t="shared" ref="E117:BC118" si="11">E119+E121</f>
        <v>0</v>
      </c>
      <c r="F117" s="70">
        <f t="shared" si="11"/>
        <v>0</v>
      </c>
      <c r="G117" s="70">
        <f t="shared" si="11"/>
        <v>0</v>
      </c>
      <c r="H117" s="70">
        <f t="shared" si="11"/>
        <v>0</v>
      </c>
      <c r="I117" s="70">
        <f t="shared" si="11"/>
        <v>0</v>
      </c>
      <c r="J117" s="70">
        <f t="shared" si="11"/>
        <v>0</v>
      </c>
      <c r="K117" s="70">
        <f t="shared" si="11"/>
        <v>0</v>
      </c>
      <c r="L117" s="70">
        <f t="shared" si="11"/>
        <v>0</v>
      </c>
      <c r="M117" s="70">
        <f t="shared" si="11"/>
        <v>0</v>
      </c>
      <c r="N117" s="70">
        <f t="shared" si="11"/>
        <v>0</v>
      </c>
      <c r="O117" s="70">
        <f t="shared" si="11"/>
        <v>0</v>
      </c>
      <c r="P117" s="70">
        <f t="shared" si="11"/>
        <v>0</v>
      </c>
      <c r="Q117" s="70">
        <f t="shared" si="11"/>
        <v>0</v>
      </c>
      <c r="R117" s="70">
        <f t="shared" si="11"/>
        <v>0</v>
      </c>
      <c r="S117" s="70">
        <f t="shared" si="11"/>
        <v>0</v>
      </c>
      <c r="T117" s="451">
        <f t="shared" si="11"/>
        <v>0</v>
      </c>
      <c r="U117" s="221">
        <f t="shared" si="11"/>
        <v>0</v>
      </c>
      <c r="V117" s="70">
        <f t="shared" si="11"/>
        <v>0</v>
      </c>
      <c r="W117" s="70">
        <f t="shared" si="11"/>
        <v>0</v>
      </c>
      <c r="X117" s="70">
        <f t="shared" si="11"/>
        <v>0</v>
      </c>
      <c r="Y117" s="70">
        <f t="shared" si="11"/>
        <v>0</v>
      </c>
      <c r="Z117" s="70">
        <f t="shared" si="11"/>
        <v>0</v>
      </c>
      <c r="AA117" s="70">
        <f t="shared" si="11"/>
        <v>0</v>
      </c>
      <c r="AB117" s="70">
        <f t="shared" si="11"/>
        <v>0</v>
      </c>
      <c r="AC117" s="70">
        <f t="shared" si="11"/>
        <v>0</v>
      </c>
      <c r="AD117" s="70">
        <f t="shared" si="11"/>
        <v>0</v>
      </c>
      <c r="AE117" s="70">
        <f t="shared" si="11"/>
        <v>0</v>
      </c>
      <c r="AF117" s="70">
        <f t="shared" si="11"/>
        <v>0</v>
      </c>
      <c r="AG117" s="70">
        <f t="shared" si="11"/>
        <v>0</v>
      </c>
      <c r="AH117" s="70">
        <f t="shared" si="11"/>
        <v>0</v>
      </c>
      <c r="AI117" s="70">
        <f t="shared" si="11"/>
        <v>0</v>
      </c>
      <c r="AJ117" s="70">
        <f t="shared" si="11"/>
        <v>0</v>
      </c>
      <c r="AK117" s="70">
        <f t="shared" si="11"/>
        <v>0</v>
      </c>
      <c r="AL117" s="70">
        <f t="shared" si="11"/>
        <v>0</v>
      </c>
      <c r="AM117" s="70">
        <f t="shared" si="11"/>
        <v>0</v>
      </c>
      <c r="AN117" s="70">
        <f t="shared" si="11"/>
        <v>0</v>
      </c>
      <c r="AO117" s="70">
        <f t="shared" si="11"/>
        <v>0</v>
      </c>
      <c r="AP117" s="70">
        <f t="shared" si="11"/>
        <v>0</v>
      </c>
      <c r="AQ117" s="70">
        <f t="shared" si="11"/>
        <v>0</v>
      </c>
      <c r="AR117" s="70">
        <f t="shared" si="11"/>
        <v>0</v>
      </c>
      <c r="AS117" s="70">
        <f t="shared" si="11"/>
        <v>0</v>
      </c>
      <c r="AT117" s="70">
        <f t="shared" si="11"/>
        <v>0</v>
      </c>
      <c r="AU117" s="70">
        <f t="shared" si="11"/>
        <v>0</v>
      </c>
      <c r="AV117" s="70">
        <f t="shared" si="11"/>
        <v>0</v>
      </c>
      <c r="AW117" s="70">
        <f t="shared" si="11"/>
        <v>0</v>
      </c>
      <c r="AX117" s="70">
        <f t="shared" si="11"/>
        <v>0</v>
      </c>
      <c r="AY117" s="70">
        <f t="shared" si="11"/>
        <v>0</v>
      </c>
      <c r="AZ117" s="70">
        <f t="shared" si="11"/>
        <v>0</v>
      </c>
      <c r="BA117" s="70">
        <f t="shared" si="11"/>
        <v>0</v>
      </c>
      <c r="BB117" s="70">
        <f t="shared" si="11"/>
        <v>0</v>
      </c>
      <c r="BC117" s="70">
        <f t="shared" si="11"/>
        <v>0</v>
      </c>
      <c r="BD117" s="70">
        <f t="shared" si="7"/>
        <v>0</v>
      </c>
    </row>
    <row r="118" spans="1:56" ht="20.100000000000001" customHeight="1" thickBot="1" x14ac:dyDescent="0.3">
      <c r="A118" s="381"/>
      <c r="B118" s="360"/>
      <c r="C118" s="84" t="s">
        <v>138</v>
      </c>
      <c r="D118" s="70">
        <f>D120+D122</f>
        <v>0</v>
      </c>
      <c r="E118" s="70">
        <f t="shared" si="11"/>
        <v>0</v>
      </c>
      <c r="F118" s="70">
        <f t="shared" si="11"/>
        <v>0</v>
      </c>
      <c r="G118" s="70">
        <f t="shared" si="11"/>
        <v>0</v>
      </c>
      <c r="H118" s="70">
        <f t="shared" si="11"/>
        <v>0</v>
      </c>
      <c r="I118" s="70">
        <f t="shared" si="11"/>
        <v>0</v>
      </c>
      <c r="J118" s="70">
        <f t="shared" si="11"/>
        <v>0</v>
      </c>
      <c r="K118" s="70">
        <f t="shared" si="11"/>
        <v>0</v>
      </c>
      <c r="L118" s="70">
        <f t="shared" si="11"/>
        <v>0</v>
      </c>
      <c r="M118" s="70">
        <f t="shared" si="11"/>
        <v>0</v>
      </c>
      <c r="N118" s="70">
        <f t="shared" si="11"/>
        <v>0</v>
      </c>
      <c r="O118" s="70">
        <f t="shared" si="11"/>
        <v>0</v>
      </c>
      <c r="P118" s="70">
        <f t="shared" si="11"/>
        <v>0</v>
      </c>
      <c r="Q118" s="70">
        <f t="shared" si="11"/>
        <v>0</v>
      </c>
      <c r="R118" s="70">
        <f t="shared" si="11"/>
        <v>0</v>
      </c>
      <c r="S118" s="70">
        <f t="shared" si="11"/>
        <v>0</v>
      </c>
      <c r="T118" s="451">
        <f t="shared" si="11"/>
        <v>0</v>
      </c>
      <c r="U118" s="221">
        <f t="shared" si="11"/>
        <v>0</v>
      </c>
      <c r="V118" s="70">
        <f t="shared" si="11"/>
        <v>0</v>
      </c>
      <c r="W118" s="70">
        <f t="shared" si="11"/>
        <v>0</v>
      </c>
      <c r="X118" s="70">
        <f t="shared" si="11"/>
        <v>0</v>
      </c>
      <c r="Y118" s="70">
        <f t="shared" si="11"/>
        <v>0</v>
      </c>
      <c r="Z118" s="70">
        <f t="shared" si="11"/>
        <v>0</v>
      </c>
      <c r="AA118" s="70">
        <f t="shared" si="11"/>
        <v>0</v>
      </c>
      <c r="AB118" s="70">
        <f t="shared" si="11"/>
        <v>0</v>
      </c>
      <c r="AC118" s="70">
        <f t="shared" si="11"/>
        <v>0</v>
      </c>
      <c r="AD118" s="70">
        <f t="shared" si="11"/>
        <v>0</v>
      </c>
      <c r="AE118" s="70">
        <f t="shared" si="11"/>
        <v>0</v>
      </c>
      <c r="AF118" s="70">
        <f t="shared" si="11"/>
        <v>0</v>
      </c>
      <c r="AG118" s="70">
        <f t="shared" si="11"/>
        <v>0</v>
      </c>
      <c r="AH118" s="70">
        <f t="shared" si="11"/>
        <v>0</v>
      </c>
      <c r="AI118" s="70">
        <f t="shared" si="11"/>
        <v>0</v>
      </c>
      <c r="AJ118" s="70">
        <f t="shared" si="11"/>
        <v>0</v>
      </c>
      <c r="AK118" s="70">
        <f t="shared" si="11"/>
        <v>0</v>
      </c>
      <c r="AL118" s="70">
        <f t="shared" si="11"/>
        <v>0</v>
      </c>
      <c r="AM118" s="70">
        <f t="shared" si="11"/>
        <v>0</v>
      </c>
      <c r="AN118" s="70">
        <f t="shared" si="11"/>
        <v>0</v>
      </c>
      <c r="AO118" s="70">
        <f t="shared" si="11"/>
        <v>0</v>
      </c>
      <c r="AP118" s="70">
        <f t="shared" si="11"/>
        <v>0</v>
      </c>
      <c r="AQ118" s="70">
        <f t="shared" si="11"/>
        <v>0</v>
      </c>
      <c r="AR118" s="70">
        <f t="shared" si="11"/>
        <v>0</v>
      </c>
      <c r="AS118" s="70">
        <f t="shared" si="11"/>
        <v>0</v>
      </c>
      <c r="AT118" s="70">
        <f t="shared" si="11"/>
        <v>0</v>
      </c>
      <c r="AU118" s="70">
        <f t="shared" si="11"/>
        <v>0</v>
      </c>
      <c r="AV118" s="70">
        <f t="shared" si="11"/>
        <v>0</v>
      </c>
      <c r="AW118" s="70">
        <f t="shared" si="11"/>
        <v>0</v>
      </c>
      <c r="AX118" s="70">
        <f t="shared" si="11"/>
        <v>0</v>
      </c>
      <c r="AY118" s="70">
        <f t="shared" si="11"/>
        <v>0</v>
      </c>
      <c r="AZ118" s="70">
        <f t="shared" si="11"/>
        <v>0</v>
      </c>
      <c r="BA118" s="70">
        <f t="shared" si="11"/>
        <v>0</v>
      </c>
      <c r="BB118" s="70">
        <f t="shared" si="11"/>
        <v>0</v>
      </c>
      <c r="BC118" s="70">
        <f t="shared" si="11"/>
        <v>0</v>
      </c>
      <c r="BD118" s="70">
        <f t="shared" si="7"/>
        <v>0</v>
      </c>
    </row>
    <row r="119" spans="1:56" ht="20.100000000000001" customHeight="1" thickBot="1" x14ac:dyDescent="0.3">
      <c r="A119" s="381" t="s">
        <v>96</v>
      </c>
      <c r="B119" s="360" t="s">
        <v>97</v>
      </c>
      <c r="C119" s="84" t="s">
        <v>137</v>
      </c>
      <c r="D119" s="172"/>
      <c r="E119" s="95"/>
      <c r="F119" s="95"/>
      <c r="G119" s="95"/>
      <c r="H119" s="95"/>
      <c r="I119" s="95"/>
      <c r="J119" s="95"/>
      <c r="K119" s="95"/>
      <c r="L119" s="95"/>
      <c r="M119" s="96"/>
      <c r="N119" s="96"/>
      <c r="O119" s="96"/>
      <c r="P119" s="96"/>
      <c r="Q119" s="96"/>
      <c r="R119" s="96"/>
      <c r="S119" s="96"/>
      <c r="T119" s="97"/>
      <c r="U119" s="98"/>
      <c r="V119" s="98"/>
      <c r="W119" s="98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173"/>
      <c r="BD119" s="70">
        <f t="shared" si="7"/>
        <v>0</v>
      </c>
    </row>
    <row r="120" spans="1:56" ht="20.100000000000001" customHeight="1" thickBot="1" x14ac:dyDescent="0.3">
      <c r="A120" s="381"/>
      <c r="B120" s="360"/>
      <c r="C120" s="84" t="s">
        <v>138</v>
      </c>
      <c r="D120" s="107"/>
      <c r="E120" s="102"/>
      <c r="F120" s="102"/>
      <c r="G120" s="102"/>
      <c r="H120" s="102"/>
      <c r="I120" s="102"/>
      <c r="J120" s="102"/>
      <c r="K120" s="102"/>
      <c r="L120" s="102"/>
      <c r="M120" s="103"/>
      <c r="N120" s="103"/>
      <c r="O120" s="103"/>
      <c r="P120" s="103"/>
      <c r="Q120" s="103"/>
      <c r="R120" s="103"/>
      <c r="S120" s="103"/>
      <c r="T120" s="104"/>
      <c r="U120" s="105"/>
      <c r="V120" s="105"/>
      <c r="W120" s="105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10"/>
      <c r="BD120" s="70">
        <f t="shared" si="7"/>
        <v>0</v>
      </c>
    </row>
    <row r="121" spans="1:56" ht="20.100000000000001" customHeight="1" thickBot="1" x14ac:dyDescent="0.3">
      <c r="A121" s="381" t="s">
        <v>98</v>
      </c>
      <c r="B121" s="360" t="s">
        <v>115</v>
      </c>
      <c r="C121" s="84" t="s">
        <v>137</v>
      </c>
      <c r="D121" s="107"/>
      <c r="E121" s="102"/>
      <c r="F121" s="102"/>
      <c r="G121" s="102"/>
      <c r="H121" s="102"/>
      <c r="I121" s="102"/>
      <c r="J121" s="102"/>
      <c r="K121" s="102"/>
      <c r="L121" s="102"/>
      <c r="M121" s="103"/>
      <c r="N121" s="103"/>
      <c r="O121" s="103"/>
      <c r="P121" s="103"/>
      <c r="Q121" s="103"/>
      <c r="R121" s="103"/>
      <c r="S121" s="103"/>
      <c r="T121" s="104"/>
      <c r="U121" s="105"/>
      <c r="V121" s="105"/>
      <c r="W121" s="105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10"/>
      <c r="BD121" s="70">
        <f t="shared" si="7"/>
        <v>0</v>
      </c>
    </row>
    <row r="122" spans="1:56" ht="36.75" customHeight="1" thickBot="1" x14ac:dyDescent="0.3">
      <c r="A122" s="381"/>
      <c r="B122" s="360"/>
      <c r="C122" s="84" t="s">
        <v>138</v>
      </c>
      <c r="D122" s="113"/>
      <c r="E122" s="114"/>
      <c r="F122" s="114"/>
      <c r="G122" s="114"/>
      <c r="H122" s="114"/>
      <c r="I122" s="114"/>
      <c r="J122" s="114"/>
      <c r="K122" s="114"/>
      <c r="L122" s="114"/>
      <c r="M122" s="115"/>
      <c r="N122" s="115"/>
      <c r="O122" s="115"/>
      <c r="P122" s="115"/>
      <c r="Q122" s="115"/>
      <c r="R122" s="115"/>
      <c r="S122" s="115"/>
      <c r="T122" s="116"/>
      <c r="U122" s="117"/>
      <c r="V122" s="117"/>
      <c r="W122" s="117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76"/>
      <c r="BD122" s="70">
        <f t="shared" si="7"/>
        <v>0</v>
      </c>
    </row>
    <row r="123" spans="1:56" ht="20.100000000000001" customHeight="1" thickBot="1" x14ac:dyDescent="0.3">
      <c r="A123" s="381" t="s">
        <v>99</v>
      </c>
      <c r="B123" s="360" t="s">
        <v>100</v>
      </c>
      <c r="C123" s="84" t="s">
        <v>137</v>
      </c>
      <c r="D123" s="70">
        <f>D125+D127</f>
        <v>0</v>
      </c>
      <c r="E123" s="70">
        <f t="shared" ref="E123:BC124" si="12">E125+E127</f>
        <v>0</v>
      </c>
      <c r="F123" s="70">
        <f t="shared" si="12"/>
        <v>0</v>
      </c>
      <c r="G123" s="70">
        <f t="shared" si="12"/>
        <v>0</v>
      </c>
      <c r="H123" s="70">
        <f t="shared" si="12"/>
        <v>0</v>
      </c>
      <c r="I123" s="70">
        <f t="shared" si="12"/>
        <v>0</v>
      </c>
      <c r="J123" s="70">
        <f t="shared" si="12"/>
        <v>0</v>
      </c>
      <c r="K123" s="70">
        <f t="shared" si="12"/>
        <v>0</v>
      </c>
      <c r="L123" s="70">
        <f t="shared" si="12"/>
        <v>0</v>
      </c>
      <c r="M123" s="70">
        <f t="shared" si="12"/>
        <v>0</v>
      </c>
      <c r="N123" s="70">
        <f t="shared" si="12"/>
        <v>0</v>
      </c>
      <c r="O123" s="70">
        <f t="shared" si="12"/>
        <v>0</v>
      </c>
      <c r="P123" s="70">
        <f t="shared" si="12"/>
        <v>0</v>
      </c>
      <c r="Q123" s="70">
        <f t="shared" si="12"/>
        <v>0</v>
      </c>
      <c r="R123" s="70">
        <f t="shared" si="12"/>
        <v>0</v>
      </c>
      <c r="S123" s="70">
        <f t="shared" si="12"/>
        <v>0</v>
      </c>
      <c r="T123" s="451">
        <f t="shared" si="12"/>
        <v>0</v>
      </c>
      <c r="U123" s="221">
        <f t="shared" si="12"/>
        <v>0</v>
      </c>
      <c r="V123" s="70">
        <f t="shared" si="12"/>
        <v>0</v>
      </c>
      <c r="W123" s="70">
        <f t="shared" si="12"/>
        <v>0</v>
      </c>
      <c r="X123" s="70">
        <f t="shared" si="12"/>
        <v>0</v>
      </c>
      <c r="Y123" s="70">
        <f t="shared" si="12"/>
        <v>0</v>
      </c>
      <c r="Z123" s="70">
        <f t="shared" si="12"/>
        <v>0</v>
      </c>
      <c r="AA123" s="70">
        <f t="shared" si="12"/>
        <v>0</v>
      </c>
      <c r="AB123" s="70">
        <f t="shared" si="12"/>
        <v>0</v>
      </c>
      <c r="AC123" s="70">
        <f t="shared" si="12"/>
        <v>0</v>
      </c>
      <c r="AD123" s="70">
        <f t="shared" si="12"/>
        <v>0</v>
      </c>
      <c r="AE123" s="70">
        <f t="shared" si="12"/>
        <v>0</v>
      </c>
      <c r="AF123" s="70">
        <f t="shared" si="12"/>
        <v>0</v>
      </c>
      <c r="AG123" s="70">
        <f t="shared" si="12"/>
        <v>0</v>
      </c>
      <c r="AH123" s="70">
        <f t="shared" si="12"/>
        <v>0</v>
      </c>
      <c r="AI123" s="70">
        <f t="shared" si="12"/>
        <v>0</v>
      </c>
      <c r="AJ123" s="70">
        <f t="shared" si="12"/>
        <v>0</v>
      </c>
      <c r="AK123" s="70">
        <f t="shared" si="12"/>
        <v>0</v>
      </c>
      <c r="AL123" s="70">
        <f t="shared" si="12"/>
        <v>0</v>
      </c>
      <c r="AM123" s="70">
        <f t="shared" si="12"/>
        <v>0</v>
      </c>
      <c r="AN123" s="70">
        <f t="shared" si="12"/>
        <v>0</v>
      </c>
      <c r="AO123" s="70">
        <f t="shared" si="12"/>
        <v>0</v>
      </c>
      <c r="AP123" s="70">
        <f t="shared" si="12"/>
        <v>0</v>
      </c>
      <c r="AQ123" s="70">
        <f t="shared" si="12"/>
        <v>0</v>
      </c>
      <c r="AR123" s="70">
        <f t="shared" si="12"/>
        <v>0</v>
      </c>
      <c r="AS123" s="70">
        <f t="shared" si="12"/>
        <v>0</v>
      </c>
      <c r="AT123" s="70">
        <f t="shared" si="12"/>
        <v>0</v>
      </c>
      <c r="AU123" s="70">
        <f t="shared" si="12"/>
        <v>0</v>
      </c>
      <c r="AV123" s="70">
        <f t="shared" si="12"/>
        <v>0</v>
      </c>
      <c r="AW123" s="70">
        <f t="shared" si="12"/>
        <v>0</v>
      </c>
      <c r="AX123" s="70">
        <f t="shared" si="12"/>
        <v>0</v>
      </c>
      <c r="AY123" s="70">
        <f t="shared" si="12"/>
        <v>0</v>
      </c>
      <c r="AZ123" s="70">
        <f t="shared" si="12"/>
        <v>0</v>
      </c>
      <c r="BA123" s="70">
        <f t="shared" si="12"/>
        <v>0</v>
      </c>
      <c r="BB123" s="70">
        <f t="shared" si="12"/>
        <v>0</v>
      </c>
      <c r="BC123" s="70">
        <f t="shared" si="12"/>
        <v>0</v>
      </c>
      <c r="BD123" s="70">
        <f t="shared" si="7"/>
        <v>0</v>
      </c>
    </row>
    <row r="124" spans="1:56" ht="20.100000000000001" customHeight="1" thickBot="1" x14ac:dyDescent="0.3">
      <c r="A124" s="381"/>
      <c r="B124" s="360"/>
      <c r="C124" s="84" t="s">
        <v>138</v>
      </c>
      <c r="D124" s="70">
        <f>D126+D128</f>
        <v>0</v>
      </c>
      <c r="E124" s="70">
        <f t="shared" si="12"/>
        <v>0</v>
      </c>
      <c r="F124" s="70">
        <f t="shared" si="12"/>
        <v>0</v>
      </c>
      <c r="G124" s="70">
        <f t="shared" si="12"/>
        <v>0</v>
      </c>
      <c r="H124" s="70">
        <f t="shared" si="12"/>
        <v>0</v>
      </c>
      <c r="I124" s="70">
        <f t="shared" si="12"/>
        <v>0</v>
      </c>
      <c r="J124" s="70">
        <f t="shared" si="12"/>
        <v>0</v>
      </c>
      <c r="K124" s="70">
        <f t="shared" si="12"/>
        <v>0</v>
      </c>
      <c r="L124" s="70">
        <f t="shared" si="12"/>
        <v>0</v>
      </c>
      <c r="M124" s="70">
        <f t="shared" si="12"/>
        <v>0</v>
      </c>
      <c r="N124" s="70">
        <f t="shared" si="12"/>
        <v>0</v>
      </c>
      <c r="O124" s="70">
        <f t="shared" si="12"/>
        <v>0</v>
      </c>
      <c r="P124" s="70">
        <f t="shared" si="12"/>
        <v>0</v>
      </c>
      <c r="Q124" s="70">
        <f t="shared" si="12"/>
        <v>0</v>
      </c>
      <c r="R124" s="70">
        <f t="shared" si="12"/>
        <v>0</v>
      </c>
      <c r="S124" s="70">
        <f t="shared" si="12"/>
        <v>0</v>
      </c>
      <c r="T124" s="451">
        <f t="shared" si="12"/>
        <v>0</v>
      </c>
      <c r="U124" s="221">
        <f t="shared" si="12"/>
        <v>0</v>
      </c>
      <c r="V124" s="70">
        <f t="shared" si="12"/>
        <v>0</v>
      </c>
      <c r="W124" s="70">
        <f t="shared" si="12"/>
        <v>0</v>
      </c>
      <c r="X124" s="70">
        <f t="shared" si="12"/>
        <v>0</v>
      </c>
      <c r="Y124" s="70">
        <f t="shared" si="12"/>
        <v>0</v>
      </c>
      <c r="Z124" s="70">
        <f t="shared" si="12"/>
        <v>0</v>
      </c>
      <c r="AA124" s="70">
        <f t="shared" si="12"/>
        <v>0</v>
      </c>
      <c r="AB124" s="70">
        <f t="shared" si="12"/>
        <v>0</v>
      </c>
      <c r="AC124" s="70">
        <f t="shared" si="12"/>
        <v>0</v>
      </c>
      <c r="AD124" s="70">
        <f t="shared" si="12"/>
        <v>0</v>
      </c>
      <c r="AE124" s="70">
        <f t="shared" si="12"/>
        <v>0</v>
      </c>
      <c r="AF124" s="70">
        <f t="shared" si="12"/>
        <v>0</v>
      </c>
      <c r="AG124" s="70">
        <f t="shared" si="12"/>
        <v>0</v>
      </c>
      <c r="AH124" s="70">
        <f t="shared" si="12"/>
        <v>0</v>
      </c>
      <c r="AI124" s="70">
        <f t="shared" si="12"/>
        <v>0</v>
      </c>
      <c r="AJ124" s="70">
        <f t="shared" si="12"/>
        <v>0</v>
      </c>
      <c r="AK124" s="70">
        <f t="shared" si="12"/>
        <v>0</v>
      </c>
      <c r="AL124" s="70">
        <f t="shared" si="12"/>
        <v>0</v>
      </c>
      <c r="AM124" s="70">
        <f t="shared" si="12"/>
        <v>0</v>
      </c>
      <c r="AN124" s="70">
        <f t="shared" si="12"/>
        <v>0</v>
      </c>
      <c r="AO124" s="70">
        <f t="shared" si="12"/>
        <v>0</v>
      </c>
      <c r="AP124" s="70">
        <f t="shared" si="12"/>
        <v>0</v>
      </c>
      <c r="AQ124" s="70">
        <f t="shared" si="12"/>
        <v>0</v>
      </c>
      <c r="AR124" s="70">
        <f t="shared" si="12"/>
        <v>0</v>
      </c>
      <c r="AS124" s="70">
        <f t="shared" si="12"/>
        <v>0</v>
      </c>
      <c r="AT124" s="70">
        <f t="shared" si="12"/>
        <v>0</v>
      </c>
      <c r="AU124" s="70">
        <f t="shared" si="12"/>
        <v>0</v>
      </c>
      <c r="AV124" s="70">
        <f t="shared" si="12"/>
        <v>0</v>
      </c>
      <c r="AW124" s="70">
        <f t="shared" si="12"/>
        <v>0</v>
      </c>
      <c r="AX124" s="70">
        <f t="shared" si="12"/>
        <v>0</v>
      </c>
      <c r="AY124" s="70">
        <f t="shared" si="12"/>
        <v>0</v>
      </c>
      <c r="AZ124" s="70">
        <f t="shared" si="12"/>
        <v>0</v>
      </c>
      <c r="BA124" s="70">
        <f t="shared" si="12"/>
        <v>0</v>
      </c>
      <c r="BB124" s="70">
        <f t="shared" si="12"/>
        <v>0</v>
      </c>
      <c r="BC124" s="70">
        <f t="shared" si="12"/>
        <v>0</v>
      </c>
      <c r="BD124" s="70">
        <f t="shared" si="7"/>
        <v>0</v>
      </c>
    </row>
    <row r="125" spans="1:56" ht="20.100000000000001" customHeight="1" thickBot="1" x14ac:dyDescent="0.3">
      <c r="A125" s="381" t="s">
        <v>101</v>
      </c>
      <c r="B125" s="360" t="s">
        <v>102</v>
      </c>
      <c r="C125" s="84" t="s">
        <v>137</v>
      </c>
      <c r="D125" s="172"/>
      <c r="E125" s="95"/>
      <c r="F125" s="95"/>
      <c r="G125" s="95"/>
      <c r="H125" s="95"/>
      <c r="I125" s="95"/>
      <c r="J125" s="95"/>
      <c r="K125" s="95"/>
      <c r="L125" s="95"/>
      <c r="M125" s="96"/>
      <c r="N125" s="96"/>
      <c r="O125" s="96"/>
      <c r="P125" s="96"/>
      <c r="Q125" s="96"/>
      <c r="R125" s="96"/>
      <c r="S125" s="96"/>
      <c r="T125" s="97"/>
      <c r="U125" s="98"/>
      <c r="V125" s="98"/>
      <c r="W125" s="98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173"/>
      <c r="BD125" s="70">
        <f t="shared" si="7"/>
        <v>0</v>
      </c>
    </row>
    <row r="126" spans="1:56" ht="20.100000000000001" customHeight="1" thickBot="1" x14ac:dyDescent="0.3">
      <c r="A126" s="381"/>
      <c r="B126" s="360"/>
      <c r="C126" s="84" t="s">
        <v>138</v>
      </c>
      <c r="D126" s="107"/>
      <c r="E126" s="102"/>
      <c r="F126" s="102"/>
      <c r="G126" s="102"/>
      <c r="H126" s="102"/>
      <c r="I126" s="102"/>
      <c r="J126" s="102"/>
      <c r="K126" s="102"/>
      <c r="L126" s="102"/>
      <c r="M126" s="103"/>
      <c r="N126" s="103"/>
      <c r="O126" s="103"/>
      <c r="P126" s="103"/>
      <c r="Q126" s="103"/>
      <c r="R126" s="103"/>
      <c r="S126" s="103"/>
      <c r="T126" s="104"/>
      <c r="U126" s="105"/>
      <c r="V126" s="105"/>
      <c r="W126" s="105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10"/>
      <c r="BD126" s="70">
        <f t="shared" si="7"/>
        <v>0</v>
      </c>
    </row>
    <row r="127" spans="1:56" ht="20.100000000000001" customHeight="1" thickBot="1" x14ac:dyDescent="0.3">
      <c r="A127" s="381" t="s">
        <v>103</v>
      </c>
      <c r="B127" s="360" t="s">
        <v>114</v>
      </c>
      <c r="C127" s="84" t="s">
        <v>137</v>
      </c>
      <c r="D127" s="107"/>
      <c r="E127" s="102"/>
      <c r="F127" s="102"/>
      <c r="G127" s="102"/>
      <c r="H127" s="102"/>
      <c r="I127" s="102"/>
      <c r="J127" s="102"/>
      <c r="K127" s="102"/>
      <c r="L127" s="102"/>
      <c r="M127" s="103"/>
      <c r="N127" s="103"/>
      <c r="O127" s="103"/>
      <c r="P127" s="103"/>
      <c r="Q127" s="103"/>
      <c r="R127" s="103"/>
      <c r="S127" s="103"/>
      <c r="T127" s="104"/>
      <c r="U127" s="105"/>
      <c r="V127" s="105"/>
      <c r="W127" s="105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10"/>
      <c r="BD127" s="70">
        <f t="shared" si="7"/>
        <v>0</v>
      </c>
    </row>
    <row r="128" spans="1:56" ht="20.100000000000001" customHeight="1" thickBot="1" x14ac:dyDescent="0.3">
      <c r="A128" s="381"/>
      <c r="B128" s="360"/>
      <c r="C128" s="84" t="s">
        <v>138</v>
      </c>
      <c r="D128" s="113"/>
      <c r="E128" s="114"/>
      <c r="F128" s="114"/>
      <c r="G128" s="114"/>
      <c r="H128" s="114"/>
      <c r="I128" s="114"/>
      <c r="J128" s="114"/>
      <c r="K128" s="114"/>
      <c r="L128" s="114"/>
      <c r="M128" s="115"/>
      <c r="N128" s="115"/>
      <c r="O128" s="115"/>
      <c r="P128" s="115"/>
      <c r="Q128" s="115"/>
      <c r="R128" s="115"/>
      <c r="S128" s="115"/>
      <c r="T128" s="116"/>
      <c r="U128" s="117"/>
      <c r="V128" s="117"/>
      <c r="W128" s="117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76"/>
      <c r="BD128" s="70">
        <f t="shared" si="7"/>
        <v>0</v>
      </c>
    </row>
    <row r="129" spans="1:56" ht="20.100000000000001" customHeight="1" thickBot="1" x14ac:dyDescent="0.3">
      <c r="A129" s="381" t="s">
        <v>104</v>
      </c>
      <c r="B129" s="360" t="s">
        <v>105</v>
      </c>
      <c r="C129" s="84" t="s">
        <v>137</v>
      </c>
      <c r="D129" s="70">
        <f>D131+D133+D135+D137+D139+D141</f>
        <v>0</v>
      </c>
      <c r="E129" s="70">
        <f t="shared" ref="E129:BC130" si="13">E131+E133+E135+E137+E139+E141</f>
        <v>0</v>
      </c>
      <c r="F129" s="70">
        <f t="shared" si="13"/>
        <v>0</v>
      </c>
      <c r="G129" s="70">
        <f t="shared" si="13"/>
        <v>0</v>
      </c>
      <c r="H129" s="70">
        <f t="shared" si="13"/>
        <v>0</v>
      </c>
      <c r="I129" s="70">
        <f t="shared" si="13"/>
        <v>0</v>
      </c>
      <c r="J129" s="70">
        <f t="shared" si="13"/>
        <v>0</v>
      </c>
      <c r="K129" s="70">
        <f t="shared" si="13"/>
        <v>0</v>
      </c>
      <c r="L129" s="70">
        <f t="shared" si="13"/>
        <v>0</v>
      </c>
      <c r="M129" s="70">
        <f t="shared" si="13"/>
        <v>0</v>
      </c>
      <c r="N129" s="70">
        <f t="shared" si="13"/>
        <v>0</v>
      </c>
      <c r="O129" s="70">
        <f t="shared" si="13"/>
        <v>0</v>
      </c>
      <c r="P129" s="70">
        <f t="shared" si="13"/>
        <v>0</v>
      </c>
      <c r="Q129" s="70">
        <f t="shared" si="13"/>
        <v>0</v>
      </c>
      <c r="R129" s="70">
        <f t="shared" si="13"/>
        <v>0</v>
      </c>
      <c r="S129" s="70">
        <f t="shared" si="13"/>
        <v>0</v>
      </c>
      <c r="T129" s="451">
        <f t="shared" si="13"/>
        <v>0</v>
      </c>
      <c r="U129" s="221">
        <f t="shared" si="13"/>
        <v>0</v>
      </c>
      <c r="V129" s="70">
        <f t="shared" si="13"/>
        <v>0</v>
      </c>
      <c r="W129" s="70">
        <f t="shared" si="13"/>
        <v>0</v>
      </c>
      <c r="X129" s="70">
        <f t="shared" si="13"/>
        <v>0</v>
      </c>
      <c r="Y129" s="70">
        <f t="shared" si="13"/>
        <v>0</v>
      </c>
      <c r="Z129" s="70">
        <f t="shared" si="13"/>
        <v>0</v>
      </c>
      <c r="AA129" s="70">
        <f t="shared" si="13"/>
        <v>0</v>
      </c>
      <c r="AB129" s="70">
        <f t="shared" si="13"/>
        <v>0</v>
      </c>
      <c r="AC129" s="70">
        <f t="shared" si="13"/>
        <v>0</v>
      </c>
      <c r="AD129" s="70">
        <f t="shared" si="13"/>
        <v>0</v>
      </c>
      <c r="AE129" s="70">
        <f t="shared" si="13"/>
        <v>0</v>
      </c>
      <c r="AF129" s="70">
        <f t="shared" si="13"/>
        <v>0</v>
      </c>
      <c r="AG129" s="70">
        <f t="shared" si="13"/>
        <v>0</v>
      </c>
      <c r="AH129" s="70">
        <f t="shared" si="13"/>
        <v>0</v>
      </c>
      <c r="AI129" s="70">
        <f t="shared" si="13"/>
        <v>0</v>
      </c>
      <c r="AJ129" s="70">
        <f t="shared" si="13"/>
        <v>0</v>
      </c>
      <c r="AK129" s="70">
        <f t="shared" si="13"/>
        <v>0</v>
      </c>
      <c r="AL129" s="70">
        <f t="shared" si="13"/>
        <v>0</v>
      </c>
      <c r="AM129" s="70">
        <f t="shared" si="13"/>
        <v>0</v>
      </c>
      <c r="AN129" s="70">
        <f t="shared" si="13"/>
        <v>0</v>
      </c>
      <c r="AO129" s="70">
        <f t="shared" si="13"/>
        <v>0</v>
      </c>
      <c r="AP129" s="70">
        <f t="shared" si="13"/>
        <v>0</v>
      </c>
      <c r="AQ129" s="70">
        <f t="shared" si="13"/>
        <v>0</v>
      </c>
      <c r="AR129" s="70">
        <f t="shared" si="13"/>
        <v>0</v>
      </c>
      <c r="AS129" s="70">
        <f t="shared" si="13"/>
        <v>0</v>
      </c>
      <c r="AT129" s="70">
        <f t="shared" si="13"/>
        <v>0</v>
      </c>
      <c r="AU129" s="70">
        <f t="shared" si="13"/>
        <v>0</v>
      </c>
      <c r="AV129" s="70">
        <f t="shared" si="13"/>
        <v>0</v>
      </c>
      <c r="AW129" s="70">
        <f t="shared" si="13"/>
        <v>0</v>
      </c>
      <c r="AX129" s="70">
        <f t="shared" si="13"/>
        <v>0</v>
      </c>
      <c r="AY129" s="70">
        <f t="shared" si="13"/>
        <v>0</v>
      </c>
      <c r="AZ129" s="70">
        <f t="shared" si="13"/>
        <v>0</v>
      </c>
      <c r="BA129" s="70">
        <f t="shared" si="13"/>
        <v>0</v>
      </c>
      <c r="BB129" s="70">
        <f t="shared" si="13"/>
        <v>0</v>
      </c>
      <c r="BC129" s="70">
        <f t="shared" si="13"/>
        <v>0</v>
      </c>
      <c r="BD129" s="70">
        <f t="shared" si="7"/>
        <v>0</v>
      </c>
    </row>
    <row r="130" spans="1:56" ht="20.100000000000001" customHeight="1" thickBot="1" x14ac:dyDescent="0.3">
      <c r="A130" s="381"/>
      <c r="B130" s="360"/>
      <c r="C130" s="84" t="s">
        <v>138</v>
      </c>
      <c r="D130" s="70">
        <f>D132+D134+D136+D138+D140+D142</f>
        <v>0</v>
      </c>
      <c r="E130" s="70">
        <f t="shared" si="13"/>
        <v>0</v>
      </c>
      <c r="F130" s="70">
        <f t="shared" si="13"/>
        <v>0</v>
      </c>
      <c r="G130" s="70">
        <f t="shared" si="13"/>
        <v>0</v>
      </c>
      <c r="H130" s="70">
        <f t="shared" si="13"/>
        <v>0</v>
      </c>
      <c r="I130" s="70">
        <f t="shared" si="13"/>
        <v>0</v>
      </c>
      <c r="J130" s="70">
        <f t="shared" si="13"/>
        <v>0</v>
      </c>
      <c r="K130" s="70">
        <f t="shared" si="13"/>
        <v>0</v>
      </c>
      <c r="L130" s="70">
        <f t="shared" si="13"/>
        <v>0</v>
      </c>
      <c r="M130" s="70">
        <f t="shared" si="13"/>
        <v>0</v>
      </c>
      <c r="N130" s="70">
        <f t="shared" si="13"/>
        <v>0</v>
      </c>
      <c r="O130" s="70">
        <f t="shared" si="13"/>
        <v>0</v>
      </c>
      <c r="P130" s="70">
        <f t="shared" si="13"/>
        <v>0</v>
      </c>
      <c r="Q130" s="70">
        <f t="shared" si="13"/>
        <v>0</v>
      </c>
      <c r="R130" s="70">
        <f t="shared" si="13"/>
        <v>0</v>
      </c>
      <c r="S130" s="70">
        <f t="shared" si="13"/>
        <v>0</v>
      </c>
      <c r="T130" s="451">
        <f t="shared" si="13"/>
        <v>0</v>
      </c>
      <c r="U130" s="221">
        <f t="shared" si="13"/>
        <v>0</v>
      </c>
      <c r="V130" s="70">
        <f t="shared" si="13"/>
        <v>0</v>
      </c>
      <c r="W130" s="70">
        <f t="shared" si="13"/>
        <v>0</v>
      </c>
      <c r="X130" s="70">
        <f t="shared" si="13"/>
        <v>0</v>
      </c>
      <c r="Y130" s="70">
        <f t="shared" si="13"/>
        <v>0</v>
      </c>
      <c r="Z130" s="70">
        <f t="shared" si="13"/>
        <v>0</v>
      </c>
      <c r="AA130" s="70">
        <f t="shared" si="13"/>
        <v>0</v>
      </c>
      <c r="AB130" s="70">
        <f t="shared" si="13"/>
        <v>0</v>
      </c>
      <c r="AC130" s="70">
        <f t="shared" si="13"/>
        <v>0</v>
      </c>
      <c r="AD130" s="70">
        <f t="shared" si="13"/>
        <v>0</v>
      </c>
      <c r="AE130" s="70">
        <f t="shared" si="13"/>
        <v>0</v>
      </c>
      <c r="AF130" s="70">
        <f t="shared" si="13"/>
        <v>0</v>
      </c>
      <c r="AG130" s="70">
        <f t="shared" si="13"/>
        <v>0</v>
      </c>
      <c r="AH130" s="70">
        <f t="shared" si="13"/>
        <v>0</v>
      </c>
      <c r="AI130" s="70">
        <f t="shared" si="13"/>
        <v>0</v>
      </c>
      <c r="AJ130" s="70">
        <f t="shared" si="13"/>
        <v>0</v>
      </c>
      <c r="AK130" s="70">
        <f t="shared" si="13"/>
        <v>0</v>
      </c>
      <c r="AL130" s="70">
        <f t="shared" si="13"/>
        <v>0</v>
      </c>
      <c r="AM130" s="70">
        <f t="shared" si="13"/>
        <v>0</v>
      </c>
      <c r="AN130" s="70">
        <f t="shared" si="13"/>
        <v>0</v>
      </c>
      <c r="AO130" s="70">
        <f t="shared" si="13"/>
        <v>0</v>
      </c>
      <c r="AP130" s="70">
        <f t="shared" si="13"/>
        <v>0</v>
      </c>
      <c r="AQ130" s="70">
        <f t="shared" si="13"/>
        <v>0</v>
      </c>
      <c r="AR130" s="70">
        <f t="shared" si="13"/>
        <v>0</v>
      </c>
      <c r="AS130" s="70">
        <f t="shared" si="13"/>
        <v>0</v>
      </c>
      <c r="AT130" s="70">
        <f t="shared" si="13"/>
        <v>0</v>
      </c>
      <c r="AU130" s="70">
        <f t="shared" si="13"/>
        <v>0</v>
      </c>
      <c r="AV130" s="70">
        <f t="shared" si="13"/>
        <v>0</v>
      </c>
      <c r="AW130" s="70">
        <f t="shared" si="13"/>
        <v>0</v>
      </c>
      <c r="AX130" s="70">
        <f t="shared" si="13"/>
        <v>0</v>
      </c>
      <c r="AY130" s="70">
        <f t="shared" si="13"/>
        <v>0</v>
      </c>
      <c r="AZ130" s="70">
        <f t="shared" si="13"/>
        <v>0</v>
      </c>
      <c r="BA130" s="70">
        <f t="shared" si="13"/>
        <v>0</v>
      </c>
      <c r="BB130" s="70">
        <f t="shared" si="13"/>
        <v>0</v>
      </c>
      <c r="BC130" s="70">
        <f t="shared" si="13"/>
        <v>0</v>
      </c>
      <c r="BD130" s="70">
        <f t="shared" si="7"/>
        <v>0</v>
      </c>
    </row>
    <row r="131" spans="1:56" ht="20.100000000000001" customHeight="1" thickBot="1" x14ac:dyDescent="0.3">
      <c r="A131" s="381" t="s">
        <v>106</v>
      </c>
      <c r="B131" s="360" t="s">
        <v>107</v>
      </c>
      <c r="C131" s="84" t="s">
        <v>137</v>
      </c>
      <c r="D131" s="172"/>
      <c r="E131" s="95"/>
      <c r="F131" s="95"/>
      <c r="G131" s="95"/>
      <c r="H131" s="95"/>
      <c r="I131" s="95"/>
      <c r="J131" s="95"/>
      <c r="K131" s="95"/>
      <c r="L131" s="95"/>
      <c r="M131" s="96"/>
      <c r="N131" s="96"/>
      <c r="O131" s="96"/>
      <c r="P131" s="96"/>
      <c r="Q131" s="96"/>
      <c r="R131" s="96"/>
      <c r="S131" s="96"/>
      <c r="T131" s="97"/>
      <c r="U131" s="98"/>
      <c r="V131" s="98"/>
      <c r="W131" s="98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173"/>
      <c r="BD131" s="70">
        <f t="shared" si="7"/>
        <v>0</v>
      </c>
    </row>
    <row r="132" spans="1:56" ht="20.100000000000001" customHeight="1" thickBot="1" x14ac:dyDescent="0.3">
      <c r="A132" s="381"/>
      <c r="B132" s="360"/>
      <c r="C132" s="84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3"/>
      <c r="N132" s="103"/>
      <c r="O132" s="103"/>
      <c r="P132" s="103"/>
      <c r="Q132" s="103"/>
      <c r="R132" s="103"/>
      <c r="S132" s="103"/>
      <c r="T132" s="104"/>
      <c r="U132" s="105"/>
      <c r="V132" s="105"/>
      <c r="W132" s="105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7"/>
        <v>0</v>
      </c>
    </row>
    <row r="133" spans="1:56" ht="20.100000000000001" customHeight="1" thickBot="1" x14ac:dyDescent="0.3">
      <c r="A133" s="381" t="s">
        <v>108</v>
      </c>
      <c r="B133" s="360" t="s">
        <v>109</v>
      </c>
      <c r="C133" s="84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3"/>
      <c r="N133" s="103"/>
      <c r="O133" s="103"/>
      <c r="P133" s="103"/>
      <c r="Q133" s="103"/>
      <c r="R133" s="103"/>
      <c r="S133" s="103"/>
      <c r="T133" s="104"/>
      <c r="U133" s="105"/>
      <c r="V133" s="105"/>
      <c r="W133" s="105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7"/>
        <v>0</v>
      </c>
    </row>
    <row r="134" spans="1:56" ht="20.100000000000001" customHeight="1" thickBot="1" x14ac:dyDescent="0.3">
      <c r="A134" s="381"/>
      <c r="B134" s="360"/>
      <c r="C134" s="84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3"/>
      <c r="N134" s="103"/>
      <c r="O134" s="103"/>
      <c r="P134" s="103"/>
      <c r="Q134" s="103"/>
      <c r="R134" s="103"/>
      <c r="S134" s="103"/>
      <c r="T134" s="104"/>
      <c r="U134" s="105"/>
      <c r="V134" s="105"/>
      <c r="W134" s="105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si="7"/>
        <v>0</v>
      </c>
    </row>
    <row r="135" spans="1:56" ht="20.100000000000001" customHeight="1" thickBot="1" x14ac:dyDescent="0.3">
      <c r="A135" s="381" t="s">
        <v>110</v>
      </c>
      <c r="B135" s="360" t="s">
        <v>111</v>
      </c>
      <c r="C135" s="84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3"/>
      <c r="N135" s="103"/>
      <c r="O135" s="103"/>
      <c r="P135" s="103"/>
      <c r="Q135" s="103"/>
      <c r="R135" s="103"/>
      <c r="S135" s="103"/>
      <c r="T135" s="104"/>
      <c r="U135" s="105"/>
      <c r="V135" s="105"/>
      <c r="W135" s="105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7"/>
        <v>0</v>
      </c>
    </row>
    <row r="136" spans="1:56" ht="20.100000000000001" customHeight="1" thickBot="1" x14ac:dyDescent="0.3">
      <c r="A136" s="381"/>
      <c r="B136" s="360"/>
      <c r="C136" s="84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3"/>
      <c r="N136" s="103"/>
      <c r="O136" s="103"/>
      <c r="P136" s="103"/>
      <c r="Q136" s="103"/>
      <c r="R136" s="103"/>
      <c r="S136" s="103"/>
      <c r="T136" s="104"/>
      <c r="U136" s="105"/>
      <c r="V136" s="105"/>
      <c r="W136" s="105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7"/>
        <v>0</v>
      </c>
    </row>
    <row r="137" spans="1:56" ht="20.100000000000001" customHeight="1" thickBot="1" x14ac:dyDescent="0.3">
      <c r="A137" s="381" t="s">
        <v>112</v>
      </c>
      <c r="B137" s="382" t="s">
        <v>109</v>
      </c>
      <c r="C137" s="84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3"/>
      <c r="N137" s="103"/>
      <c r="O137" s="103"/>
      <c r="P137" s="103"/>
      <c r="Q137" s="103"/>
      <c r="R137" s="103"/>
      <c r="S137" s="103"/>
      <c r="T137" s="104"/>
      <c r="U137" s="105"/>
      <c r="V137" s="105"/>
      <c r="W137" s="105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7"/>
        <v>0</v>
      </c>
    </row>
    <row r="138" spans="1:56" ht="20.100000000000001" customHeight="1" thickBot="1" x14ac:dyDescent="0.3">
      <c r="A138" s="381"/>
      <c r="B138" s="360"/>
      <c r="C138" s="84" t="s">
        <v>138</v>
      </c>
      <c r="D138" s="107"/>
      <c r="E138" s="102"/>
      <c r="F138" s="102"/>
      <c r="G138" s="102"/>
      <c r="H138" s="102"/>
      <c r="I138" s="102"/>
      <c r="J138" s="102"/>
      <c r="K138" s="102"/>
      <c r="L138" s="102"/>
      <c r="M138" s="103"/>
      <c r="N138" s="103"/>
      <c r="O138" s="103"/>
      <c r="P138" s="103"/>
      <c r="Q138" s="103"/>
      <c r="R138" s="103"/>
      <c r="S138" s="103"/>
      <c r="T138" s="104"/>
      <c r="U138" s="105"/>
      <c r="V138" s="105"/>
      <c r="W138" s="105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10"/>
      <c r="BD138" s="70">
        <f t="shared" ref="BD138:BD152" si="14">SUM(D138:BC138)</f>
        <v>0</v>
      </c>
    </row>
    <row r="139" spans="1:56" ht="20.100000000000001" customHeight="1" thickBot="1" x14ac:dyDescent="0.3">
      <c r="A139" s="381" t="s">
        <v>112</v>
      </c>
      <c r="B139" s="382" t="s">
        <v>111</v>
      </c>
      <c r="C139" s="84" t="s">
        <v>137</v>
      </c>
      <c r="D139" s="107"/>
      <c r="E139" s="102"/>
      <c r="F139" s="102"/>
      <c r="G139" s="102"/>
      <c r="H139" s="102"/>
      <c r="I139" s="102"/>
      <c r="J139" s="102"/>
      <c r="K139" s="102"/>
      <c r="L139" s="102"/>
      <c r="M139" s="103"/>
      <c r="N139" s="103"/>
      <c r="O139" s="103"/>
      <c r="P139" s="103"/>
      <c r="Q139" s="103"/>
      <c r="R139" s="103"/>
      <c r="S139" s="103"/>
      <c r="T139" s="104"/>
      <c r="U139" s="105"/>
      <c r="V139" s="105"/>
      <c r="W139" s="105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10"/>
      <c r="BD139" s="70">
        <f t="shared" si="14"/>
        <v>0</v>
      </c>
    </row>
    <row r="140" spans="1:56" ht="20.100000000000001" customHeight="1" thickBot="1" x14ac:dyDescent="0.3">
      <c r="A140" s="381"/>
      <c r="B140" s="360"/>
      <c r="C140" s="84" t="s">
        <v>138</v>
      </c>
      <c r="D140" s="107"/>
      <c r="E140" s="102"/>
      <c r="F140" s="102"/>
      <c r="G140" s="102"/>
      <c r="H140" s="102"/>
      <c r="I140" s="102"/>
      <c r="J140" s="102"/>
      <c r="K140" s="102"/>
      <c r="L140" s="102"/>
      <c r="M140" s="103"/>
      <c r="N140" s="103"/>
      <c r="O140" s="103"/>
      <c r="P140" s="103"/>
      <c r="Q140" s="103"/>
      <c r="R140" s="103"/>
      <c r="S140" s="103"/>
      <c r="T140" s="104"/>
      <c r="U140" s="105"/>
      <c r="V140" s="105"/>
      <c r="W140" s="105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10"/>
      <c r="BD140" s="70">
        <f t="shared" si="14"/>
        <v>0</v>
      </c>
    </row>
    <row r="141" spans="1:56" ht="20.100000000000001" customHeight="1" thickBot="1" x14ac:dyDescent="0.3">
      <c r="A141" s="381" t="s">
        <v>113</v>
      </c>
      <c r="B141" s="360" t="s">
        <v>105</v>
      </c>
      <c r="C141" s="84" t="s">
        <v>137</v>
      </c>
      <c r="D141" s="107"/>
      <c r="E141" s="102"/>
      <c r="F141" s="102"/>
      <c r="G141" s="102"/>
      <c r="H141" s="102"/>
      <c r="I141" s="102"/>
      <c r="J141" s="102"/>
      <c r="K141" s="102"/>
      <c r="L141" s="102"/>
      <c r="M141" s="103"/>
      <c r="N141" s="103"/>
      <c r="O141" s="103"/>
      <c r="P141" s="103"/>
      <c r="Q141" s="103"/>
      <c r="R141" s="103"/>
      <c r="S141" s="103"/>
      <c r="T141" s="104"/>
      <c r="U141" s="105"/>
      <c r="V141" s="105"/>
      <c r="W141" s="105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10"/>
      <c r="BD141" s="70">
        <f t="shared" si="14"/>
        <v>0</v>
      </c>
    </row>
    <row r="142" spans="1:56" ht="20.100000000000001" customHeight="1" thickBot="1" x14ac:dyDescent="0.3">
      <c r="A142" s="381"/>
      <c r="B142" s="360"/>
      <c r="C142" s="84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5"/>
      <c r="N142" s="115"/>
      <c r="O142" s="115"/>
      <c r="P142" s="115"/>
      <c r="Q142" s="115"/>
      <c r="R142" s="115"/>
      <c r="S142" s="115"/>
      <c r="T142" s="116"/>
      <c r="U142" s="117"/>
      <c r="V142" s="117"/>
      <c r="W142" s="117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70">
        <f t="shared" si="14"/>
        <v>0</v>
      </c>
    </row>
    <row r="143" spans="1:56" ht="20.100000000000001" customHeight="1" thickBot="1" x14ac:dyDescent="0.3">
      <c r="A143" s="377" t="s">
        <v>149</v>
      </c>
      <c r="B143" s="377"/>
      <c r="C143" s="84" t="s">
        <v>137</v>
      </c>
      <c r="D143" s="70">
        <f>D9+D21+D27</f>
        <v>36</v>
      </c>
      <c r="E143" s="70">
        <f t="shared" ref="E143:BC144" si="15">E9+E21+E27</f>
        <v>36</v>
      </c>
      <c r="F143" s="70">
        <f t="shared" si="15"/>
        <v>36</v>
      </c>
      <c r="G143" s="70">
        <f t="shared" si="15"/>
        <v>36</v>
      </c>
      <c r="H143" s="70">
        <f t="shared" si="15"/>
        <v>36</v>
      </c>
      <c r="I143" s="70">
        <f t="shared" si="15"/>
        <v>36</v>
      </c>
      <c r="J143" s="70">
        <f t="shared" si="15"/>
        <v>36</v>
      </c>
      <c r="K143" s="70">
        <f t="shared" si="15"/>
        <v>36</v>
      </c>
      <c r="L143" s="70">
        <f t="shared" si="15"/>
        <v>36</v>
      </c>
      <c r="M143" s="70">
        <f t="shared" si="15"/>
        <v>0</v>
      </c>
      <c r="N143" s="70">
        <f t="shared" si="15"/>
        <v>0</v>
      </c>
      <c r="O143" s="70">
        <f t="shared" si="15"/>
        <v>0</v>
      </c>
      <c r="P143" s="70">
        <f t="shared" si="15"/>
        <v>0</v>
      </c>
      <c r="Q143" s="70">
        <f t="shared" si="15"/>
        <v>0</v>
      </c>
      <c r="R143" s="70">
        <f t="shared" si="15"/>
        <v>0</v>
      </c>
      <c r="S143" s="70">
        <f t="shared" si="15"/>
        <v>0</v>
      </c>
      <c r="T143" s="451">
        <f t="shared" si="15"/>
        <v>0</v>
      </c>
      <c r="U143" s="221">
        <f t="shared" si="15"/>
        <v>0</v>
      </c>
      <c r="V143" s="70">
        <f t="shared" si="15"/>
        <v>0</v>
      </c>
      <c r="W143" s="70">
        <f t="shared" si="15"/>
        <v>0</v>
      </c>
      <c r="X143" s="70">
        <f t="shared" si="15"/>
        <v>0</v>
      </c>
      <c r="Y143" s="70">
        <f t="shared" si="15"/>
        <v>0</v>
      </c>
      <c r="Z143" s="70">
        <f t="shared" si="15"/>
        <v>0</v>
      </c>
      <c r="AA143" s="70">
        <f t="shared" si="15"/>
        <v>0</v>
      </c>
      <c r="AB143" s="70">
        <f t="shared" si="15"/>
        <v>0</v>
      </c>
      <c r="AC143" s="70">
        <f t="shared" si="15"/>
        <v>0</v>
      </c>
      <c r="AD143" s="70">
        <f t="shared" si="15"/>
        <v>0</v>
      </c>
      <c r="AE143" s="70">
        <f t="shared" si="15"/>
        <v>0</v>
      </c>
      <c r="AF143" s="70">
        <f t="shared" si="15"/>
        <v>0</v>
      </c>
      <c r="AG143" s="70">
        <f t="shared" si="15"/>
        <v>0</v>
      </c>
      <c r="AH143" s="70">
        <f t="shared" si="15"/>
        <v>0</v>
      </c>
      <c r="AI143" s="70">
        <f t="shared" si="15"/>
        <v>0</v>
      </c>
      <c r="AJ143" s="70">
        <f t="shared" si="15"/>
        <v>0</v>
      </c>
      <c r="AK143" s="70">
        <f t="shared" si="15"/>
        <v>0</v>
      </c>
      <c r="AL143" s="70">
        <f t="shared" si="15"/>
        <v>0</v>
      </c>
      <c r="AM143" s="70">
        <f t="shared" si="15"/>
        <v>0</v>
      </c>
      <c r="AN143" s="70">
        <f t="shared" si="15"/>
        <v>0</v>
      </c>
      <c r="AO143" s="70">
        <f t="shared" si="15"/>
        <v>0</v>
      </c>
      <c r="AP143" s="70">
        <f t="shared" si="15"/>
        <v>0</v>
      </c>
      <c r="AQ143" s="70">
        <f t="shared" si="15"/>
        <v>0</v>
      </c>
      <c r="AR143" s="70">
        <f t="shared" si="15"/>
        <v>0</v>
      </c>
      <c r="AS143" s="70">
        <f t="shared" si="15"/>
        <v>0</v>
      </c>
      <c r="AT143" s="70">
        <f t="shared" si="15"/>
        <v>0</v>
      </c>
      <c r="AU143" s="70">
        <f t="shared" si="15"/>
        <v>0</v>
      </c>
      <c r="AV143" s="70">
        <f t="shared" si="15"/>
        <v>0</v>
      </c>
      <c r="AW143" s="70">
        <f t="shared" si="15"/>
        <v>0</v>
      </c>
      <c r="AX143" s="70">
        <f t="shared" si="15"/>
        <v>0</v>
      </c>
      <c r="AY143" s="70">
        <f t="shared" si="15"/>
        <v>0</v>
      </c>
      <c r="AZ143" s="70">
        <f t="shared" si="15"/>
        <v>0</v>
      </c>
      <c r="BA143" s="70">
        <f t="shared" si="15"/>
        <v>0</v>
      </c>
      <c r="BB143" s="70">
        <f t="shared" si="15"/>
        <v>0</v>
      </c>
      <c r="BC143" s="123">
        <f t="shared" si="15"/>
        <v>0</v>
      </c>
      <c r="BD143" s="70">
        <f t="shared" si="14"/>
        <v>324</v>
      </c>
    </row>
    <row r="144" spans="1:56" ht="20.100000000000001" customHeight="1" thickBot="1" x14ac:dyDescent="0.3">
      <c r="A144" s="377"/>
      <c r="B144" s="377"/>
      <c r="C144" s="84" t="s">
        <v>138</v>
      </c>
      <c r="D144" s="70">
        <f>D10+D22+D28</f>
        <v>18</v>
      </c>
      <c r="E144" s="70">
        <f t="shared" si="15"/>
        <v>18</v>
      </c>
      <c r="F144" s="70">
        <f t="shared" si="15"/>
        <v>16</v>
      </c>
      <c r="G144" s="70">
        <f t="shared" si="15"/>
        <v>18</v>
      </c>
      <c r="H144" s="70">
        <f t="shared" si="15"/>
        <v>18</v>
      </c>
      <c r="I144" s="70">
        <f t="shared" si="15"/>
        <v>18</v>
      </c>
      <c r="J144" s="70">
        <f t="shared" si="15"/>
        <v>18</v>
      </c>
      <c r="K144" s="70">
        <f t="shared" si="15"/>
        <v>18</v>
      </c>
      <c r="L144" s="70">
        <f t="shared" si="15"/>
        <v>18</v>
      </c>
      <c r="M144" s="70">
        <f t="shared" si="15"/>
        <v>0</v>
      </c>
      <c r="N144" s="70">
        <f t="shared" si="15"/>
        <v>0</v>
      </c>
      <c r="O144" s="70">
        <f t="shared" si="15"/>
        <v>0</v>
      </c>
      <c r="P144" s="70">
        <f t="shared" si="15"/>
        <v>0</v>
      </c>
      <c r="Q144" s="70">
        <f t="shared" si="15"/>
        <v>0</v>
      </c>
      <c r="R144" s="70">
        <f t="shared" si="15"/>
        <v>0</v>
      </c>
      <c r="S144" s="70">
        <f t="shared" si="15"/>
        <v>0</v>
      </c>
      <c r="T144" s="451">
        <f t="shared" si="15"/>
        <v>0</v>
      </c>
      <c r="U144" s="221">
        <f t="shared" si="15"/>
        <v>0</v>
      </c>
      <c r="V144" s="70">
        <f t="shared" si="15"/>
        <v>0</v>
      </c>
      <c r="W144" s="70">
        <f t="shared" si="15"/>
        <v>0</v>
      </c>
      <c r="X144" s="70">
        <f t="shared" si="15"/>
        <v>0</v>
      </c>
      <c r="Y144" s="70">
        <f t="shared" si="15"/>
        <v>0</v>
      </c>
      <c r="Z144" s="70">
        <f t="shared" si="15"/>
        <v>0</v>
      </c>
      <c r="AA144" s="70">
        <f t="shared" si="15"/>
        <v>0</v>
      </c>
      <c r="AB144" s="70">
        <f t="shared" si="15"/>
        <v>0</v>
      </c>
      <c r="AC144" s="70">
        <f t="shared" si="15"/>
        <v>0</v>
      </c>
      <c r="AD144" s="70">
        <f t="shared" si="15"/>
        <v>0</v>
      </c>
      <c r="AE144" s="70">
        <f t="shared" si="15"/>
        <v>0</v>
      </c>
      <c r="AF144" s="70">
        <f t="shared" si="15"/>
        <v>0</v>
      </c>
      <c r="AG144" s="70">
        <f t="shared" si="15"/>
        <v>0</v>
      </c>
      <c r="AH144" s="70">
        <f t="shared" si="15"/>
        <v>0</v>
      </c>
      <c r="AI144" s="70">
        <f t="shared" si="15"/>
        <v>0</v>
      </c>
      <c r="AJ144" s="70">
        <f t="shared" si="15"/>
        <v>0</v>
      </c>
      <c r="AK144" s="70">
        <f t="shared" si="15"/>
        <v>0</v>
      </c>
      <c r="AL144" s="70">
        <f t="shared" si="15"/>
        <v>0</v>
      </c>
      <c r="AM144" s="70">
        <f t="shared" si="15"/>
        <v>0</v>
      </c>
      <c r="AN144" s="70">
        <f t="shared" si="15"/>
        <v>0</v>
      </c>
      <c r="AO144" s="70">
        <f t="shared" si="15"/>
        <v>0</v>
      </c>
      <c r="AP144" s="70">
        <f t="shared" si="15"/>
        <v>0</v>
      </c>
      <c r="AQ144" s="70">
        <f t="shared" si="15"/>
        <v>0</v>
      </c>
      <c r="AR144" s="70">
        <f t="shared" si="15"/>
        <v>0</v>
      </c>
      <c r="AS144" s="70">
        <f t="shared" si="15"/>
        <v>0</v>
      </c>
      <c r="AT144" s="70">
        <f t="shared" si="15"/>
        <v>0</v>
      </c>
      <c r="AU144" s="70">
        <f t="shared" si="15"/>
        <v>0</v>
      </c>
      <c r="AV144" s="70">
        <f t="shared" si="15"/>
        <v>0</v>
      </c>
      <c r="AW144" s="70">
        <f t="shared" si="15"/>
        <v>0</v>
      </c>
      <c r="AX144" s="70">
        <f t="shared" si="15"/>
        <v>0</v>
      </c>
      <c r="AY144" s="70">
        <f t="shared" si="15"/>
        <v>0</v>
      </c>
      <c r="AZ144" s="70">
        <f t="shared" si="15"/>
        <v>0</v>
      </c>
      <c r="BA144" s="70">
        <f t="shared" si="15"/>
        <v>0</v>
      </c>
      <c r="BB144" s="70">
        <f t="shared" si="15"/>
        <v>0</v>
      </c>
      <c r="BC144" s="123">
        <f t="shared" si="15"/>
        <v>0</v>
      </c>
      <c r="BD144" s="70">
        <f t="shared" si="14"/>
        <v>160</v>
      </c>
    </row>
    <row r="145" spans="1:56" ht="20.100000000000001" customHeight="1" thickBot="1" x14ac:dyDescent="0.3">
      <c r="A145" s="381" t="s">
        <v>125</v>
      </c>
      <c r="B145" s="381" t="s">
        <v>126</v>
      </c>
      <c r="C145" s="84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6"/>
      <c r="N145" s="96"/>
      <c r="O145" s="96"/>
      <c r="P145" s="96"/>
      <c r="Q145" s="96"/>
      <c r="R145" s="96"/>
      <c r="S145" s="96"/>
      <c r="T145" s="97"/>
      <c r="U145" s="98"/>
      <c r="V145" s="98"/>
      <c r="W145" s="98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70">
        <f t="shared" si="14"/>
        <v>0</v>
      </c>
    </row>
    <row r="146" spans="1:56" ht="20.100000000000001" customHeight="1" thickBot="1" x14ac:dyDescent="0.3">
      <c r="A146" s="377"/>
      <c r="B146" s="377"/>
      <c r="C146" s="138" t="s">
        <v>138</v>
      </c>
      <c r="D146" s="113"/>
      <c r="E146" s="114"/>
      <c r="F146" s="114"/>
      <c r="G146" s="114"/>
      <c r="H146" s="114"/>
      <c r="I146" s="114"/>
      <c r="J146" s="114"/>
      <c r="K146" s="114"/>
      <c r="L146" s="114"/>
      <c r="M146" s="115"/>
      <c r="N146" s="115"/>
      <c r="O146" s="115"/>
      <c r="P146" s="115"/>
      <c r="Q146" s="115"/>
      <c r="R146" s="115"/>
      <c r="S146" s="115"/>
      <c r="T146" s="116"/>
      <c r="U146" s="117"/>
      <c r="V146" s="117"/>
      <c r="W146" s="117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76"/>
      <c r="BD146" s="70">
        <f t="shared" si="14"/>
        <v>0</v>
      </c>
    </row>
    <row r="147" spans="1:56" ht="20.100000000000001" customHeight="1" thickBot="1" x14ac:dyDescent="0.3">
      <c r="A147" s="381" t="s">
        <v>127</v>
      </c>
      <c r="B147" s="381" t="s">
        <v>128</v>
      </c>
      <c r="C147" s="84" t="s">
        <v>137</v>
      </c>
      <c r="D147" s="70">
        <f>D149+D151</f>
        <v>0</v>
      </c>
      <c r="E147" s="70">
        <f t="shared" ref="E147:BC148" si="16">E149+E151</f>
        <v>0</v>
      </c>
      <c r="F147" s="70">
        <f t="shared" si="16"/>
        <v>0</v>
      </c>
      <c r="G147" s="70">
        <f t="shared" si="16"/>
        <v>0</v>
      </c>
      <c r="H147" s="70">
        <f t="shared" si="16"/>
        <v>0</v>
      </c>
      <c r="I147" s="70">
        <f t="shared" si="16"/>
        <v>0</v>
      </c>
      <c r="J147" s="70">
        <f t="shared" si="16"/>
        <v>0</v>
      </c>
      <c r="K147" s="70">
        <f t="shared" si="16"/>
        <v>0</v>
      </c>
      <c r="L147" s="70">
        <f t="shared" si="16"/>
        <v>0</v>
      </c>
      <c r="M147" s="70">
        <f t="shared" si="16"/>
        <v>0</v>
      </c>
      <c r="N147" s="70">
        <f t="shared" si="16"/>
        <v>0</v>
      </c>
      <c r="O147" s="70">
        <f t="shared" si="16"/>
        <v>0</v>
      </c>
      <c r="P147" s="70">
        <f t="shared" si="16"/>
        <v>0</v>
      </c>
      <c r="Q147" s="70">
        <f t="shared" si="16"/>
        <v>0</v>
      </c>
      <c r="R147" s="70">
        <f t="shared" si="16"/>
        <v>0</v>
      </c>
      <c r="S147" s="70">
        <f t="shared" si="16"/>
        <v>0</v>
      </c>
      <c r="T147" s="451">
        <f t="shared" si="16"/>
        <v>0</v>
      </c>
      <c r="U147" s="221">
        <f t="shared" si="16"/>
        <v>0</v>
      </c>
      <c r="V147" s="70">
        <f t="shared" si="16"/>
        <v>0</v>
      </c>
      <c r="W147" s="70">
        <f t="shared" si="16"/>
        <v>0</v>
      </c>
      <c r="X147" s="70">
        <f t="shared" si="16"/>
        <v>0</v>
      </c>
      <c r="Y147" s="70">
        <f t="shared" si="16"/>
        <v>0</v>
      </c>
      <c r="Z147" s="70">
        <f t="shared" si="16"/>
        <v>0</v>
      </c>
      <c r="AA147" s="70">
        <f t="shared" si="16"/>
        <v>0</v>
      </c>
      <c r="AB147" s="70">
        <f t="shared" si="16"/>
        <v>0</v>
      </c>
      <c r="AC147" s="70">
        <f t="shared" si="16"/>
        <v>0</v>
      </c>
      <c r="AD147" s="70">
        <f t="shared" si="16"/>
        <v>0</v>
      </c>
      <c r="AE147" s="70">
        <f t="shared" si="16"/>
        <v>0</v>
      </c>
      <c r="AF147" s="70">
        <f t="shared" si="16"/>
        <v>0</v>
      </c>
      <c r="AG147" s="70">
        <f t="shared" si="16"/>
        <v>0</v>
      </c>
      <c r="AH147" s="70">
        <f t="shared" si="16"/>
        <v>0</v>
      </c>
      <c r="AI147" s="70">
        <f t="shared" si="16"/>
        <v>0</v>
      </c>
      <c r="AJ147" s="70">
        <f t="shared" si="16"/>
        <v>0</v>
      </c>
      <c r="AK147" s="70">
        <f t="shared" si="16"/>
        <v>0</v>
      </c>
      <c r="AL147" s="70">
        <f t="shared" si="16"/>
        <v>0</v>
      </c>
      <c r="AM147" s="70">
        <f t="shared" si="16"/>
        <v>0</v>
      </c>
      <c r="AN147" s="70">
        <f t="shared" si="16"/>
        <v>0</v>
      </c>
      <c r="AO147" s="70">
        <f t="shared" si="16"/>
        <v>0</v>
      </c>
      <c r="AP147" s="70">
        <f t="shared" si="16"/>
        <v>0</v>
      </c>
      <c r="AQ147" s="70">
        <f t="shared" si="16"/>
        <v>0</v>
      </c>
      <c r="AR147" s="70">
        <f t="shared" si="16"/>
        <v>0</v>
      </c>
      <c r="AS147" s="70">
        <f t="shared" si="16"/>
        <v>0</v>
      </c>
      <c r="AT147" s="70">
        <f t="shared" si="16"/>
        <v>0</v>
      </c>
      <c r="AU147" s="70">
        <f t="shared" si="16"/>
        <v>0</v>
      </c>
      <c r="AV147" s="70">
        <f t="shared" si="16"/>
        <v>0</v>
      </c>
      <c r="AW147" s="70">
        <f t="shared" si="16"/>
        <v>0</v>
      </c>
      <c r="AX147" s="70">
        <f t="shared" si="16"/>
        <v>0</v>
      </c>
      <c r="AY147" s="70">
        <f t="shared" si="16"/>
        <v>0</v>
      </c>
      <c r="AZ147" s="70">
        <f t="shared" si="16"/>
        <v>0</v>
      </c>
      <c r="BA147" s="70">
        <f t="shared" si="16"/>
        <v>0</v>
      </c>
      <c r="BB147" s="70">
        <f t="shared" si="16"/>
        <v>0</v>
      </c>
      <c r="BC147" s="123">
        <f t="shared" si="16"/>
        <v>0</v>
      </c>
      <c r="BD147" s="70">
        <f t="shared" si="14"/>
        <v>0</v>
      </c>
    </row>
    <row r="148" spans="1:56" ht="20.100000000000001" customHeight="1" thickBot="1" x14ac:dyDescent="0.3">
      <c r="A148" s="381"/>
      <c r="B148" s="381"/>
      <c r="C148" s="84" t="s">
        <v>138</v>
      </c>
      <c r="D148" s="70">
        <f>D150+D152</f>
        <v>0</v>
      </c>
      <c r="E148" s="70">
        <f t="shared" si="16"/>
        <v>0</v>
      </c>
      <c r="F148" s="70">
        <f t="shared" si="16"/>
        <v>0</v>
      </c>
      <c r="G148" s="70">
        <f t="shared" si="16"/>
        <v>0</v>
      </c>
      <c r="H148" s="70">
        <f t="shared" si="16"/>
        <v>0</v>
      </c>
      <c r="I148" s="70">
        <f t="shared" si="16"/>
        <v>0</v>
      </c>
      <c r="J148" s="70">
        <f t="shared" si="16"/>
        <v>0</v>
      </c>
      <c r="K148" s="70">
        <f t="shared" si="16"/>
        <v>0</v>
      </c>
      <c r="L148" s="70">
        <f t="shared" si="16"/>
        <v>0</v>
      </c>
      <c r="M148" s="70">
        <f t="shared" si="16"/>
        <v>0</v>
      </c>
      <c r="N148" s="70">
        <f t="shared" si="16"/>
        <v>0</v>
      </c>
      <c r="O148" s="70">
        <f t="shared" si="16"/>
        <v>0</v>
      </c>
      <c r="P148" s="70">
        <f t="shared" si="16"/>
        <v>0</v>
      </c>
      <c r="Q148" s="70">
        <f t="shared" si="16"/>
        <v>0</v>
      </c>
      <c r="R148" s="70">
        <f t="shared" si="16"/>
        <v>0</v>
      </c>
      <c r="S148" s="70">
        <f t="shared" si="16"/>
        <v>0</v>
      </c>
      <c r="T148" s="451">
        <f t="shared" si="16"/>
        <v>0</v>
      </c>
      <c r="U148" s="221">
        <f t="shared" si="16"/>
        <v>0</v>
      </c>
      <c r="V148" s="70">
        <f t="shared" si="16"/>
        <v>0</v>
      </c>
      <c r="W148" s="70">
        <f t="shared" si="16"/>
        <v>0</v>
      </c>
      <c r="X148" s="70">
        <f t="shared" si="16"/>
        <v>0</v>
      </c>
      <c r="Y148" s="70">
        <f t="shared" si="16"/>
        <v>0</v>
      </c>
      <c r="Z148" s="70">
        <f t="shared" si="16"/>
        <v>0</v>
      </c>
      <c r="AA148" s="70">
        <f t="shared" si="16"/>
        <v>0</v>
      </c>
      <c r="AB148" s="70">
        <f t="shared" si="16"/>
        <v>0</v>
      </c>
      <c r="AC148" s="70">
        <f t="shared" si="16"/>
        <v>0</v>
      </c>
      <c r="AD148" s="70">
        <f t="shared" si="16"/>
        <v>0</v>
      </c>
      <c r="AE148" s="70">
        <f t="shared" si="16"/>
        <v>0</v>
      </c>
      <c r="AF148" s="70">
        <f t="shared" si="16"/>
        <v>0</v>
      </c>
      <c r="AG148" s="70">
        <f t="shared" si="16"/>
        <v>0</v>
      </c>
      <c r="AH148" s="70">
        <f t="shared" si="16"/>
        <v>0</v>
      </c>
      <c r="AI148" s="70">
        <f t="shared" si="16"/>
        <v>0</v>
      </c>
      <c r="AJ148" s="70">
        <f t="shared" si="16"/>
        <v>0</v>
      </c>
      <c r="AK148" s="70">
        <f t="shared" si="16"/>
        <v>0</v>
      </c>
      <c r="AL148" s="70">
        <f t="shared" si="16"/>
        <v>0</v>
      </c>
      <c r="AM148" s="70">
        <f t="shared" si="16"/>
        <v>0</v>
      </c>
      <c r="AN148" s="70">
        <f t="shared" si="16"/>
        <v>0</v>
      </c>
      <c r="AO148" s="70">
        <f t="shared" si="16"/>
        <v>0</v>
      </c>
      <c r="AP148" s="70">
        <f t="shared" si="16"/>
        <v>0</v>
      </c>
      <c r="AQ148" s="70">
        <f t="shared" si="16"/>
        <v>0</v>
      </c>
      <c r="AR148" s="70">
        <f t="shared" si="16"/>
        <v>0</v>
      </c>
      <c r="AS148" s="70">
        <f t="shared" si="16"/>
        <v>0</v>
      </c>
      <c r="AT148" s="70">
        <f t="shared" si="16"/>
        <v>0</v>
      </c>
      <c r="AU148" s="70">
        <f t="shared" si="16"/>
        <v>0</v>
      </c>
      <c r="AV148" s="70">
        <f t="shared" si="16"/>
        <v>0</v>
      </c>
      <c r="AW148" s="70">
        <f t="shared" si="16"/>
        <v>0</v>
      </c>
      <c r="AX148" s="70">
        <f t="shared" si="16"/>
        <v>0</v>
      </c>
      <c r="AY148" s="70">
        <f t="shared" si="16"/>
        <v>0</v>
      </c>
      <c r="AZ148" s="70">
        <f t="shared" si="16"/>
        <v>0</v>
      </c>
      <c r="BA148" s="70">
        <f t="shared" si="16"/>
        <v>0</v>
      </c>
      <c r="BB148" s="70">
        <f t="shared" si="16"/>
        <v>0</v>
      </c>
      <c r="BC148" s="123">
        <f t="shared" si="16"/>
        <v>0</v>
      </c>
      <c r="BD148" s="70">
        <f t="shared" si="14"/>
        <v>0</v>
      </c>
    </row>
    <row r="149" spans="1:56" ht="20.100000000000001" customHeight="1" thickBot="1" x14ac:dyDescent="0.3">
      <c r="A149" s="381" t="s">
        <v>129</v>
      </c>
      <c r="B149" s="381" t="s">
        <v>130</v>
      </c>
      <c r="C149" s="140" t="s">
        <v>137</v>
      </c>
      <c r="D149" s="172"/>
      <c r="E149" s="95"/>
      <c r="F149" s="95"/>
      <c r="G149" s="95"/>
      <c r="H149" s="95"/>
      <c r="I149" s="95"/>
      <c r="J149" s="95"/>
      <c r="K149" s="95"/>
      <c r="L149" s="95"/>
      <c r="M149" s="96"/>
      <c r="N149" s="96"/>
      <c r="O149" s="96"/>
      <c r="P149" s="96"/>
      <c r="Q149" s="96"/>
      <c r="R149" s="96"/>
      <c r="S149" s="96"/>
      <c r="T149" s="97"/>
      <c r="U149" s="98"/>
      <c r="V149" s="98"/>
      <c r="W149" s="98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173"/>
      <c r="BD149" s="70">
        <f t="shared" si="14"/>
        <v>0</v>
      </c>
    </row>
    <row r="150" spans="1:56" ht="20.100000000000001" customHeight="1" thickBot="1" x14ac:dyDescent="0.3">
      <c r="A150" s="381"/>
      <c r="B150" s="381"/>
      <c r="C150" s="84" t="s">
        <v>138</v>
      </c>
      <c r="D150" s="107"/>
      <c r="E150" s="102"/>
      <c r="F150" s="102"/>
      <c r="G150" s="102"/>
      <c r="H150" s="102"/>
      <c r="I150" s="102"/>
      <c r="J150" s="102"/>
      <c r="K150" s="102"/>
      <c r="L150" s="102"/>
      <c r="M150" s="103"/>
      <c r="N150" s="103"/>
      <c r="O150" s="103"/>
      <c r="P150" s="103"/>
      <c r="Q150" s="103"/>
      <c r="R150" s="103"/>
      <c r="S150" s="103"/>
      <c r="T150" s="104"/>
      <c r="U150" s="105"/>
      <c r="V150" s="105"/>
      <c r="W150" s="105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10"/>
      <c r="BD150" s="70">
        <f t="shared" si="14"/>
        <v>0</v>
      </c>
    </row>
    <row r="151" spans="1:56" ht="20.100000000000001" customHeight="1" thickBot="1" x14ac:dyDescent="0.3">
      <c r="A151" s="381" t="s">
        <v>131</v>
      </c>
      <c r="B151" s="381" t="s">
        <v>132</v>
      </c>
      <c r="C151" s="84" t="s">
        <v>137</v>
      </c>
      <c r="D151" s="107"/>
      <c r="E151" s="102"/>
      <c r="F151" s="102"/>
      <c r="G151" s="102"/>
      <c r="H151" s="102"/>
      <c r="I151" s="102"/>
      <c r="J151" s="102"/>
      <c r="K151" s="102"/>
      <c r="L151" s="102"/>
      <c r="M151" s="103"/>
      <c r="N151" s="103"/>
      <c r="O151" s="103"/>
      <c r="P151" s="103"/>
      <c r="Q151" s="103"/>
      <c r="R151" s="103"/>
      <c r="S151" s="103"/>
      <c r="T151" s="104"/>
      <c r="U151" s="105"/>
      <c r="V151" s="105"/>
      <c r="W151" s="105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10"/>
      <c r="BD151" s="70">
        <f t="shared" si="14"/>
        <v>0</v>
      </c>
    </row>
    <row r="152" spans="1:56" ht="20.100000000000001" customHeight="1" thickBot="1" x14ac:dyDescent="0.3">
      <c r="A152" s="385"/>
      <c r="B152" s="385"/>
      <c r="C152" s="138" t="s">
        <v>138</v>
      </c>
      <c r="D152" s="113"/>
      <c r="E152" s="114"/>
      <c r="F152" s="114"/>
      <c r="G152" s="114"/>
      <c r="H152" s="114"/>
      <c r="I152" s="114"/>
      <c r="J152" s="114"/>
      <c r="K152" s="114"/>
      <c r="L152" s="114"/>
      <c r="M152" s="115"/>
      <c r="N152" s="115"/>
      <c r="O152" s="115"/>
      <c r="P152" s="115"/>
      <c r="Q152" s="115"/>
      <c r="R152" s="115"/>
      <c r="S152" s="115"/>
      <c r="T152" s="116"/>
      <c r="U152" s="117"/>
      <c r="V152" s="117"/>
      <c r="W152" s="117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76"/>
      <c r="BD152" s="70">
        <f t="shared" si="14"/>
        <v>0</v>
      </c>
    </row>
    <row r="153" spans="1:56" ht="16.5" thickBot="1" x14ac:dyDescent="0.3">
      <c r="A153" s="376" t="s">
        <v>134</v>
      </c>
      <c r="B153" s="376"/>
      <c r="C153" s="377"/>
      <c r="D153" s="70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36</v>
      </c>
      <c r="E153" s="70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36</v>
      </c>
      <c r="F153" s="70">
        <f t="shared" si="17"/>
        <v>36</v>
      </c>
      <c r="G153" s="70">
        <f t="shared" si="17"/>
        <v>36</v>
      </c>
      <c r="H153" s="70">
        <f t="shared" si="17"/>
        <v>36</v>
      </c>
      <c r="I153" s="70">
        <f t="shared" si="17"/>
        <v>36</v>
      </c>
      <c r="J153" s="70">
        <f t="shared" si="17"/>
        <v>36</v>
      </c>
      <c r="K153" s="70">
        <f t="shared" si="17"/>
        <v>36</v>
      </c>
      <c r="L153" s="70">
        <f t="shared" si="17"/>
        <v>36</v>
      </c>
      <c r="M153" s="70">
        <f t="shared" si="17"/>
        <v>0</v>
      </c>
      <c r="N153" s="70">
        <f t="shared" si="17"/>
        <v>0</v>
      </c>
      <c r="O153" s="70">
        <f t="shared" si="17"/>
        <v>0</v>
      </c>
      <c r="P153" s="70">
        <f t="shared" si="17"/>
        <v>0</v>
      </c>
      <c r="Q153" s="70">
        <f t="shared" si="17"/>
        <v>0</v>
      </c>
      <c r="R153" s="70">
        <f t="shared" si="17"/>
        <v>0</v>
      </c>
      <c r="S153" s="70">
        <f t="shared" si="17"/>
        <v>0</v>
      </c>
      <c r="T153" s="70">
        <f t="shared" si="17"/>
        <v>0</v>
      </c>
      <c r="U153" s="70">
        <f t="shared" si="17"/>
        <v>0</v>
      </c>
      <c r="V153" s="70">
        <f t="shared" si="17"/>
        <v>0</v>
      </c>
      <c r="W153" s="70">
        <f t="shared" si="17"/>
        <v>0</v>
      </c>
      <c r="X153" s="70">
        <f t="shared" si="17"/>
        <v>0</v>
      </c>
      <c r="Y153" s="70">
        <f t="shared" si="17"/>
        <v>0</v>
      </c>
      <c r="Z153" s="70">
        <f t="shared" si="17"/>
        <v>0</v>
      </c>
      <c r="AA153" s="70">
        <f t="shared" si="17"/>
        <v>0</v>
      </c>
      <c r="AB153" s="70">
        <f t="shared" si="17"/>
        <v>0</v>
      </c>
      <c r="AC153" s="70">
        <f t="shared" si="17"/>
        <v>0</v>
      </c>
      <c r="AD153" s="70">
        <f t="shared" si="17"/>
        <v>0</v>
      </c>
      <c r="AE153" s="70">
        <f t="shared" si="17"/>
        <v>0</v>
      </c>
      <c r="AF153" s="70">
        <f t="shared" si="17"/>
        <v>0</v>
      </c>
      <c r="AG153" s="70">
        <f t="shared" si="17"/>
        <v>0</v>
      </c>
      <c r="AH153" s="70">
        <f t="shared" si="17"/>
        <v>0</v>
      </c>
      <c r="AI153" s="70">
        <f t="shared" si="17"/>
        <v>0</v>
      </c>
      <c r="AJ153" s="70">
        <f t="shared" si="17"/>
        <v>0</v>
      </c>
      <c r="AK153" s="70">
        <f t="shared" si="17"/>
        <v>0</v>
      </c>
      <c r="AL153" s="70">
        <f t="shared" si="17"/>
        <v>0</v>
      </c>
      <c r="AM153" s="70">
        <f t="shared" si="17"/>
        <v>0</v>
      </c>
      <c r="AN153" s="70">
        <f t="shared" si="17"/>
        <v>0</v>
      </c>
      <c r="AO153" s="70">
        <f t="shared" si="17"/>
        <v>0</v>
      </c>
      <c r="AP153" s="70">
        <f t="shared" si="17"/>
        <v>0</v>
      </c>
      <c r="AQ153" s="70">
        <f t="shared" si="17"/>
        <v>0</v>
      </c>
      <c r="AR153" s="70">
        <f t="shared" si="17"/>
        <v>0</v>
      </c>
      <c r="AS153" s="70">
        <f t="shared" si="17"/>
        <v>0</v>
      </c>
      <c r="AT153" s="70">
        <f t="shared" si="17"/>
        <v>0</v>
      </c>
      <c r="AU153" s="70">
        <f t="shared" si="17"/>
        <v>0</v>
      </c>
      <c r="AV153" s="70">
        <f t="shared" si="17"/>
        <v>0</v>
      </c>
      <c r="AW153" s="70">
        <f t="shared" si="17"/>
        <v>0</v>
      </c>
      <c r="AX153" s="70">
        <f t="shared" si="17"/>
        <v>0</v>
      </c>
      <c r="AY153" s="70">
        <f t="shared" si="17"/>
        <v>0</v>
      </c>
      <c r="AZ153" s="70">
        <f t="shared" si="17"/>
        <v>0</v>
      </c>
      <c r="BA153" s="70">
        <f t="shared" si="17"/>
        <v>0</v>
      </c>
      <c r="BB153" s="70">
        <f t="shared" si="17"/>
        <v>0</v>
      </c>
      <c r="BC153" s="70">
        <f t="shared" si="17"/>
        <v>0</v>
      </c>
      <c r="BD153" s="177"/>
    </row>
    <row r="154" spans="1:56" ht="16.5" thickBot="1" x14ac:dyDescent="0.3">
      <c r="A154" s="376" t="s">
        <v>135</v>
      </c>
      <c r="B154" s="376"/>
      <c r="C154" s="377"/>
      <c r="D154" s="70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18</v>
      </c>
      <c r="E154" s="70">
        <f t="shared" si="17"/>
        <v>18</v>
      </c>
      <c r="F154" s="70">
        <v>18</v>
      </c>
      <c r="G154" s="70">
        <f t="shared" si="17"/>
        <v>18</v>
      </c>
      <c r="H154" s="70">
        <f t="shared" si="17"/>
        <v>18</v>
      </c>
      <c r="I154" s="70">
        <f t="shared" si="17"/>
        <v>18</v>
      </c>
      <c r="J154" s="70">
        <f t="shared" si="17"/>
        <v>18</v>
      </c>
      <c r="K154" s="70">
        <f t="shared" si="17"/>
        <v>18</v>
      </c>
      <c r="L154" s="70">
        <f t="shared" si="17"/>
        <v>18</v>
      </c>
      <c r="M154" s="70">
        <f t="shared" si="17"/>
        <v>0</v>
      </c>
      <c r="N154" s="70">
        <f t="shared" si="17"/>
        <v>0</v>
      </c>
      <c r="O154" s="70">
        <f t="shared" si="17"/>
        <v>0</v>
      </c>
      <c r="P154" s="70">
        <f t="shared" si="17"/>
        <v>0</v>
      </c>
      <c r="Q154" s="70">
        <f t="shared" si="17"/>
        <v>0</v>
      </c>
      <c r="R154" s="70">
        <f t="shared" si="17"/>
        <v>0</v>
      </c>
      <c r="S154" s="70">
        <f t="shared" si="17"/>
        <v>0</v>
      </c>
      <c r="T154" s="70">
        <f t="shared" si="17"/>
        <v>0</v>
      </c>
      <c r="U154" s="70">
        <f t="shared" si="17"/>
        <v>0</v>
      </c>
      <c r="V154" s="70">
        <f t="shared" si="17"/>
        <v>0</v>
      </c>
      <c r="W154" s="70">
        <f t="shared" si="17"/>
        <v>0</v>
      </c>
      <c r="X154" s="70">
        <f t="shared" si="17"/>
        <v>0</v>
      </c>
      <c r="Y154" s="70">
        <f t="shared" si="17"/>
        <v>0</v>
      </c>
      <c r="Z154" s="70">
        <f t="shared" si="17"/>
        <v>0</v>
      </c>
      <c r="AA154" s="70">
        <f t="shared" si="17"/>
        <v>0</v>
      </c>
      <c r="AB154" s="70">
        <f t="shared" si="17"/>
        <v>0</v>
      </c>
      <c r="AC154" s="70">
        <f t="shared" si="17"/>
        <v>0</v>
      </c>
      <c r="AD154" s="70">
        <f t="shared" si="17"/>
        <v>0</v>
      </c>
      <c r="AE154" s="70">
        <f t="shared" si="17"/>
        <v>0</v>
      </c>
      <c r="AF154" s="70">
        <f t="shared" si="17"/>
        <v>0</v>
      </c>
      <c r="AG154" s="70">
        <f t="shared" si="17"/>
        <v>0</v>
      </c>
      <c r="AH154" s="70">
        <f t="shared" si="17"/>
        <v>0</v>
      </c>
      <c r="AI154" s="70">
        <f t="shared" si="17"/>
        <v>0</v>
      </c>
      <c r="AJ154" s="70">
        <f t="shared" si="17"/>
        <v>0</v>
      </c>
      <c r="AK154" s="70">
        <f t="shared" si="17"/>
        <v>0</v>
      </c>
      <c r="AL154" s="70">
        <f t="shared" si="17"/>
        <v>0</v>
      </c>
      <c r="AM154" s="70">
        <f t="shared" si="17"/>
        <v>0</v>
      </c>
      <c r="AN154" s="70">
        <f t="shared" si="17"/>
        <v>0</v>
      </c>
      <c r="AO154" s="70">
        <f t="shared" si="17"/>
        <v>0</v>
      </c>
      <c r="AP154" s="70">
        <f t="shared" si="17"/>
        <v>0</v>
      </c>
      <c r="AQ154" s="70">
        <f t="shared" si="17"/>
        <v>0</v>
      </c>
      <c r="AR154" s="70">
        <f t="shared" si="17"/>
        <v>0</v>
      </c>
      <c r="AS154" s="70">
        <f t="shared" si="17"/>
        <v>0</v>
      </c>
      <c r="AT154" s="70">
        <f t="shared" si="17"/>
        <v>0</v>
      </c>
      <c r="AU154" s="70">
        <f t="shared" si="17"/>
        <v>0</v>
      </c>
      <c r="AV154" s="70">
        <f t="shared" si="17"/>
        <v>0</v>
      </c>
      <c r="AW154" s="70">
        <f t="shared" si="17"/>
        <v>0</v>
      </c>
      <c r="AX154" s="70">
        <f t="shared" si="17"/>
        <v>0</v>
      </c>
      <c r="AY154" s="70">
        <f t="shared" si="17"/>
        <v>0</v>
      </c>
      <c r="AZ154" s="70">
        <f t="shared" si="17"/>
        <v>0</v>
      </c>
      <c r="BA154" s="70">
        <f t="shared" si="17"/>
        <v>0</v>
      </c>
      <c r="BB154" s="70">
        <f t="shared" si="17"/>
        <v>0</v>
      </c>
      <c r="BC154" s="70">
        <f t="shared" si="17"/>
        <v>0</v>
      </c>
      <c r="BD154" s="177"/>
    </row>
    <row r="155" spans="1:56" ht="16.5" thickBot="1" x14ac:dyDescent="0.3">
      <c r="A155" s="376" t="s">
        <v>136</v>
      </c>
      <c r="B155" s="376"/>
      <c r="C155" s="377"/>
      <c r="D155" s="70">
        <f>D153+D154</f>
        <v>54</v>
      </c>
      <c r="E155" s="70">
        <f t="shared" ref="E155:BC155" si="18">E153+E154</f>
        <v>54</v>
      </c>
      <c r="F155" s="70">
        <f t="shared" si="18"/>
        <v>54</v>
      </c>
      <c r="G155" s="70">
        <f t="shared" si="18"/>
        <v>54</v>
      </c>
      <c r="H155" s="70">
        <f t="shared" si="18"/>
        <v>54</v>
      </c>
      <c r="I155" s="70">
        <f t="shared" si="18"/>
        <v>54</v>
      </c>
      <c r="J155" s="70">
        <f t="shared" si="18"/>
        <v>54</v>
      </c>
      <c r="K155" s="70">
        <f t="shared" si="18"/>
        <v>54</v>
      </c>
      <c r="L155" s="70">
        <f t="shared" si="18"/>
        <v>54</v>
      </c>
      <c r="M155" s="70">
        <f t="shared" si="18"/>
        <v>0</v>
      </c>
      <c r="N155" s="70">
        <f t="shared" si="18"/>
        <v>0</v>
      </c>
      <c r="O155" s="70">
        <f t="shared" si="18"/>
        <v>0</v>
      </c>
      <c r="P155" s="70">
        <f t="shared" si="18"/>
        <v>0</v>
      </c>
      <c r="Q155" s="70">
        <f t="shared" si="18"/>
        <v>0</v>
      </c>
      <c r="R155" s="70">
        <f t="shared" si="18"/>
        <v>0</v>
      </c>
      <c r="S155" s="70">
        <f t="shared" si="18"/>
        <v>0</v>
      </c>
      <c r="T155" s="70">
        <f t="shared" si="18"/>
        <v>0</v>
      </c>
      <c r="U155" s="70">
        <f t="shared" si="18"/>
        <v>0</v>
      </c>
      <c r="V155" s="70">
        <f t="shared" si="18"/>
        <v>0</v>
      </c>
      <c r="W155" s="70">
        <f t="shared" si="18"/>
        <v>0</v>
      </c>
      <c r="X155" s="70">
        <f t="shared" si="18"/>
        <v>0</v>
      </c>
      <c r="Y155" s="70">
        <f t="shared" si="18"/>
        <v>0</v>
      </c>
      <c r="Z155" s="70">
        <f t="shared" si="18"/>
        <v>0</v>
      </c>
      <c r="AA155" s="70">
        <f t="shared" si="18"/>
        <v>0</v>
      </c>
      <c r="AB155" s="70">
        <f t="shared" si="18"/>
        <v>0</v>
      </c>
      <c r="AC155" s="70">
        <f t="shared" si="18"/>
        <v>0</v>
      </c>
      <c r="AD155" s="70">
        <f t="shared" si="18"/>
        <v>0</v>
      </c>
      <c r="AE155" s="70">
        <f t="shared" si="18"/>
        <v>0</v>
      </c>
      <c r="AF155" s="70">
        <f t="shared" si="18"/>
        <v>0</v>
      </c>
      <c r="AG155" s="70">
        <f t="shared" si="18"/>
        <v>0</v>
      </c>
      <c r="AH155" s="70">
        <f t="shared" si="18"/>
        <v>0</v>
      </c>
      <c r="AI155" s="70">
        <f t="shared" si="18"/>
        <v>0</v>
      </c>
      <c r="AJ155" s="70">
        <f t="shared" si="18"/>
        <v>0</v>
      </c>
      <c r="AK155" s="70">
        <f t="shared" si="18"/>
        <v>0</v>
      </c>
      <c r="AL155" s="70">
        <f t="shared" si="18"/>
        <v>0</v>
      </c>
      <c r="AM155" s="70">
        <f t="shared" si="18"/>
        <v>0</v>
      </c>
      <c r="AN155" s="70">
        <f t="shared" si="18"/>
        <v>0</v>
      </c>
      <c r="AO155" s="70">
        <f t="shared" si="18"/>
        <v>0</v>
      </c>
      <c r="AP155" s="70">
        <f t="shared" si="18"/>
        <v>0</v>
      </c>
      <c r="AQ155" s="70">
        <f t="shared" si="18"/>
        <v>0</v>
      </c>
      <c r="AR155" s="70">
        <f t="shared" si="18"/>
        <v>0</v>
      </c>
      <c r="AS155" s="70">
        <f t="shared" si="18"/>
        <v>0</v>
      </c>
      <c r="AT155" s="70">
        <f t="shared" si="18"/>
        <v>0</v>
      </c>
      <c r="AU155" s="70">
        <f t="shared" si="18"/>
        <v>0</v>
      </c>
      <c r="AV155" s="70">
        <f t="shared" si="18"/>
        <v>0</v>
      </c>
      <c r="AW155" s="70">
        <f t="shared" si="18"/>
        <v>0</v>
      </c>
      <c r="AX155" s="70">
        <f t="shared" si="18"/>
        <v>0</v>
      </c>
      <c r="AY155" s="70">
        <f t="shared" si="18"/>
        <v>0</v>
      </c>
      <c r="AZ155" s="70">
        <f t="shared" si="18"/>
        <v>0</v>
      </c>
      <c r="BA155" s="70">
        <f t="shared" si="18"/>
        <v>0</v>
      </c>
      <c r="BB155" s="70">
        <f t="shared" si="18"/>
        <v>0</v>
      </c>
      <c r="BC155" s="70">
        <f t="shared" si="18"/>
        <v>0</v>
      </c>
      <c r="BD155" s="177"/>
    </row>
  </sheetData>
  <mergeCells count="154">
    <mergeCell ref="A39:A40"/>
    <mergeCell ref="B39:B40"/>
    <mergeCell ref="B47:B48"/>
    <mergeCell ref="A49:A50"/>
    <mergeCell ref="B49:B50"/>
    <mergeCell ref="A41:A42"/>
    <mergeCell ref="B41:B42"/>
    <mergeCell ref="A37:A38"/>
    <mergeCell ref="B37:B38"/>
    <mergeCell ref="A43:A44"/>
    <mergeCell ref="B43:B44"/>
    <mergeCell ref="A45:A46"/>
    <mergeCell ref="B45:B46"/>
    <mergeCell ref="A47:A48"/>
    <mergeCell ref="A21:A22"/>
    <mergeCell ref="B21:B22"/>
    <mergeCell ref="A23:A24"/>
    <mergeCell ref="B23:B24"/>
    <mergeCell ref="A25:A26"/>
    <mergeCell ref="B25:B26"/>
    <mergeCell ref="A27:A28"/>
    <mergeCell ref="B27:B28"/>
    <mergeCell ref="A29:A30"/>
    <mergeCell ref="B29:B30"/>
    <mergeCell ref="W3:AB3"/>
    <mergeCell ref="A4:A7"/>
    <mergeCell ref="B4:B7"/>
    <mergeCell ref="C4:C8"/>
    <mergeCell ref="D5:BC5"/>
    <mergeCell ref="D7:BC7"/>
    <mergeCell ref="A33:A34"/>
    <mergeCell ref="B33:B34"/>
    <mergeCell ref="A35:A36"/>
    <mergeCell ref="B35:B36"/>
    <mergeCell ref="A15:A16"/>
    <mergeCell ref="B15:B16"/>
    <mergeCell ref="A17:A18"/>
    <mergeCell ref="B17:B18"/>
    <mergeCell ref="A19:A20"/>
    <mergeCell ref="B19:B20"/>
    <mergeCell ref="A9:A10"/>
    <mergeCell ref="B9:B10"/>
    <mergeCell ref="A11:A12"/>
    <mergeCell ref="B11:B12"/>
    <mergeCell ref="A13:A14"/>
    <mergeCell ref="B13:B14"/>
    <mergeCell ref="A31:A32"/>
    <mergeCell ref="B31:B32"/>
    <mergeCell ref="A57:A58"/>
    <mergeCell ref="B57:B58"/>
    <mergeCell ref="A59:A60"/>
    <mergeCell ref="B59:B60"/>
    <mergeCell ref="A61:A62"/>
    <mergeCell ref="B61:B62"/>
    <mergeCell ref="A51:A52"/>
    <mergeCell ref="B51:B52"/>
    <mergeCell ref="A53:A54"/>
    <mergeCell ref="B53:B54"/>
    <mergeCell ref="A55:A56"/>
    <mergeCell ref="B55:B56"/>
    <mergeCell ref="A69:A70"/>
    <mergeCell ref="B69:B70"/>
    <mergeCell ref="A71:A72"/>
    <mergeCell ref="B71:B72"/>
    <mergeCell ref="A73:A74"/>
    <mergeCell ref="B73:B74"/>
    <mergeCell ref="A63:A64"/>
    <mergeCell ref="B63:B64"/>
    <mergeCell ref="A65:A66"/>
    <mergeCell ref="B65:B66"/>
    <mergeCell ref="A67:A68"/>
    <mergeCell ref="B67:B68"/>
    <mergeCell ref="A81:A82"/>
    <mergeCell ref="B81:B82"/>
    <mergeCell ref="A83:A84"/>
    <mergeCell ref="B83:B84"/>
    <mergeCell ref="A85:A86"/>
    <mergeCell ref="B85:B86"/>
    <mergeCell ref="A75:A76"/>
    <mergeCell ref="B75:B76"/>
    <mergeCell ref="A77:A78"/>
    <mergeCell ref="B77:B78"/>
    <mergeCell ref="A79:A80"/>
    <mergeCell ref="B79:B80"/>
    <mergeCell ref="A93:A94"/>
    <mergeCell ref="B93:B94"/>
    <mergeCell ref="A95:A96"/>
    <mergeCell ref="B95:B96"/>
    <mergeCell ref="A97:A98"/>
    <mergeCell ref="B97:B98"/>
    <mergeCell ref="A87:A88"/>
    <mergeCell ref="B87:B88"/>
    <mergeCell ref="A89:A90"/>
    <mergeCell ref="B89:B90"/>
    <mergeCell ref="A91:A92"/>
    <mergeCell ref="B91:B92"/>
    <mergeCell ref="A105:A106"/>
    <mergeCell ref="B105:B106"/>
    <mergeCell ref="A107:A108"/>
    <mergeCell ref="B107:B108"/>
    <mergeCell ref="A109:A110"/>
    <mergeCell ref="B109:B110"/>
    <mergeCell ref="A99:A100"/>
    <mergeCell ref="B99:B100"/>
    <mergeCell ref="A101:A102"/>
    <mergeCell ref="B101:B102"/>
    <mergeCell ref="A103:A104"/>
    <mergeCell ref="B103:B104"/>
    <mergeCell ref="A117:A118"/>
    <mergeCell ref="B117:B118"/>
    <mergeCell ref="A119:A120"/>
    <mergeCell ref="B119:B120"/>
    <mergeCell ref="A121:A122"/>
    <mergeCell ref="B121:B122"/>
    <mergeCell ref="A111:A112"/>
    <mergeCell ref="B111:B112"/>
    <mergeCell ref="A113:A114"/>
    <mergeCell ref="B113:B114"/>
    <mergeCell ref="A115:A116"/>
    <mergeCell ref="B115:B116"/>
    <mergeCell ref="A131:A132"/>
    <mergeCell ref="B131:B132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S1:BD3"/>
    <mergeCell ref="A2:Y2"/>
    <mergeCell ref="A155:C155"/>
    <mergeCell ref="A149:A150"/>
    <mergeCell ref="B149:B150"/>
    <mergeCell ref="A151:A152"/>
    <mergeCell ref="B151:B152"/>
    <mergeCell ref="A153:C153"/>
    <mergeCell ref="A154:C154"/>
    <mergeCell ref="A141:A142"/>
    <mergeCell ref="B141:B142"/>
    <mergeCell ref="A143:B144"/>
    <mergeCell ref="A145:A146"/>
    <mergeCell ref="B145:B146"/>
    <mergeCell ref="A147:A148"/>
    <mergeCell ref="B147:B148"/>
    <mergeCell ref="A135:A136"/>
    <mergeCell ref="B135:B136"/>
    <mergeCell ref="A137:A138"/>
    <mergeCell ref="B137:B138"/>
    <mergeCell ref="A139:A140"/>
    <mergeCell ref="B139:B140"/>
    <mergeCell ref="A129:A130"/>
    <mergeCell ref="B129:B13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topLeftCell="A118" zoomScale="60" zoomScaleNormal="60" workbookViewId="0">
      <selection activeCell="BK147" sqref="BK147"/>
    </sheetView>
  </sheetViews>
  <sheetFormatPr defaultRowHeight="12.75" x14ac:dyDescent="0.25"/>
  <cols>
    <col min="1" max="1" width="9.140625" style="66"/>
    <col min="2" max="2" width="55.5703125" style="66" customWidth="1"/>
    <col min="3" max="3" width="8.42578125" style="66" customWidth="1"/>
    <col min="4" max="55" width="4.140625" style="66" customWidth="1"/>
    <col min="56" max="16384" width="9.140625" style="66"/>
  </cols>
  <sheetData>
    <row r="1" spans="1:56" ht="44.25" customHeight="1" x14ac:dyDescent="0.25">
      <c r="AS1" s="393" t="s">
        <v>152</v>
      </c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</row>
    <row r="2" spans="1:56" ht="39" customHeight="1" x14ac:dyDescent="0.25">
      <c r="A2" s="362" t="s">
        <v>150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</row>
    <row r="3" spans="1:56" ht="53.25" customHeight="1" thickBot="1" x14ac:dyDescent="0.3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378" t="s">
        <v>178</v>
      </c>
      <c r="P3" s="378"/>
      <c r="Q3" s="378"/>
      <c r="R3" s="378"/>
      <c r="S3" s="378"/>
      <c r="T3" s="378"/>
      <c r="U3" s="378"/>
      <c r="V3" s="378"/>
      <c r="W3" s="378"/>
      <c r="X3" s="178"/>
      <c r="Y3" s="178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</row>
    <row r="4" spans="1:56" ht="112.5" customHeight="1" thickBot="1" x14ac:dyDescent="0.3">
      <c r="A4" s="371" t="s">
        <v>139</v>
      </c>
      <c r="B4" s="371" t="s">
        <v>140</v>
      </c>
      <c r="C4" s="369" t="s">
        <v>141</v>
      </c>
      <c r="D4" s="69" t="s">
        <v>153</v>
      </c>
      <c r="E4" s="69" t="s">
        <v>154</v>
      </c>
      <c r="F4" s="69" t="s">
        <v>155</v>
      </c>
      <c r="G4" s="69" t="s">
        <v>156</v>
      </c>
      <c r="H4" s="69" t="s">
        <v>157</v>
      </c>
      <c r="I4" s="69" t="s">
        <v>158</v>
      </c>
      <c r="J4" s="69" t="s">
        <v>159</v>
      </c>
      <c r="K4" s="69" t="s">
        <v>160</v>
      </c>
      <c r="L4" s="69" t="s">
        <v>161</v>
      </c>
      <c r="M4" s="69" t="s">
        <v>162</v>
      </c>
      <c r="N4" s="69" t="s">
        <v>163</v>
      </c>
      <c r="O4" s="69" t="s">
        <v>164</v>
      </c>
      <c r="P4" s="69" t="s">
        <v>165</v>
      </c>
      <c r="Q4" s="69" t="s">
        <v>166</v>
      </c>
      <c r="R4" s="69" t="s">
        <v>167</v>
      </c>
      <c r="S4" s="69" t="s">
        <v>168</v>
      </c>
      <c r="T4" s="69" t="s">
        <v>169</v>
      </c>
      <c r="U4" s="69" t="s">
        <v>170</v>
      </c>
      <c r="V4" s="69" t="s">
        <v>171</v>
      </c>
      <c r="W4" s="69" t="s">
        <v>172</v>
      </c>
      <c r="X4" s="69"/>
      <c r="Y4" s="69"/>
      <c r="Z4" s="69"/>
      <c r="AA4" s="69"/>
      <c r="AB4" s="69"/>
      <c r="AC4" s="69"/>
      <c r="AD4" s="69"/>
      <c r="AE4" s="69"/>
      <c r="AF4" s="70"/>
      <c r="AG4" s="70"/>
      <c r="AH4" s="70"/>
      <c r="AI4" s="70"/>
      <c r="AJ4" s="70"/>
      <c r="AK4" s="70"/>
      <c r="AL4" s="7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</row>
    <row r="5" spans="1:56" ht="16.5" thickBot="1" x14ac:dyDescent="0.3">
      <c r="A5" s="371"/>
      <c r="B5" s="371"/>
      <c r="C5" s="369"/>
      <c r="D5" s="364" t="s">
        <v>143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90"/>
    </row>
    <row r="6" spans="1:56" ht="16.5" thickBot="1" x14ac:dyDescent="0.3">
      <c r="A6" s="371"/>
      <c r="B6" s="371"/>
      <c r="C6" s="369"/>
      <c r="D6" s="90">
        <v>36</v>
      </c>
      <c r="E6" s="90">
        <v>37</v>
      </c>
      <c r="F6" s="90">
        <v>38</v>
      </c>
      <c r="G6" s="90">
        <v>39</v>
      </c>
      <c r="H6" s="90">
        <v>40</v>
      </c>
      <c r="I6" s="90">
        <v>41</v>
      </c>
      <c r="J6" s="90">
        <v>42</v>
      </c>
      <c r="K6" s="90">
        <v>43</v>
      </c>
      <c r="L6" s="90">
        <v>44</v>
      </c>
      <c r="M6" s="90">
        <v>45</v>
      </c>
      <c r="N6" s="90">
        <v>46</v>
      </c>
      <c r="O6" s="90">
        <v>47</v>
      </c>
      <c r="P6" s="90">
        <v>48</v>
      </c>
      <c r="Q6" s="90">
        <v>49</v>
      </c>
      <c r="R6" s="90">
        <v>50</v>
      </c>
      <c r="S6" s="90">
        <v>51</v>
      </c>
      <c r="T6" s="90">
        <v>52</v>
      </c>
      <c r="U6" s="90">
        <v>1</v>
      </c>
      <c r="V6" s="90">
        <v>2</v>
      </c>
      <c r="W6" s="90">
        <v>3</v>
      </c>
      <c r="X6" s="90">
        <v>4</v>
      </c>
      <c r="Y6" s="90">
        <v>5</v>
      </c>
      <c r="Z6" s="90">
        <v>6</v>
      </c>
      <c r="AA6" s="90">
        <v>7</v>
      </c>
      <c r="AB6" s="90">
        <v>8</v>
      </c>
      <c r="AC6" s="90">
        <v>9</v>
      </c>
      <c r="AD6" s="90">
        <v>10</v>
      </c>
      <c r="AE6" s="90">
        <v>11</v>
      </c>
      <c r="AF6" s="90">
        <v>12</v>
      </c>
      <c r="AG6" s="90">
        <v>13</v>
      </c>
      <c r="AH6" s="90">
        <v>14</v>
      </c>
      <c r="AI6" s="90">
        <v>15</v>
      </c>
      <c r="AJ6" s="90">
        <v>16</v>
      </c>
      <c r="AK6" s="90">
        <v>17</v>
      </c>
      <c r="AL6" s="90">
        <v>18</v>
      </c>
      <c r="AM6" s="90">
        <v>19</v>
      </c>
      <c r="AN6" s="90">
        <v>20</v>
      </c>
      <c r="AO6" s="90">
        <v>21</v>
      </c>
      <c r="AP6" s="90">
        <v>22</v>
      </c>
      <c r="AQ6" s="90">
        <v>23</v>
      </c>
      <c r="AR6" s="90">
        <v>24</v>
      </c>
      <c r="AS6" s="90">
        <v>25</v>
      </c>
      <c r="AT6" s="90">
        <v>26</v>
      </c>
      <c r="AU6" s="90">
        <v>27</v>
      </c>
      <c r="AV6" s="90">
        <v>28</v>
      </c>
      <c r="AW6" s="90">
        <v>29</v>
      </c>
      <c r="AX6" s="90">
        <v>30</v>
      </c>
      <c r="AY6" s="90">
        <v>31</v>
      </c>
      <c r="AZ6" s="90">
        <v>32</v>
      </c>
      <c r="BA6" s="90">
        <v>33</v>
      </c>
      <c r="BB6" s="90">
        <v>34</v>
      </c>
      <c r="BC6" s="90">
        <v>35</v>
      </c>
      <c r="BD6" s="90"/>
    </row>
    <row r="7" spans="1:56" ht="16.5" thickBot="1" x14ac:dyDescent="0.3">
      <c r="A7" s="371"/>
      <c r="B7" s="371"/>
      <c r="C7" s="369"/>
      <c r="D7" s="364" t="s">
        <v>142</v>
      </c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90" t="s">
        <v>133</v>
      </c>
    </row>
    <row r="8" spans="1:56" ht="15" customHeight="1" thickBot="1" x14ac:dyDescent="0.3">
      <c r="A8" s="81">
        <v>1</v>
      </c>
      <c r="B8" s="81">
        <v>2</v>
      </c>
      <c r="C8" s="369"/>
      <c r="D8" s="90">
        <v>1</v>
      </c>
      <c r="E8" s="90">
        <v>2</v>
      </c>
      <c r="F8" s="90">
        <v>3</v>
      </c>
      <c r="G8" s="90">
        <v>4</v>
      </c>
      <c r="H8" s="90">
        <v>5</v>
      </c>
      <c r="I8" s="90">
        <v>6</v>
      </c>
      <c r="J8" s="90">
        <v>7</v>
      </c>
      <c r="K8" s="90">
        <v>8</v>
      </c>
      <c r="L8" s="90">
        <v>9</v>
      </c>
      <c r="M8" s="90">
        <v>10</v>
      </c>
      <c r="N8" s="90">
        <v>11</v>
      </c>
      <c r="O8" s="90">
        <v>12</v>
      </c>
      <c r="P8" s="90">
        <v>13</v>
      </c>
      <c r="Q8" s="90">
        <v>14</v>
      </c>
      <c r="R8" s="90">
        <v>15</v>
      </c>
      <c r="S8" s="90">
        <v>16</v>
      </c>
      <c r="T8" s="90">
        <v>17</v>
      </c>
      <c r="U8" s="90">
        <v>18</v>
      </c>
      <c r="V8" s="90">
        <v>19</v>
      </c>
      <c r="W8" s="90">
        <v>20</v>
      </c>
      <c r="X8" s="90">
        <v>21</v>
      </c>
      <c r="Y8" s="90">
        <v>22</v>
      </c>
      <c r="Z8" s="90">
        <v>23</v>
      </c>
      <c r="AA8" s="90">
        <v>24</v>
      </c>
      <c r="AB8" s="90">
        <v>25</v>
      </c>
      <c r="AC8" s="90">
        <v>26</v>
      </c>
      <c r="AD8" s="90">
        <v>27</v>
      </c>
      <c r="AE8" s="90">
        <v>28</v>
      </c>
      <c r="AF8" s="90">
        <v>29</v>
      </c>
      <c r="AG8" s="90">
        <v>30</v>
      </c>
      <c r="AH8" s="90">
        <v>31</v>
      </c>
      <c r="AI8" s="90">
        <v>32</v>
      </c>
      <c r="AJ8" s="90">
        <v>33</v>
      </c>
      <c r="AK8" s="90">
        <v>34</v>
      </c>
      <c r="AL8" s="90">
        <v>35</v>
      </c>
      <c r="AM8" s="90">
        <v>36</v>
      </c>
      <c r="AN8" s="90">
        <v>37</v>
      </c>
      <c r="AO8" s="90">
        <v>38</v>
      </c>
      <c r="AP8" s="90">
        <v>39</v>
      </c>
      <c r="AQ8" s="90">
        <v>40</v>
      </c>
      <c r="AR8" s="90">
        <v>41</v>
      </c>
      <c r="AS8" s="90">
        <v>42</v>
      </c>
      <c r="AT8" s="90">
        <v>43</v>
      </c>
      <c r="AU8" s="90">
        <v>44</v>
      </c>
      <c r="AV8" s="90">
        <v>45</v>
      </c>
      <c r="AW8" s="90">
        <v>46</v>
      </c>
      <c r="AX8" s="90">
        <v>47</v>
      </c>
      <c r="AY8" s="90">
        <v>48</v>
      </c>
      <c r="AZ8" s="90">
        <v>49</v>
      </c>
      <c r="BA8" s="90">
        <v>50</v>
      </c>
      <c r="BB8" s="90">
        <v>51</v>
      </c>
      <c r="BC8" s="90">
        <v>52</v>
      </c>
      <c r="BD8" s="90"/>
    </row>
    <row r="9" spans="1:56" ht="20.100000000000001" customHeight="1" thickBot="1" x14ac:dyDescent="0.3">
      <c r="A9" s="381" t="s">
        <v>0</v>
      </c>
      <c r="B9" s="360" t="s">
        <v>1</v>
      </c>
      <c r="C9" s="84" t="s">
        <v>137</v>
      </c>
      <c r="D9" s="70">
        <f>D11+D13+D15+D17+D19</f>
        <v>6</v>
      </c>
      <c r="E9" s="70">
        <f t="shared" ref="E9:BC10" si="0">E11+E13+E15+E17+E19</f>
        <v>4</v>
      </c>
      <c r="F9" s="70">
        <f t="shared" si="0"/>
        <v>0</v>
      </c>
      <c r="G9" s="70">
        <f t="shared" si="0"/>
        <v>0</v>
      </c>
      <c r="H9" s="70">
        <f t="shared" si="0"/>
        <v>2</v>
      </c>
      <c r="I9" s="70">
        <f t="shared" si="0"/>
        <v>4</v>
      </c>
      <c r="J9" s="70">
        <f t="shared" si="0"/>
        <v>4</v>
      </c>
      <c r="K9" s="70">
        <f t="shared" si="0"/>
        <v>2</v>
      </c>
      <c r="L9" s="70">
        <f t="shared" si="0"/>
        <v>4</v>
      </c>
      <c r="M9" s="70">
        <f t="shared" si="0"/>
        <v>4</v>
      </c>
      <c r="N9" s="70">
        <f t="shared" si="0"/>
        <v>4</v>
      </c>
      <c r="O9" s="70">
        <f t="shared" si="0"/>
        <v>2</v>
      </c>
      <c r="P9" s="70">
        <f t="shared" si="0"/>
        <v>16</v>
      </c>
      <c r="Q9" s="70">
        <f t="shared" si="0"/>
        <v>4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70">
        <f t="shared" si="0"/>
        <v>0</v>
      </c>
      <c r="AG9" s="70">
        <f t="shared" si="0"/>
        <v>0</v>
      </c>
      <c r="AH9" s="70">
        <f t="shared" si="0"/>
        <v>0</v>
      </c>
      <c r="AI9" s="70">
        <f t="shared" si="0"/>
        <v>0</v>
      </c>
      <c r="AJ9" s="70">
        <f t="shared" si="0"/>
        <v>0</v>
      </c>
      <c r="AK9" s="70">
        <f t="shared" si="0"/>
        <v>0</v>
      </c>
      <c r="AL9" s="70">
        <f t="shared" si="0"/>
        <v>0</v>
      </c>
      <c r="AM9" s="70">
        <f t="shared" si="0"/>
        <v>0</v>
      </c>
      <c r="AN9" s="70">
        <f t="shared" si="0"/>
        <v>0</v>
      </c>
      <c r="AO9" s="70">
        <f t="shared" si="0"/>
        <v>0</v>
      </c>
      <c r="AP9" s="70">
        <f t="shared" si="0"/>
        <v>0</v>
      </c>
      <c r="AQ9" s="70">
        <f t="shared" si="0"/>
        <v>0</v>
      </c>
      <c r="AR9" s="70">
        <f t="shared" si="0"/>
        <v>0</v>
      </c>
      <c r="AS9" s="70">
        <f t="shared" si="0"/>
        <v>0</v>
      </c>
      <c r="AT9" s="70">
        <f t="shared" si="0"/>
        <v>0</v>
      </c>
      <c r="AU9" s="70">
        <f t="shared" si="0"/>
        <v>0</v>
      </c>
      <c r="AV9" s="70">
        <f t="shared" si="0"/>
        <v>0</v>
      </c>
      <c r="AW9" s="70">
        <f t="shared" si="0"/>
        <v>0</v>
      </c>
      <c r="AX9" s="70">
        <f t="shared" si="0"/>
        <v>0</v>
      </c>
      <c r="AY9" s="70">
        <f t="shared" si="0"/>
        <v>0</v>
      </c>
      <c r="AZ9" s="70">
        <f t="shared" si="0"/>
        <v>0</v>
      </c>
      <c r="BA9" s="70">
        <f t="shared" si="0"/>
        <v>0</v>
      </c>
      <c r="BB9" s="70">
        <f t="shared" si="0"/>
        <v>0</v>
      </c>
      <c r="BC9" s="70">
        <f t="shared" si="0"/>
        <v>0</v>
      </c>
      <c r="BD9" s="70">
        <f>SUM(D9:BC9)</f>
        <v>56</v>
      </c>
    </row>
    <row r="10" spans="1:56" ht="20.100000000000001" customHeight="1" thickBot="1" x14ac:dyDescent="0.3">
      <c r="A10" s="381"/>
      <c r="B10" s="360"/>
      <c r="C10" s="84" t="s">
        <v>138</v>
      </c>
      <c r="D10" s="70">
        <f>D12+D14+D16+D18+D20</f>
        <v>3</v>
      </c>
      <c r="E10" s="70">
        <f t="shared" si="0"/>
        <v>2</v>
      </c>
      <c r="F10" s="70">
        <f t="shared" si="0"/>
        <v>0</v>
      </c>
      <c r="G10" s="70">
        <f t="shared" si="0"/>
        <v>0</v>
      </c>
      <c r="H10" s="70">
        <f t="shared" si="0"/>
        <v>1</v>
      </c>
      <c r="I10" s="70">
        <f t="shared" si="0"/>
        <v>2</v>
      </c>
      <c r="J10" s="70">
        <f t="shared" si="0"/>
        <v>2</v>
      </c>
      <c r="K10" s="70">
        <f t="shared" si="0"/>
        <v>1</v>
      </c>
      <c r="L10" s="70">
        <f t="shared" si="0"/>
        <v>2</v>
      </c>
      <c r="M10" s="70">
        <f t="shared" si="0"/>
        <v>2</v>
      </c>
      <c r="N10" s="70">
        <f t="shared" si="0"/>
        <v>2</v>
      </c>
      <c r="O10" s="70">
        <f t="shared" si="0"/>
        <v>1</v>
      </c>
      <c r="P10" s="70">
        <f t="shared" si="0"/>
        <v>8</v>
      </c>
      <c r="Q10" s="70">
        <f t="shared" si="0"/>
        <v>2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70">
        <f t="shared" si="0"/>
        <v>0</v>
      </c>
      <c r="AG10" s="70">
        <f t="shared" si="0"/>
        <v>0</v>
      </c>
      <c r="AH10" s="70">
        <f t="shared" si="0"/>
        <v>0</v>
      </c>
      <c r="AI10" s="70">
        <f t="shared" si="0"/>
        <v>0</v>
      </c>
      <c r="AJ10" s="70">
        <f t="shared" si="0"/>
        <v>0</v>
      </c>
      <c r="AK10" s="70">
        <f t="shared" si="0"/>
        <v>0</v>
      </c>
      <c r="AL10" s="70">
        <f t="shared" si="0"/>
        <v>0</v>
      </c>
      <c r="AM10" s="70">
        <f t="shared" si="0"/>
        <v>0</v>
      </c>
      <c r="AN10" s="70">
        <f t="shared" si="0"/>
        <v>0</v>
      </c>
      <c r="AO10" s="70">
        <f t="shared" si="0"/>
        <v>0</v>
      </c>
      <c r="AP10" s="70">
        <f t="shared" si="0"/>
        <v>0</v>
      </c>
      <c r="AQ10" s="70">
        <f t="shared" si="0"/>
        <v>0</v>
      </c>
      <c r="AR10" s="70">
        <f t="shared" si="0"/>
        <v>0</v>
      </c>
      <c r="AS10" s="70">
        <f t="shared" si="0"/>
        <v>0</v>
      </c>
      <c r="AT10" s="70">
        <f t="shared" si="0"/>
        <v>0</v>
      </c>
      <c r="AU10" s="70">
        <f t="shared" si="0"/>
        <v>0</v>
      </c>
      <c r="AV10" s="70">
        <f t="shared" si="0"/>
        <v>0</v>
      </c>
      <c r="AW10" s="70">
        <f t="shared" si="0"/>
        <v>0</v>
      </c>
      <c r="AX10" s="70">
        <f t="shared" si="0"/>
        <v>0</v>
      </c>
      <c r="AY10" s="70">
        <f t="shared" si="0"/>
        <v>0</v>
      </c>
      <c r="AZ10" s="70">
        <f t="shared" si="0"/>
        <v>0</v>
      </c>
      <c r="BA10" s="70">
        <f t="shared" si="0"/>
        <v>0</v>
      </c>
      <c r="BB10" s="70">
        <f t="shared" si="0"/>
        <v>0</v>
      </c>
      <c r="BC10" s="70">
        <f t="shared" si="0"/>
        <v>0</v>
      </c>
      <c r="BD10" s="70">
        <f t="shared" ref="BD10:BD73" si="1">SUM(D10:BC10)</f>
        <v>28</v>
      </c>
    </row>
    <row r="11" spans="1:56" ht="20.100000000000001" customHeight="1" thickBot="1" x14ac:dyDescent="0.3">
      <c r="A11" s="381" t="s">
        <v>2</v>
      </c>
      <c r="B11" s="360" t="s">
        <v>3</v>
      </c>
      <c r="C11" s="84" t="s">
        <v>137</v>
      </c>
      <c r="D11" s="17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4"/>
      <c r="Q11" s="94"/>
      <c r="R11" s="96"/>
      <c r="S11" s="96"/>
      <c r="T11" s="97"/>
      <c r="U11" s="98"/>
      <c r="V11" s="98"/>
      <c r="W11" s="94"/>
      <c r="X11" s="94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173"/>
      <c r="BD11" s="70">
        <f t="shared" si="1"/>
        <v>0</v>
      </c>
    </row>
    <row r="12" spans="1:56" ht="20.100000000000001" customHeight="1" thickBot="1" x14ac:dyDescent="0.3">
      <c r="A12" s="381"/>
      <c r="B12" s="360"/>
      <c r="C12" s="84" t="s">
        <v>138</v>
      </c>
      <c r="D12" s="107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1"/>
      <c r="Q12" s="101"/>
      <c r="R12" s="103"/>
      <c r="S12" s="103"/>
      <c r="T12" s="104"/>
      <c r="U12" s="105"/>
      <c r="V12" s="105"/>
      <c r="W12" s="101"/>
      <c r="X12" s="101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10"/>
      <c r="BD12" s="70">
        <f t="shared" si="1"/>
        <v>0</v>
      </c>
    </row>
    <row r="13" spans="1:56" ht="20.100000000000001" customHeight="1" thickBot="1" x14ac:dyDescent="0.3">
      <c r="A13" s="381" t="s">
        <v>4</v>
      </c>
      <c r="B13" s="360" t="s">
        <v>5</v>
      </c>
      <c r="C13" s="84" t="s">
        <v>137</v>
      </c>
      <c r="D13" s="107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1"/>
      <c r="Q13" s="101"/>
      <c r="R13" s="103"/>
      <c r="S13" s="103"/>
      <c r="T13" s="104"/>
      <c r="U13" s="105"/>
      <c r="V13" s="105"/>
      <c r="W13" s="101"/>
      <c r="X13" s="101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10"/>
      <c r="BD13" s="70">
        <f t="shared" si="1"/>
        <v>0</v>
      </c>
    </row>
    <row r="14" spans="1:56" ht="20.100000000000001" customHeight="1" thickBot="1" x14ac:dyDescent="0.3">
      <c r="A14" s="381"/>
      <c r="B14" s="360"/>
      <c r="C14" s="84" t="s">
        <v>138</v>
      </c>
      <c r="D14" s="107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1"/>
      <c r="Q14" s="101"/>
      <c r="R14" s="103"/>
      <c r="S14" s="103"/>
      <c r="T14" s="104"/>
      <c r="U14" s="105"/>
      <c r="V14" s="105"/>
      <c r="W14" s="101"/>
      <c r="X14" s="101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10"/>
      <c r="BD14" s="70">
        <f t="shared" si="1"/>
        <v>0</v>
      </c>
    </row>
    <row r="15" spans="1:56" ht="20.100000000000001" customHeight="1" thickBot="1" x14ac:dyDescent="0.3">
      <c r="A15" s="381" t="s">
        <v>6</v>
      </c>
      <c r="B15" s="360" t="s">
        <v>7</v>
      </c>
      <c r="C15" s="84" t="s">
        <v>137</v>
      </c>
      <c r="D15" s="107">
        <v>4</v>
      </c>
      <c r="E15" s="102">
        <v>2</v>
      </c>
      <c r="F15" s="102"/>
      <c r="G15" s="102"/>
      <c r="H15" s="102"/>
      <c r="I15" s="102">
        <v>2</v>
      </c>
      <c r="J15" s="102">
        <v>2</v>
      </c>
      <c r="K15" s="102">
        <v>2</v>
      </c>
      <c r="L15" s="102">
        <v>2</v>
      </c>
      <c r="M15" s="102"/>
      <c r="N15" s="102">
        <v>2</v>
      </c>
      <c r="O15" s="102"/>
      <c r="P15" s="101">
        <v>12</v>
      </c>
      <c r="Q15" s="101"/>
      <c r="R15" s="103"/>
      <c r="S15" s="103"/>
      <c r="T15" s="104"/>
      <c r="U15" s="105"/>
      <c r="V15" s="105"/>
      <c r="W15" s="101"/>
      <c r="X15" s="101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10"/>
      <c r="BD15" s="70">
        <f t="shared" si="1"/>
        <v>28</v>
      </c>
    </row>
    <row r="16" spans="1:56" ht="20.100000000000001" customHeight="1" thickBot="1" x14ac:dyDescent="0.3">
      <c r="A16" s="381"/>
      <c r="B16" s="360"/>
      <c r="C16" s="84" t="s">
        <v>138</v>
      </c>
      <c r="D16" s="107">
        <v>2</v>
      </c>
      <c r="E16" s="102">
        <v>1</v>
      </c>
      <c r="F16" s="102"/>
      <c r="G16" s="102"/>
      <c r="H16" s="102"/>
      <c r="I16" s="102">
        <v>1</v>
      </c>
      <c r="J16" s="102">
        <v>1</v>
      </c>
      <c r="K16" s="102">
        <v>1</v>
      </c>
      <c r="L16" s="102">
        <v>1</v>
      </c>
      <c r="M16" s="102"/>
      <c r="N16" s="102">
        <v>1</v>
      </c>
      <c r="O16" s="102"/>
      <c r="P16" s="101">
        <v>6</v>
      </c>
      <c r="Q16" s="101"/>
      <c r="R16" s="103"/>
      <c r="S16" s="103"/>
      <c r="T16" s="104"/>
      <c r="U16" s="105"/>
      <c r="V16" s="105"/>
      <c r="W16" s="101"/>
      <c r="X16" s="101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10"/>
      <c r="BD16" s="70">
        <f t="shared" si="1"/>
        <v>14</v>
      </c>
    </row>
    <row r="17" spans="1:56" ht="20.100000000000001" customHeight="1" thickBot="1" x14ac:dyDescent="0.3">
      <c r="A17" s="381" t="s">
        <v>8</v>
      </c>
      <c r="B17" s="360" t="s">
        <v>9</v>
      </c>
      <c r="C17" s="84" t="s">
        <v>137</v>
      </c>
      <c r="D17" s="107">
        <v>2</v>
      </c>
      <c r="E17" s="102">
        <v>2</v>
      </c>
      <c r="F17" s="102"/>
      <c r="G17" s="102"/>
      <c r="H17" s="102">
        <v>2</v>
      </c>
      <c r="I17" s="102">
        <v>2</v>
      </c>
      <c r="J17" s="102">
        <v>2</v>
      </c>
      <c r="K17" s="102"/>
      <c r="L17" s="102">
        <v>2</v>
      </c>
      <c r="M17" s="102">
        <v>4</v>
      </c>
      <c r="N17" s="102">
        <v>2</v>
      </c>
      <c r="O17" s="102">
        <v>2</v>
      </c>
      <c r="P17" s="101">
        <v>4</v>
      </c>
      <c r="Q17" s="101">
        <v>4</v>
      </c>
      <c r="R17" s="103"/>
      <c r="S17" s="103"/>
      <c r="T17" s="104"/>
      <c r="U17" s="105"/>
      <c r="V17" s="105"/>
      <c r="W17" s="101"/>
      <c r="X17" s="101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10"/>
      <c r="BD17" s="70">
        <f t="shared" si="1"/>
        <v>28</v>
      </c>
    </row>
    <row r="18" spans="1:56" ht="20.100000000000001" customHeight="1" thickBot="1" x14ac:dyDescent="0.3">
      <c r="A18" s="381"/>
      <c r="B18" s="360"/>
      <c r="C18" s="84" t="s">
        <v>138</v>
      </c>
      <c r="D18" s="107">
        <v>1</v>
      </c>
      <c r="E18" s="102">
        <v>1</v>
      </c>
      <c r="F18" s="102"/>
      <c r="G18" s="102"/>
      <c r="H18" s="102">
        <v>1</v>
      </c>
      <c r="I18" s="102">
        <v>1</v>
      </c>
      <c r="J18" s="102">
        <v>1</v>
      </c>
      <c r="K18" s="102"/>
      <c r="L18" s="102">
        <v>1</v>
      </c>
      <c r="M18" s="102">
        <v>2</v>
      </c>
      <c r="N18" s="102">
        <v>1</v>
      </c>
      <c r="O18" s="102">
        <v>1</v>
      </c>
      <c r="P18" s="101">
        <v>2</v>
      </c>
      <c r="Q18" s="101">
        <v>2</v>
      </c>
      <c r="R18" s="103"/>
      <c r="S18" s="103"/>
      <c r="T18" s="104"/>
      <c r="U18" s="105"/>
      <c r="V18" s="105"/>
      <c r="W18" s="101"/>
      <c r="X18" s="101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10"/>
      <c r="BD18" s="70">
        <f t="shared" si="1"/>
        <v>14</v>
      </c>
    </row>
    <row r="19" spans="1:56" ht="20.100000000000001" customHeight="1" thickBot="1" x14ac:dyDescent="0.3">
      <c r="A19" s="381" t="s">
        <v>10</v>
      </c>
      <c r="B19" s="360" t="s">
        <v>11</v>
      </c>
      <c r="C19" s="84" t="s">
        <v>137</v>
      </c>
      <c r="D19" s="107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1"/>
      <c r="Q19" s="101"/>
      <c r="R19" s="103"/>
      <c r="S19" s="103"/>
      <c r="T19" s="104"/>
      <c r="U19" s="105"/>
      <c r="V19" s="105"/>
      <c r="W19" s="101"/>
      <c r="X19" s="101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10"/>
      <c r="BD19" s="70">
        <f t="shared" si="1"/>
        <v>0</v>
      </c>
    </row>
    <row r="20" spans="1:56" ht="20.100000000000001" customHeight="1" thickBot="1" x14ac:dyDescent="0.3">
      <c r="A20" s="381"/>
      <c r="B20" s="360"/>
      <c r="C20" s="84" t="s">
        <v>138</v>
      </c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8"/>
      <c r="Q20" s="118"/>
      <c r="R20" s="115"/>
      <c r="S20" s="115"/>
      <c r="T20" s="116"/>
      <c r="U20" s="117"/>
      <c r="V20" s="117"/>
      <c r="W20" s="118"/>
      <c r="X20" s="118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76"/>
      <c r="BD20" s="70">
        <f t="shared" si="1"/>
        <v>0</v>
      </c>
    </row>
    <row r="21" spans="1:56" ht="20.100000000000001" customHeight="1" thickBot="1" x14ac:dyDescent="0.3">
      <c r="A21" s="381" t="s">
        <v>12</v>
      </c>
      <c r="B21" s="360" t="s">
        <v>13</v>
      </c>
      <c r="C21" s="84" t="s">
        <v>137</v>
      </c>
      <c r="D21" s="70">
        <f>D23+D25</f>
        <v>18</v>
      </c>
      <c r="E21" s="70">
        <f t="shared" ref="E21:BC22" si="2">E23+E25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227">
        <f t="shared" si="2"/>
        <v>0</v>
      </c>
      <c r="Q21" s="227">
        <f t="shared" si="2"/>
        <v>18</v>
      </c>
      <c r="R21" s="70">
        <f t="shared" si="2"/>
        <v>0</v>
      </c>
      <c r="S21" s="70">
        <f t="shared" si="2"/>
        <v>0</v>
      </c>
      <c r="T21" s="451">
        <f t="shared" si="2"/>
        <v>0</v>
      </c>
      <c r="U21" s="221">
        <f t="shared" si="2"/>
        <v>0</v>
      </c>
      <c r="V21" s="221">
        <f t="shared" si="2"/>
        <v>0</v>
      </c>
      <c r="W21" s="227">
        <f t="shared" si="2"/>
        <v>0</v>
      </c>
      <c r="X21" s="227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70">
        <f t="shared" si="2"/>
        <v>0</v>
      </c>
      <c r="AG21" s="70">
        <f t="shared" si="2"/>
        <v>0</v>
      </c>
      <c r="AH21" s="70">
        <f t="shared" si="2"/>
        <v>0</v>
      </c>
      <c r="AI21" s="70">
        <f t="shared" si="2"/>
        <v>0</v>
      </c>
      <c r="AJ21" s="70">
        <f t="shared" si="2"/>
        <v>0</v>
      </c>
      <c r="AK21" s="70">
        <f t="shared" si="2"/>
        <v>0</v>
      </c>
      <c r="AL21" s="70">
        <f t="shared" si="2"/>
        <v>0</v>
      </c>
      <c r="AM21" s="70">
        <f t="shared" si="2"/>
        <v>0</v>
      </c>
      <c r="AN21" s="70">
        <f t="shared" si="2"/>
        <v>0</v>
      </c>
      <c r="AO21" s="70">
        <f t="shared" si="2"/>
        <v>0</v>
      </c>
      <c r="AP21" s="70">
        <f t="shared" si="2"/>
        <v>0</v>
      </c>
      <c r="AQ21" s="70">
        <f t="shared" si="2"/>
        <v>0</v>
      </c>
      <c r="AR21" s="70">
        <f t="shared" si="2"/>
        <v>0</v>
      </c>
      <c r="AS21" s="70">
        <f t="shared" si="2"/>
        <v>0</v>
      </c>
      <c r="AT21" s="70">
        <f t="shared" si="2"/>
        <v>0</v>
      </c>
      <c r="AU21" s="70">
        <f t="shared" si="2"/>
        <v>0</v>
      </c>
      <c r="AV21" s="70">
        <f t="shared" si="2"/>
        <v>0</v>
      </c>
      <c r="AW21" s="70">
        <f t="shared" si="2"/>
        <v>0</v>
      </c>
      <c r="AX21" s="70">
        <f t="shared" si="2"/>
        <v>0</v>
      </c>
      <c r="AY21" s="70">
        <f t="shared" si="2"/>
        <v>0</v>
      </c>
      <c r="AZ21" s="70">
        <f t="shared" si="2"/>
        <v>0</v>
      </c>
      <c r="BA21" s="70">
        <f t="shared" si="2"/>
        <v>0</v>
      </c>
      <c r="BB21" s="70">
        <f t="shared" si="2"/>
        <v>0</v>
      </c>
      <c r="BC21" s="70">
        <f t="shared" si="2"/>
        <v>0</v>
      </c>
      <c r="BD21" s="70">
        <f t="shared" si="1"/>
        <v>36</v>
      </c>
    </row>
    <row r="22" spans="1:56" ht="20.100000000000001" customHeight="1" thickBot="1" x14ac:dyDescent="0.3">
      <c r="A22" s="381"/>
      <c r="B22" s="360"/>
      <c r="C22" s="84" t="s">
        <v>138</v>
      </c>
      <c r="D22" s="70">
        <f>D24+D26</f>
        <v>9</v>
      </c>
      <c r="E22" s="70">
        <f t="shared" si="2"/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227">
        <f t="shared" si="2"/>
        <v>0</v>
      </c>
      <c r="Q22" s="227">
        <f t="shared" si="2"/>
        <v>9</v>
      </c>
      <c r="R22" s="70">
        <f t="shared" si="2"/>
        <v>0</v>
      </c>
      <c r="S22" s="70">
        <f t="shared" si="2"/>
        <v>0</v>
      </c>
      <c r="T22" s="451">
        <f t="shared" si="2"/>
        <v>0</v>
      </c>
      <c r="U22" s="221">
        <f t="shared" si="2"/>
        <v>0</v>
      </c>
      <c r="V22" s="221">
        <f t="shared" si="2"/>
        <v>0</v>
      </c>
      <c r="W22" s="227">
        <f t="shared" si="2"/>
        <v>0</v>
      </c>
      <c r="X22" s="227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70">
        <f t="shared" si="2"/>
        <v>0</v>
      </c>
      <c r="AG22" s="70">
        <f t="shared" si="2"/>
        <v>0</v>
      </c>
      <c r="AH22" s="70">
        <f t="shared" si="2"/>
        <v>0</v>
      </c>
      <c r="AI22" s="70">
        <f t="shared" si="2"/>
        <v>0</v>
      </c>
      <c r="AJ22" s="70">
        <f t="shared" si="2"/>
        <v>0</v>
      </c>
      <c r="AK22" s="70">
        <f t="shared" si="2"/>
        <v>0</v>
      </c>
      <c r="AL22" s="70">
        <f t="shared" si="2"/>
        <v>0</v>
      </c>
      <c r="AM22" s="70">
        <f t="shared" si="2"/>
        <v>0</v>
      </c>
      <c r="AN22" s="70">
        <f t="shared" si="2"/>
        <v>0</v>
      </c>
      <c r="AO22" s="70">
        <f t="shared" si="2"/>
        <v>0</v>
      </c>
      <c r="AP22" s="70">
        <f t="shared" si="2"/>
        <v>0</v>
      </c>
      <c r="AQ22" s="70">
        <f t="shared" si="2"/>
        <v>0</v>
      </c>
      <c r="AR22" s="70">
        <f t="shared" si="2"/>
        <v>0</v>
      </c>
      <c r="AS22" s="70">
        <f t="shared" si="2"/>
        <v>0</v>
      </c>
      <c r="AT22" s="70">
        <f t="shared" si="2"/>
        <v>0</v>
      </c>
      <c r="AU22" s="70">
        <f t="shared" si="2"/>
        <v>0</v>
      </c>
      <c r="AV22" s="70">
        <f t="shared" si="2"/>
        <v>0</v>
      </c>
      <c r="AW22" s="70">
        <f t="shared" si="2"/>
        <v>0</v>
      </c>
      <c r="AX22" s="70">
        <f t="shared" si="2"/>
        <v>0</v>
      </c>
      <c r="AY22" s="70">
        <f t="shared" si="2"/>
        <v>0</v>
      </c>
      <c r="AZ22" s="70">
        <f t="shared" si="2"/>
        <v>0</v>
      </c>
      <c r="BA22" s="70">
        <f t="shared" si="2"/>
        <v>0</v>
      </c>
      <c r="BB22" s="70">
        <f t="shared" si="2"/>
        <v>0</v>
      </c>
      <c r="BC22" s="70">
        <f t="shared" si="2"/>
        <v>0</v>
      </c>
      <c r="BD22" s="70">
        <f t="shared" si="1"/>
        <v>18</v>
      </c>
    </row>
    <row r="23" spans="1:56" ht="20.100000000000001" customHeight="1" thickBot="1" x14ac:dyDescent="0.3">
      <c r="A23" s="381" t="s">
        <v>14</v>
      </c>
      <c r="B23" s="360" t="s">
        <v>15</v>
      </c>
      <c r="C23" s="84" t="s">
        <v>137</v>
      </c>
      <c r="D23" s="172">
        <v>18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4"/>
      <c r="Q23" s="94">
        <v>18</v>
      </c>
      <c r="R23" s="96"/>
      <c r="S23" s="96"/>
      <c r="T23" s="97"/>
      <c r="U23" s="98"/>
      <c r="V23" s="98"/>
      <c r="W23" s="94"/>
      <c r="X23" s="94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73"/>
      <c r="BD23" s="70">
        <f t="shared" si="1"/>
        <v>36</v>
      </c>
    </row>
    <row r="24" spans="1:56" ht="20.100000000000001" customHeight="1" thickBot="1" x14ac:dyDescent="0.3">
      <c r="A24" s="381"/>
      <c r="B24" s="360"/>
      <c r="C24" s="84" t="s">
        <v>138</v>
      </c>
      <c r="D24" s="107">
        <v>9</v>
      </c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1"/>
      <c r="Q24" s="101">
        <v>9</v>
      </c>
      <c r="R24" s="103"/>
      <c r="S24" s="103"/>
      <c r="T24" s="104"/>
      <c r="U24" s="105"/>
      <c r="V24" s="105"/>
      <c r="W24" s="101"/>
      <c r="X24" s="101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10"/>
      <c r="BD24" s="70">
        <f t="shared" si="1"/>
        <v>18</v>
      </c>
    </row>
    <row r="25" spans="1:56" ht="20.100000000000001" customHeight="1" thickBot="1" x14ac:dyDescent="0.3">
      <c r="A25" s="381" t="s">
        <v>16</v>
      </c>
      <c r="B25" s="360" t="s">
        <v>17</v>
      </c>
      <c r="C25" s="84" t="s">
        <v>137</v>
      </c>
      <c r="D25" s="107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1"/>
      <c r="Q25" s="101"/>
      <c r="R25" s="103"/>
      <c r="S25" s="103"/>
      <c r="T25" s="104"/>
      <c r="U25" s="105"/>
      <c r="V25" s="105"/>
      <c r="W25" s="101"/>
      <c r="X25" s="101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10"/>
      <c r="BD25" s="70">
        <f t="shared" si="1"/>
        <v>0</v>
      </c>
    </row>
    <row r="26" spans="1:56" ht="20.100000000000001" customHeight="1" thickBot="1" x14ac:dyDescent="0.3">
      <c r="A26" s="381"/>
      <c r="B26" s="360"/>
      <c r="C26" s="84" t="s">
        <v>138</v>
      </c>
      <c r="D26" s="113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8"/>
      <c r="Q26" s="118"/>
      <c r="R26" s="115"/>
      <c r="S26" s="115"/>
      <c r="T26" s="116"/>
      <c r="U26" s="117"/>
      <c r="V26" s="117"/>
      <c r="W26" s="118"/>
      <c r="X26" s="118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76"/>
      <c r="BD26" s="70">
        <f t="shared" si="1"/>
        <v>0</v>
      </c>
    </row>
    <row r="27" spans="1:56" ht="20.100000000000001" customHeight="1" thickBot="1" x14ac:dyDescent="0.3">
      <c r="A27" s="381" t="s">
        <v>18</v>
      </c>
      <c r="B27" s="360" t="s">
        <v>19</v>
      </c>
      <c r="C27" s="84" t="s">
        <v>137</v>
      </c>
      <c r="D27" s="70">
        <f>D29+D53</f>
        <v>12</v>
      </c>
      <c r="E27" s="70">
        <f t="shared" ref="E27:BC28" si="3">E29+E53</f>
        <v>32</v>
      </c>
      <c r="F27" s="70">
        <f t="shared" si="3"/>
        <v>36</v>
      </c>
      <c r="G27" s="70">
        <f t="shared" si="3"/>
        <v>36</v>
      </c>
      <c r="H27" s="70">
        <f t="shared" si="3"/>
        <v>34</v>
      </c>
      <c r="I27" s="70">
        <f t="shared" si="3"/>
        <v>32</v>
      </c>
      <c r="J27" s="70">
        <f t="shared" si="3"/>
        <v>32</v>
      </c>
      <c r="K27" s="70">
        <f t="shared" si="3"/>
        <v>34</v>
      </c>
      <c r="L27" s="70">
        <f t="shared" si="3"/>
        <v>32</v>
      </c>
      <c r="M27" s="70">
        <f t="shared" si="3"/>
        <v>32</v>
      </c>
      <c r="N27" s="70">
        <f t="shared" si="3"/>
        <v>32</v>
      </c>
      <c r="O27" s="70">
        <f t="shared" si="3"/>
        <v>34</v>
      </c>
      <c r="P27" s="70">
        <f t="shared" si="3"/>
        <v>20</v>
      </c>
      <c r="Q27" s="70">
        <f t="shared" si="3"/>
        <v>14</v>
      </c>
      <c r="R27" s="70">
        <f t="shared" si="3"/>
        <v>0</v>
      </c>
      <c r="S27" s="70">
        <f t="shared" si="3"/>
        <v>0</v>
      </c>
      <c r="T27" s="451">
        <f t="shared" si="3"/>
        <v>0</v>
      </c>
      <c r="U27" s="221">
        <f t="shared" si="3"/>
        <v>0</v>
      </c>
      <c r="V27" s="221">
        <f t="shared" si="3"/>
        <v>0</v>
      </c>
      <c r="W27" s="227">
        <f t="shared" si="3"/>
        <v>0</v>
      </c>
      <c r="X27" s="227">
        <f t="shared" si="3"/>
        <v>0</v>
      </c>
      <c r="Y27" s="70">
        <f t="shared" si="3"/>
        <v>0</v>
      </c>
      <c r="Z27" s="70">
        <f t="shared" si="3"/>
        <v>0</v>
      </c>
      <c r="AA27" s="70">
        <f t="shared" si="3"/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70">
        <f t="shared" si="3"/>
        <v>0</v>
      </c>
      <c r="AG27" s="70">
        <f t="shared" si="3"/>
        <v>0</v>
      </c>
      <c r="AH27" s="70">
        <f t="shared" si="3"/>
        <v>0</v>
      </c>
      <c r="AI27" s="70">
        <f t="shared" si="3"/>
        <v>0</v>
      </c>
      <c r="AJ27" s="70">
        <f t="shared" si="3"/>
        <v>0</v>
      </c>
      <c r="AK27" s="70">
        <f t="shared" si="3"/>
        <v>0</v>
      </c>
      <c r="AL27" s="70">
        <f t="shared" si="3"/>
        <v>0</v>
      </c>
      <c r="AM27" s="70">
        <f t="shared" si="3"/>
        <v>0</v>
      </c>
      <c r="AN27" s="70">
        <f t="shared" si="3"/>
        <v>0</v>
      </c>
      <c r="AO27" s="70">
        <f t="shared" si="3"/>
        <v>0</v>
      </c>
      <c r="AP27" s="70">
        <f t="shared" si="3"/>
        <v>0</v>
      </c>
      <c r="AQ27" s="70">
        <f t="shared" si="3"/>
        <v>0</v>
      </c>
      <c r="AR27" s="70">
        <f t="shared" si="3"/>
        <v>0</v>
      </c>
      <c r="AS27" s="70">
        <f t="shared" si="3"/>
        <v>0</v>
      </c>
      <c r="AT27" s="70">
        <f t="shared" si="3"/>
        <v>0</v>
      </c>
      <c r="AU27" s="70">
        <f t="shared" si="3"/>
        <v>0</v>
      </c>
      <c r="AV27" s="70">
        <f t="shared" si="3"/>
        <v>0</v>
      </c>
      <c r="AW27" s="70">
        <f t="shared" si="3"/>
        <v>0</v>
      </c>
      <c r="AX27" s="70">
        <f t="shared" si="3"/>
        <v>0</v>
      </c>
      <c r="AY27" s="70">
        <f t="shared" si="3"/>
        <v>0</v>
      </c>
      <c r="AZ27" s="70">
        <f t="shared" si="3"/>
        <v>0</v>
      </c>
      <c r="BA27" s="70">
        <f t="shared" si="3"/>
        <v>0</v>
      </c>
      <c r="BB27" s="70">
        <f t="shared" si="3"/>
        <v>0</v>
      </c>
      <c r="BC27" s="123">
        <f t="shared" si="3"/>
        <v>0</v>
      </c>
      <c r="BD27" s="70">
        <f>SUM(D27:BC27)</f>
        <v>412</v>
      </c>
    </row>
    <row r="28" spans="1:56" ht="20.100000000000001" customHeight="1" thickBot="1" x14ac:dyDescent="0.3">
      <c r="A28" s="381"/>
      <c r="B28" s="360"/>
      <c r="C28" s="84" t="s">
        <v>138</v>
      </c>
      <c r="D28" s="70">
        <f>D30+D54</f>
        <v>6</v>
      </c>
      <c r="E28" s="70">
        <f t="shared" si="3"/>
        <v>16</v>
      </c>
      <c r="F28" s="70">
        <f t="shared" si="3"/>
        <v>18</v>
      </c>
      <c r="G28" s="70">
        <f t="shared" si="3"/>
        <v>18</v>
      </c>
      <c r="H28" s="70">
        <f t="shared" si="3"/>
        <v>17</v>
      </c>
      <c r="I28" s="70">
        <f t="shared" si="3"/>
        <v>16</v>
      </c>
      <c r="J28" s="70">
        <f t="shared" si="3"/>
        <v>16</v>
      </c>
      <c r="K28" s="70">
        <f t="shared" si="3"/>
        <v>17</v>
      </c>
      <c r="L28" s="70">
        <f t="shared" si="3"/>
        <v>16</v>
      </c>
      <c r="M28" s="70">
        <f t="shared" si="3"/>
        <v>16</v>
      </c>
      <c r="N28" s="70">
        <f t="shared" si="3"/>
        <v>16</v>
      </c>
      <c r="O28" s="70">
        <f t="shared" si="3"/>
        <v>17</v>
      </c>
      <c r="P28" s="70">
        <f t="shared" si="3"/>
        <v>10</v>
      </c>
      <c r="Q28" s="70">
        <f t="shared" si="3"/>
        <v>7</v>
      </c>
      <c r="R28" s="70">
        <f t="shared" si="3"/>
        <v>0</v>
      </c>
      <c r="S28" s="70">
        <f t="shared" si="3"/>
        <v>0</v>
      </c>
      <c r="T28" s="451">
        <f t="shared" si="3"/>
        <v>0</v>
      </c>
      <c r="U28" s="221">
        <f t="shared" si="3"/>
        <v>0</v>
      </c>
      <c r="V28" s="221">
        <f t="shared" si="3"/>
        <v>0</v>
      </c>
      <c r="W28" s="227">
        <f t="shared" si="3"/>
        <v>0</v>
      </c>
      <c r="X28" s="227">
        <f t="shared" si="3"/>
        <v>0</v>
      </c>
      <c r="Y28" s="70">
        <f t="shared" si="3"/>
        <v>0</v>
      </c>
      <c r="Z28" s="70">
        <f t="shared" si="3"/>
        <v>0</v>
      </c>
      <c r="AA28" s="70">
        <f t="shared" si="3"/>
        <v>0</v>
      </c>
      <c r="AB28" s="70">
        <f t="shared" si="3"/>
        <v>0</v>
      </c>
      <c r="AC28" s="70">
        <f t="shared" si="3"/>
        <v>0</v>
      </c>
      <c r="AD28" s="70">
        <f t="shared" si="3"/>
        <v>0</v>
      </c>
      <c r="AE28" s="70">
        <f t="shared" si="3"/>
        <v>0</v>
      </c>
      <c r="AF28" s="70">
        <f t="shared" si="3"/>
        <v>0</v>
      </c>
      <c r="AG28" s="70">
        <f t="shared" si="3"/>
        <v>0</v>
      </c>
      <c r="AH28" s="70">
        <f t="shared" si="3"/>
        <v>0</v>
      </c>
      <c r="AI28" s="70">
        <f t="shared" si="3"/>
        <v>0</v>
      </c>
      <c r="AJ28" s="70">
        <f t="shared" si="3"/>
        <v>0</v>
      </c>
      <c r="AK28" s="70">
        <f t="shared" si="3"/>
        <v>0</v>
      </c>
      <c r="AL28" s="70">
        <f t="shared" si="3"/>
        <v>0</v>
      </c>
      <c r="AM28" s="70">
        <f t="shared" si="3"/>
        <v>0</v>
      </c>
      <c r="AN28" s="70">
        <f t="shared" si="3"/>
        <v>0</v>
      </c>
      <c r="AO28" s="70">
        <f t="shared" si="3"/>
        <v>0</v>
      </c>
      <c r="AP28" s="70">
        <f t="shared" si="3"/>
        <v>0</v>
      </c>
      <c r="AQ28" s="70">
        <f t="shared" si="3"/>
        <v>0</v>
      </c>
      <c r="AR28" s="70">
        <f t="shared" si="3"/>
        <v>0</v>
      </c>
      <c r="AS28" s="70">
        <f t="shared" si="3"/>
        <v>0</v>
      </c>
      <c r="AT28" s="70">
        <f t="shared" si="3"/>
        <v>0</v>
      </c>
      <c r="AU28" s="70">
        <f t="shared" si="3"/>
        <v>0</v>
      </c>
      <c r="AV28" s="70">
        <f t="shared" si="3"/>
        <v>0</v>
      </c>
      <c r="AW28" s="70">
        <f t="shared" si="3"/>
        <v>0</v>
      </c>
      <c r="AX28" s="70">
        <f t="shared" si="3"/>
        <v>0</v>
      </c>
      <c r="AY28" s="70">
        <f t="shared" si="3"/>
        <v>0</v>
      </c>
      <c r="AZ28" s="70">
        <f t="shared" si="3"/>
        <v>0</v>
      </c>
      <c r="BA28" s="70">
        <f t="shared" si="3"/>
        <v>0</v>
      </c>
      <c r="BB28" s="70">
        <f t="shared" si="3"/>
        <v>0</v>
      </c>
      <c r="BC28" s="123">
        <f t="shared" si="3"/>
        <v>0</v>
      </c>
      <c r="BD28" s="70">
        <f t="shared" si="1"/>
        <v>206</v>
      </c>
    </row>
    <row r="29" spans="1:56" ht="20.100000000000001" customHeight="1" thickBot="1" x14ac:dyDescent="0.3">
      <c r="A29" s="381" t="s">
        <v>20</v>
      </c>
      <c r="B29" s="360" t="s">
        <v>21</v>
      </c>
      <c r="C29" s="84" t="s">
        <v>137</v>
      </c>
      <c r="D29" s="70">
        <f>D31+D33+D35+D37+D39+D41+D43+D45+D47+D49+D51</f>
        <v>0</v>
      </c>
      <c r="E29" s="70">
        <f t="shared" ref="E29:BC30" si="4">E31+E33+E35+E37+E39+E41+E43+E45+E47+E49+E51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451">
        <f t="shared" si="4"/>
        <v>0</v>
      </c>
      <c r="U29" s="221">
        <f t="shared" si="4"/>
        <v>0</v>
      </c>
      <c r="V29" s="221">
        <f t="shared" si="4"/>
        <v>0</v>
      </c>
      <c r="W29" s="227">
        <f t="shared" si="4"/>
        <v>0</v>
      </c>
      <c r="X29" s="227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70">
        <f t="shared" si="4"/>
        <v>0</v>
      </c>
      <c r="AG29" s="70">
        <f t="shared" si="4"/>
        <v>0</v>
      </c>
      <c r="AH29" s="70">
        <f t="shared" si="4"/>
        <v>0</v>
      </c>
      <c r="AI29" s="70">
        <f t="shared" si="4"/>
        <v>0</v>
      </c>
      <c r="AJ29" s="70">
        <f t="shared" si="4"/>
        <v>0</v>
      </c>
      <c r="AK29" s="70">
        <f t="shared" si="4"/>
        <v>0</v>
      </c>
      <c r="AL29" s="70">
        <f t="shared" si="4"/>
        <v>0</v>
      </c>
      <c r="AM29" s="70">
        <f t="shared" si="4"/>
        <v>0</v>
      </c>
      <c r="AN29" s="70">
        <f t="shared" si="4"/>
        <v>0</v>
      </c>
      <c r="AO29" s="70">
        <f t="shared" si="4"/>
        <v>0</v>
      </c>
      <c r="AP29" s="70">
        <f t="shared" si="4"/>
        <v>0</v>
      </c>
      <c r="AQ29" s="70">
        <f t="shared" si="4"/>
        <v>0</v>
      </c>
      <c r="AR29" s="70">
        <f t="shared" si="4"/>
        <v>0</v>
      </c>
      <c r="AS29" s="70">
        <f t="shared" si="4"/>
        <v>0</v>
      </c>
      <c r="AT29" s="70">
        <f t="shared" si="4"/>
        <v>0</v>
      </c>
      <c r="AU29" s="70">
        <f t="shared" si="4"/>
        <v>0</v>
      </c>
      <c r="AV29" s="70">
        <f t="shared" si="4"/>
        <v>0</v>
      </c>
      <c r="AW29" s="70">
        <f t="shared" si="4"/>
        <v>0</v>
      </c>
      <c r="AX29" s="70">
        <f t="shared" si="4"/>
        <v>0</v>
      </c>
      <c r="AY29" s="70">
        <f t="shared" si="4"/>
        <v>0</v>
      </c>
      <c r="AZ29" s="70">
        <f t="shared" si="4"/>
        <v>0</v>
      </c>
      <c r="BA29" s="70">
        <f t="shared" si="4"/>
        <v>0</v>
      </c>
      <c r="BB29" s="70">
        <f t="shared" si="4"/>
        <v>0</v>
      </c>
      <c r="BC29" s="123">
        <f t="shared" si="4"/>
        <v>0</v>
      </c>
      <c r="BD29" s="70">
        <f t="shared" si="1"/>
        <v>0</v>
      </c>
    </row>
    <row r="30" spans="1:56" ht="20.100000000000001" customHeight="1" thickBot="1" x14ac:dyDescent="0.3">
      <c r="A30" s="381"/>
      <c r="B30" s="360"/>
      <c r="C30" s="84" t="s">
        <v>138</v>
      </c>
      <c r="D30" s="70">
        <f>D32+D34+D36+D38+D40+D42+D44+D46+D48+D50+D52</f>
        <v>0</v>
      </c>
      <c r="E30" s="70">
        <f t="shared" si="4"/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451">
        <f t="shared" si="4"/>
        <v>0</v>
      </c>
      <c r="U30" s="221">
        <f t="shared" si="4"/>
        <v>0</v>
      </c>
      <c r="V30" s="221">
        <f t="shared" si="4"/>
        <v>0</v>
      </c>
      <c r="W30" s="227">
        <f t="shared" si="4"/>
        <v>0</v>
      </c>
      <c r="X30" s="227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70">
        <f t="shared" si="4"/>
        <v>0</v>
      </c>
      <c r="AG30" s="70">
        <f t="shared" si="4"/>
        <v>0</v>
      </c>
      <c r="AH30" s="70">
        <f t="shared" si="4"/>
        <v>0</v>
      </c>
      <c r="AI30" s="70">
        <f t="shared" si="4"/>
        <v>0</v>
      </c>
      <c r="AJ30" s="70">
        <f t="shared" si="4"/>
        <v>0</v>
      </c>
      <c r="AK30" s="70">
        <f t="shared" si="4"/>
        <v>0</v>
      </c>
      <c r="AL30" s="70">
        <f t="shared" si="4"/>
        <v>0</v>
      </c>
      <c r="AM30" s="70">
        <f t="shared" si="4"/>
        <v>0</v>
      </c>
      <c r="AN30" s="70">
        <f t="shared" si="4"/>
        <v>0</v>
      </c>
      <c r="AO30" s="70">
        <f t="shared" si="4"/>
        <v>0</v>
      </c>
      <c r="AP30" s="70">
        <f t="shared" si="4"/>
        <v>0</v>
      </c>
      <c r="AQ30" s="70">
        <f t="shared" si="4"/>
        <v>0</v>
      </c>
      <c r="AR30" s="70">
        <f t="shared" si="4"/>
        <v>0</v>
      </c>
      <c r="AS30" s="70">
        <f t="shared" si="4"/>
        <v>0</v>
      </c>
      <c r="AT30" s="70">
        <f t="shared" si="4"/>
        <v>0</v>
      </c>
      <c r="AU30" s="70">
        <f t="shared" si="4"/>
        <v>0</v>
      </c>
      <c r="AV30" s="70">
        <f t="shared" si="4"/>
        <v>0</v>
      </c>
      <c r="AW30" s="70">
        <f t="shared" si="4"/>
        <v>0</v>
      </c>
      <c r="AX30" s="70">
        <f t="shared" si="4"/>
        <v>0</v>
      </c>
      <c r="AY30" s="70">
        <f t="shared" si="4"/>
        <v>0</v>
      </c>
      <c r="AZ30" s="70">
        <f t="shared" si="4"/>
        <v>0</v>
      </c>
      <c r="BA30" s="70">
        <f t="shared" si="4"/>
        <v>0</v>
      </c>
      <c r="BB30" s="70">
        <f t="shared" si="4"/>
        <v>0</v>
      </c>
      <c r="BC30" s="123">
        <f t="shared" si="4"/>
        <v>0</v>
      </c>
      <c r="BD30" s="70">
        <f t="shared" si="1"/>
        <v>0</v>
      </c>
    </row>
    <row r="31" spans="1:56" ht="20.100000000000001" customHeight="1" thickBot="1" x14ac:dyDescent="0.3">
      <c r="A31" s="381" t="s">
        <v>22</v>
      </c>
      <c r="B31" s="360" t="s">
        <v>23</v>
      </c>
      <c r="C31" s="84" t="s">
        <v>137</v>
      </c>
      <c r="D31" s="172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4"/>
      <c r="Q31" s="94"/>
      <c r="R31" s="96"/>
      <c r="S31" s="96"/>
      <c r="T31" s="97"/>
      <c r="U31" s="98"/>
      <c r="V31" s="98"/>
      <c r="W31" s="94"/>
      <c r="X31" s="94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173"/>
      <c r="BD31" s="70">
        <f t="shared" si="1"/>
        <v>0</v>
      </c>
    </row>
    <row r="32" spans="1:56" ht="20.100000000000001" customHeight="1" thickBot="1" x14ac:dyDescent="0.3">
      <c r="A32" s="381"/>
      <c r="B32" s="360"/>
      <c r="C32" s="84" t="s">
        <v>138</v>
      </c>
      <c r="D32" s="107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1"/>
      <c r="Q32" s="101"/>
      <c r="R32" s="103"/>
      <c r="S32" s="103"/>
      <c r="T32" s="104"/>
      <c r="U32" s="105"/>
      <c r="V32" s="105"/>
      <c r="W32" s="101"/>
      <c r="X32" s="101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10"/>
      <c r="BD32" s="70">
        <f t="shared" si="1"/>
        <v>0</v>
      </c>
    </row>
    <row r="33" spans="1:56" ht="20.100000000000001" customHeight="1" thickBot="1" x14ac:dyDescent="0.3">
      <c r="A33" s="381" t="s">
        <v>24</v>
      </c>
      <c r="B33" s="360" t="s">
        <v>25</v>
      </c>
      <c r="C33" s="84" t="s">
        <v>137</v>
      </c>
      <c r="D33" s="107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1"/>
      <c r="Q33" s="101"/>
      <c r="R33" s="103"/>
      <c r="S33" s="103"/>
      <c r="T33" s="104"/>
      <c r="U33" s="105"/>
      <c r="V33" s="105"/>
      <c r="W33" s="101"/>
      <c r="X33" s="101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10"/>
      <c r="BD33" s="70">
        <f t="shared" si="1"/>
        <v>0</v>
      </c>
    </row>
    <row r="34" spans="1:56" ht="20.100000000000001" customHeight="1" thickBot="1" x14ac:dyDescent="0.3">
      <c r="A34" s="381"/>
      <c r="B34" s="360"/>
      <c r="C34" s="84" t="s">
        <v>138</v>
      </c>
      <c r="D34" s="107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1"/>
      <c r="Q34" s="101"/>
      <c r="R34" s="103"/>
      <c r="S34" s="103"/>
      <c r="T34" s="104"/>
      <c r="U34" s="105"/>
      <c r="V34" s="105"/>
      <c r="W34" s="101"/>
      <c r="X34" s="101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10"/>
      <c r="BD34" s="70">
        <f t="shared" si="1"/>
        <v>0</v>
      </c>
    </row>
    <row r="35" spans="1:56" ht="20.100000000000001" customHeight="1" thickBot="1" x14ac:dyDescent="0.3">
      <c r="A35" s="381" t="s">
        <v>26</v>
      </c>
      <c r="B35" s="360" t="s">
        <v>27</v>
      </c>
      <c r="C35" s="84" t="s">
        <v>137</v>
      </c>
      <c r="D35" s="107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1"/>
      <c r="Q35" s="101"/>
      <c r="R35" s="103"/>
      <c r="S35" s="103"/>
      <c r="T35" s="104"/>
      <c r="U35" s="105"/>
      <c r="V35" s="105"/>
      <c r="W35" s="101"/>
      <c r="X35" s="101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10"/>
      <c r="BD35" s="70">
        <f t="shared" si="1"/>
        <v>0</v>
      </c>
    </row>
    <row r="36" spans="1:56" ht="20.100000000000001" customHeight="1" thickBot="1" x14ac:dyDescent="0.3">
      <c r="A36" s="381"/>
      <c r="B36" s="360"/>
      <c r="C36" s="84" t="s">
        <v>138</v>
      </c>
      <c r="D36" s="107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1"/>
      <c r="Q36" s="101"/>
      <c r="R36" s="103"/>
      <c r="S36" s="103"/>
      <c r="T36" s="104"/>
      <c r="U36" s="105"/>
      <c r="V36" s="105"/>
      <c r="W36" s="101"/>
      <c r="X36" s="101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10"/>
      <c r="BD36" s="70">
        <f t="shared" si="1"/>
        <v>0</v>
      </c>
    </row>
    <row r="37" spans="1:56" ht="20.100000000000001" customHeight="1" thickBot="1" x14ac:dyDescent="0.3">
      <c r="A37" s="381" t="s">
        <v>28</v>
      </c>
      <c r="B37" s="360" t="s">
        <v>29</v>
      </c>
      <c r="C37" s="84" t="s">
        <v>137</v>
      </c>
      <c r="D37" s="107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1"/>
      <c r="Q37" s="101"/>
      <c r="R37" s="103"/>
      <c r="S37" s="103"/>
      <c r="T37" s="104"/>
      <c r="U37" s="105"/>
      <c r="V37" s="105"/>
      <c r="W37" s="101"/>
      <c r="X37" s="101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10"/>
      <c r="BD37" s="70">
        <f t="shared" si="1"/>
        <v>0</v>
      </c>
    </row>
    <row r="38" spans="1:56" ht="20.100000000000001" customHeight="1" thickBot="1" x14ac:dyDescent="0.3">
      <c r="A38" s="381"/>
      <c r="B38" s="360"/>
      <c r="C38" s="84" t="s">
        <v>138</v>
      </c>
      <c r="D38" s="107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1"/>
      <c r="Q38" s="101"/>
      <c r="R38" s="103"/>
      <c r="S38" s="103"/>
      <c r="T38" s="104"/>
      <c r="U38" s="105"/>
      <c r="V38" s="105"/>
      <c r="W38" s="101"/>
      <c r="X38" s="101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10"/>
      <c r="BD38" s="70">
        <f t="shared" si="1"/>
        <v>0</v>
      </c>
    </row>
    <row r="39" spans="1:56" ht="20.100000000000001" customHeight="1" thickBot="1" x14ac:dyDescent="0.3">
      <c r="A39" s="381" t="s">
        <v>30</v>
      </c>
      <c r="B39" s="360" t="s">
        <v>31</v>
      </c>
      <c r="C39" s="84" t="s">
        <v>137</v>
      </c>
      <c r="D39" s="107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1"/>
      <c r="Q39" s="101"/>
      <c r="R39" s="103"/>
      <c r="S39" s="103"/>
      <c r="T39" s="104"/>
      <c r="U39" s="105"/>
      <c r="V39" s="105"/>
      <c r="W39" s="101"/>
      <c r="X39" s="101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10"/>
      <c r="BD39" s="70">
        <f t="shared" si="1"/>
        <v>0</v>
      </c>
    </row>
    <row r="40" spans="1:56" ht="20.100000000000001" customHeight="1" thickBot="1" x14ac:dyDescent="0.3">
      <c r="A40" s="381"/>
      <c r="B40" s="360"/>
      <c r="C40" s="84" t="s">
        <v>138</v>
      </c>
      <c r="D40" s="107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1"/>
      <c r="Q40" s="101"/>
      <c r="R40" s="103"/>
      <c r="S40" s="103"/>
      <c r="T40" s="104"/>
      <c r="U40" s="105"/>
      <c r="V40" s="105"/>
      <c r="W40" s="101"/>
      <c r="X40" s="101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10"/>
      <c r="BD40" s="70">
        <f t="shared" si="1"/>
        <v>0</v>
      </c>
    </row>
    <row r="41" spans="1:56" ht="20.100000000000001" customHeight="1" thickBot="1" x14ac:dyDescent="0.3">
      <c r="A41" s="381" t="s">
        <v>32</v>
      </c>
      <c r="B41" s="360" t="s">
        <v>33</v>
      </c>
      <c r="C41" s="84" t="s">
        <v>137</v>
      </c>
      <c r="D41" s="107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1"/>
      <c r="Q41" s="101"/>
      <c r="R41" s="103"/>
      <c r="S41" s="103"/>
      <c r="T41" s="104"/>
      <c r="U41" s="105"/>
      <c r="V41" s="105"/>
      <c r="W41" s="101"/>
      <c r="X41" s="101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10"/>
      <c r="BD41" s="70">
        <f t="shared" si="1"/>
        <v>0</v>
      </c>
    </row>
    <row r="42" spans="1:56" ht="20.100000000000001" customHeight="1" thickBot="1" x14ac:dyDescent="0.3">
      <c r="A42" s="381"/>
      <c r="B42" s="360"/>
      <c r="C42" s="84" t="s">
        <v>138</v>
      </c>
      <c r="D42" s="107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1"/>
      <c r="Q42" s="101"/>
      <c r="R42" s="103"/>
      <c r="S42" s="103"/>
      <c r="T42" s="104"/>
      <c r="U42" s="105"/>
      <c r="V42" s="105"/>
      <c r="W42" s="101"/>
      <c r="X42" s="101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10"/>
      <c r="BD42" s="70">
        <f t="shared" si="1"/>
        <v>0</v>
      </c>
    </row>
    <row r="43" spans="1:56" ht="20.100000000000001" customHeight="1" thickBot="1" x14ac:dyDescent="0.3">
      <c r="A43" s="381" t="s">
        <v>34</v>
      </c>
      <c r="B43" s="360" t="s">
        <v>35</v>
      </c>
      <c r="C43" s="84" t="s">
        <v>137</v>
      </c>
      <c r="D43" s="107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1"/>
      <c r="Q43" s="101"/>
      <c r="R43" s="103"/>
      <c r="S43" s="103"/>
      <c r="T43" s="104"/>
      <c r="U43" s="105"/>
      <c r="V43" s="105"/>
      <c r="W43" s="101"/>
      <c r="X43" s="101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10"/>
      <c r="BD43" s="70">
        <f t="shared" si="1"/>
        <v>0</v>
      </c>
    </row>
    <row r="44" spans="1:56" ht="20.100000000000001" customHeight="1" thickBot="1" x14ac:dyDescent="0.3">
      <c r="A44" s="381"/>
      <c r="B44" s="360"/>
      <c r="C44" s="84" t="s">
        <v>138</v>
      </c>
      <c r="D44" s="107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1"/>
      <c r="Q44" s="101"/>
      <c r="R44" s="103"/>
      <c r="S44" s="103"/>
      <c r="T44" s="104"/>
      <c r="U44" s="105"/>
      <c r="V44" s="105"/>
      <c r="W44" s="101"/>
      <c r="X44" s="101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10"/>
      <c r="BD44" s="70">
        <f t="shared" si="1"/>
        <v>0</v>
      </c>
    </row>
    <row r="45" spans="1:56" ht="20.100000000000001" customHeight="1" thickBot="1" x14ac:dyDescent="0.3">
      <c r="A45" s="381" t="s">
        <v>36</v>
      </c>
      <c r="B45" s="360" t="s">
        <v>37</v>
      </c>
      <c r="C45" s="84" t="s">
        <v>137</v>
      </c>
      <c r="D45" s="107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1"/>
      <c r="Q45" s="101"/>
      <c r="R45" s="103"/>
      <c r="S45" s="103"/>
      <c r="T45" s="104"/>
      <c r="U45" s="105"/>
      <c r="V45" s="105"/>
      <c r="W45" s="101"/>
      <c r="X45" s="101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10"/>
      <c r="BD45" s="70">
        <f t="shared" si="1"/>
        <v>0</v>
      </c>
    </row>
    <row r="46" spans="1:56" ht="20.100000000000001" customHeight="1" thickBot="1" x14ac:dyDescent="0.3">
      <c r="A46" s="381"/>
      <c r="B46" s="360"/>
      <c r="C46" s="84" t="s">
        <v>138</v>
      </c>
      <c r="D46" s="107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1"/>
      <c r="Q46" s="101"/>
      <c r="R46" s="103"/>
      <c r="S46" s="103"/>
      <c r="T46" s="104"/>
      <c r="U46" s="105"/>
      <c r="V46" s="105"/>
      <c r="W46" s="101"/>
      <c r="X46" s="101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10"/>
      <c r="BD46" s="70">
        <f t="shared" si="1"/>
        <v>0</v>
      </c>
    </row>
    <row r="47" spans="1:56" ht="20.100000000000001" customHeight="1" thickBot="1" x14ac:dyDescent="0.3">
      <c r="A47" s="381" t="s">
        <v>38</v>
      </c>
      <c r="B47" s="360" t="s">
        <v>39</v>
      </c>
      <c r="C47" s="84" t="s">
        <v>137</v>
      </c>
      <c r="D47" s="107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1"/>
      <c r="Q47" s="101"/>
      <c r="R47" s="103"/>
      <c r="S47" s="103"/>
      <c r="T47" s="104"/>
      <c r="U47" s="105"/>
      <c r="V47" s="105"/>
      <c r="W47" s="101"/>
      <c r="X47" s="101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10"/>
      <c r="BD47" s="70">
        <f t="shared" si="1"/>
        <v>0</v>
      </c>
    </row>
    <row r="48" spans="1:56" ht="20.100000000000001" customHeight="1" thickBot="1" x14ac:dyDescent="0.3">
      <c r="A48" s="381"/>
      <c r="B48" s="360"/>
      <c r="C48" s="84" t="s">
        <v>138</v>
      </c>
      <c r="D48" s="107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1"/>
      <c r="Q48" s="101"/>
      <c r="R48" s="103"/>
      <c r="S48" s="103"/>
      <c r="T48" s="104"/>
      <c r="U48" s="105"/>
      <c r="V48" s="105"/>
      <c r="W48" s="101"/>
      <c r="X48" s="101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10"/>
      <c r="BD48" s="70">
        <f t="shared" si="1"/>
        <v>0</v>
      </c>
    </row>
    <row r="49" spans="1:56" ht="20.100000000000001" customHeight="1" thickBot="1" x14ac:dyDescent="0.3">
      <c r="A49" s="381" t="s">
        <v>40</v>
      </c>
      <c r="B49" s="360" t="s">
        <v>41</v>
      </c>
      <c r="C49" s="84" t="s">
        <v>137</v>
      </c>
      <c r="D49" s="107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1"/>
      <c r="Q49" s="101"/>
      <c r="R49" s="103"/>
      <c r="S49" s="103"/>
      <c r="T49" s="104"/>
      <c r="U49" s="105"/>
      <c r="V49" s="105"/>
      <c r="W49" s="101"/>
      <c r="X49" s="101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10"/>
      <c r="BD49" s="70">
        <f t="shared" si="1"/>
        <v>0</v>
      </c>
    </row>
    <row r="50" spans="1:56" ht="20.100000000000001" customHeight="1" thickBot="1" x14ac:dyDescent="0.3">
      <c r="A50" s="381"/>
      <c r="B50" s="360"/>
      <c r="C50" s="84" t="s">
        <v>138</v>
      </c>
      <c r="D50" s="107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1"/>
      <c r="Q50" s="101"/>
      <c r="R50" s="103"/>
      <c r="S50" s="103"/>
      <c r="T50" s="104"/>
      <c r="U50" s="105"/>
      <c r="V50" s="105"/>
      <c r="W50" s="101"/>
      <c r="X50" s="101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10"/>
      <c r="BD50" s="70">
        <f t="shared" si="1"/>
        <v>0</v>
      </c>
    </row>
    <row r="51" spans="1:56" ht="20.100000000000001" customHeight="1" thickBot="1" x14ac:dyDescent="0.3">
      <c r="A51" s="381" t="s">
        <v>42</v>
      </c>
      <c r="B51" s="360" t="s">
        <v>43</v>
      </c>
      <c r="C51" s="84" t="s">
        <v>137</v>
      </c>
      <c r="D51" s="107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1"/>
      <c r="Q51" s="101"/>
      <c r="R51" s="103"/>
      <c r="S51" s="103"/>
      <c r="T51" s="104"/>
      <c r="U51" s="105"/>
      <c r="V51" s="105"/>
      <c r="W51" s="101"/>
      <c r="X51" s="101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10"/>
      <c r="BD51" s="70">
        <f t="shared" si="1"/>
        <v>0</v>
      </c>
    </row>
    <row r="52" spans="1:56" ht="20.100000000000001" customHeight="1" thickBot="1" x14ac:dyDescent="0.3">
      <c r="A52" s="381"/>
      <c r="B52" s="360"/>
      <c r="C52" s="84" t="s">
        <v>138</v>
      </c>
      <c r="D52" s="113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8"/>
      <c r="Q52" s="118"/>
      <c r="R52" s="115"/>
      <c r="S52" s="115"/>
      <c r="T52" s="116"/>
      <c r="U52" s="117"/>
      <c r="V52" s="117"/>
      <c r="W52" s="118"/>
      <c r="X52" s="118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76"/>
      <c r="BD52" s="183">
        <f t="shared" si="1"/>
        <v>0</v>
      </c>
    </row>
    <row r="53" spans="1:56" ht="20.100000000000001" customHeight="1" thickBot="1" x14ac:dyDescent="0.3">
      <c r="A53" s="381" t="s">
        <v>44</v>
      </c>
      <c r="B53" s="360" t="s">
        <v>45</v>
      </c>
      <c r="C53" s="84" t="s">
        <v>137</v>
      </c>
      <c r="D53" s="70">
        <f>D55+D81+D105+D111+D117+D123+D129</f>
        <v>12</v>
      </c>
      <c r="E53" s="70">
        <f t="shared" ref="E53:BC54" si="5">E55+E81+E105+E111+E117+E123+E129</f>
        <v>32</v>
      </c>
      <c r="F53" s="70">
        <f t="shared" si="5"/>
        <v>36</v>
      </c>
      <c r="G53" s="70">
        <f t="shared" si="5"/>
        <v>36</v>
      </c>
      <c r="H53" s="70">
        <f t="shared" si="5"/>
        <v>34</v>
      </c>
      <c r="I53" s="70">
        <f t="shared" si="5"/>
        <v>32</v>
      </c>
      <c r="J53" s="70">
        <f t="shared" si="5"/>
        <v>32</v>
      </c>
      <c r="K53" s="70">
        <f t="shared" si="5"/>
        <v>34</v>
      </c>
      <c r="L53" s="70">
        <f t="shared" si="5"/>
        <v>32</v>
      </c>
      <c r="M53" s="70">
        <f t="shared" si="5"/>
        <v>32</v>
      </c>
      <c r="N53" s="70">
        <f t="shared" si="5"/>
        <v>32</v>
      </c>
      <c r="O53" s="70">
        <f t="shared" si="5"/>
        <v>34</v>
      </c>
      <c r="P53" s="70">
        <f t="shared" si="5"/>
        <v>20</v>
      </c>
      <c r="Q53" s="70">
        <f t="shared" si="5"/>
        <v>14</v>
      </c>
      <c r="R53" s="70">
        <f t="shared" si="5"/>
        <v>0</v>
      </c>
      <c r="S53" s="70">
        <f t="shared" si="5"/>
        <v>0</v>
      </c>
      <c r="T53" s="451">
        <f t="shared" si="5"/>
        <v>0</v>
      </c>
      <c r="U53" s="221">
        <f t="shared" si="5"/>
        <v>0</v>
      </c>
      <c r="V53" s="221">
        <f t="shared" si="5"/>
        <v>0</v>
      </c>
      <c r="W53" s="227">
        <f t="shared" si="5"/>
        <v>0</v>
      </c>
      <c r="X53" s="227">
        <f t="shared" si="5"/>
        <v>0</v>
      </c>
      <c r="Y53" s="70">
        <f t="shared" si="5"/>
        <v>0</v>
      </c>
      <c r="Z53" s="70">
        <f t="shared" si="5"/>
        <v>0</v>
      </c>
      <c r="AA53" s="70">
        <f t="shared" si="5"/>
        <v>0</v>
      </c>
      <c r="AB53" s="70">
        <f t="shared" si="5"/>
        <v>0</v>
      </c>
      <c r="AC53" s="70">
        <f t="shared" si="5"/>
        <v>0</v>
      </c>
      <c r="AD53" s="70">
        <f t="shared" si="5"/>
        <v>0</v>
      </c>
      <c r="AE53" s="70">
        <f t="shared" si="5"/>
        <v>0</v>
      </c>
      <c r="AF53" s="70">
        <f t="shared" si="5"/>
        <v>0</v>
      </c>
      <c r="AG53" s="70">
        <f t="shared" si="5"/>
        <v>0</v>
      </c>
      <c r="AH53" s="70">
        <f t="shared" si="5"/>
        <v>0</v>
      </c>
      <c r="AI53" s="70">
        <f t="shared" si="5"/>
        <v>0</v>
      </c>
      <c r="AJ53" s="70">
        <f t="shared" si="5"/>
        <v>0</v>
      </c>
      <c r="AK53" s="70">
        <f t="shared" si="5"/>
        <v>0</v>
      </c>
      <c r="AL53" s="70">
        <f t="shared" si="5"/>
        <v>0</v>
      </c>
      <c r="AM53" s="70">
        <f t="shared" si="5"/>
        <v>0</v>
      </c>
      <c r="AN53" s="70">
        <f t="shared" si="5"/>
        <v>0</v>
      </c>
      <c r="AO53" s="70">
        <f t="shared" si="5"/>
        <v>0</v>
      </c>
      <c r="AP53" s="70">
        <f t="shared" si="5"/>
        <v>0</v>
      </c>
      <c r="AQ53" s="70">
        <f t="shared" si="5"/>
        <v>0</v>
      </c>
      <c r="AR53" s="70">
        <f t="shared" si="5"/>
        <v>0</v>
      </c>
      <c r="AS53" s="70">
        <f t="shared" si="5"/>
        <v>0</v>
      </c>
      <c r="AT53" s="70">
        <f t="shared" si="5"/>
        <v>0</v>
      </c>
      <c r="AU53" s="70">
        <f t="shared" si="5"/>
        <v>0</v>
      </c>
      <c r="AV53" s="70">
        <f t="shared" si="5"/>
        <v>0</v>
      </c>
      <c r="AW53" s="70">
        <f t="shared" si="5"/>
        <v>0</v>
      </c>
      <c r="AX53" s="70">
        <f t="shared" si="5"/>
        <v>0</v>
      </c>
      <c r="AY53" s="70">
        <f t="shared" si="5"/>
        <v>0</v>
      </c>
      <c r="AZ53" s="70">
        <f t="shared" si="5"/>
        <v>0</v>
      </c>
      <c r="BA53" s="70">
        <f t="shared" si="5"/>
        <v>0</v>
      </c>
      <c r="BB53" s="70">
        <f t="shared" si="5"/>
        <v>0</v>
      </c>
      <c r="BC53" s="70">
        <f t="shared" si="5"/>
        <v>0</v>
      </c>
      <c r="BD53" s="70">
        <f t="shared" si="1"/>
        <v>412</v>
      </c>
    </row>
    <row r="54" spans="1:56" ht="20.100000000000001" customHeight="1" thickBot="1" x14ac:dyDescent="0.3">
      <c r="A54" s="381"/>
      <c r="B54" s="360"/>
      <c r="C54" s="84" t="s">
        <v>138</v>
      </c>
      <c r="D54" s="70">
        <f>D56+D82+D106+D112+D118+D124+D130</f>
        <v>6</v>
      </c>
      <c r="E54" s="70">
        <f t="shared" si="5"/>
        <v>16</v>
      </c>
      <c r="F54" s="70">
        <f t="shared" si="5"/>
        <v>18</v>
      </c>
      <c r="G54" s="70">
        <f t="shared" si="5"/>
        <v>18</v>
      </c>
      <c r="H54" s="70">
        <f t="shared" si="5"/>
        <v>17</v>
      </c>
      <c r="I54" s="70">
        <f t="shared" si="5"/>
        <v>16</v>
      </c>
      <c r="J54" s="70">
        <f t="shared" si="5"/>
        <v>16</v>
      </c>
      <c r="K54" s="70">
        <f t="shared" si="5"/>
        <v>17</v>
      </c>
      <c r="L54" s="70">
        <f t="shared" si="5"/>
        <v>16</v>
      </c>
      <c r="M54" s="70">
        <f t="shared" si="5"/>
        <v>16</v>
      </c>
      <c r="N54" s="70">
        <f t="shared" si="5"/>
        <v>16</v>
      </c>
      <c r="O54" s="70">
        <f t="shared" si="5"/>
        <v>17</v>
      </c>
      <c r="P54" s="70">
        <f t="shared" si="5"/>
        <v>10</v>
      </c>
      <c r="Q54" s="70">
        <f t="shared" si="5"/>
        <v>7</v>
      </c>
      <c r="R54" s="70">
        <f t="shared" si="5"/>
        <v>0</v>
      </c>
      <c r="S54" s="70">
        <f t="shared" si="5"/>
        <v>0</v>
      </c>
      <c r="T54" s="451">
        <f t="shared" si="5"/>
        <v>0</v>
      </c>
      <c r="U54" s="221">
        <f t="shared" si="5"/>
        <v>0</v>
      </c>
      <c r="V54" s="221">
        <f t="shared" si="5"/>
        <v>0</v>
      </c>
      <c r="W54" s="227">
        <f t="shared" si="5"/>
        <v>0</v>
      </c>
      <c r="X54" s="227">
        <f t="shared" si="5"/>
        <v>0</v>
      </c>
      <c r="Y54" s="70">
        <f t="shared" si="5"/>
        <v>0</v>
      </c>
      <c r="Z54" s="70">
        <f t="shared" si="5"/>
        <v>0</v>
      </c>
      <c r="AA54" s="70">
        <f t="shared" si="5"/>
        <v>0</v>
      </c>
      <c r="AB54" s="70">
        <f t="shared" si="5"/>
        <v>0</v>
      </c>
      <c r="AC54" s="70">
        <f t="shared" si="5"/>
        <v>0</v>
      </c>
      <c r="AD54" s="70">
        <f t="shared" si="5"/>
        <v>0</v>
      </c>
      <c r="AE54" s="70">
        <f t="shared" si="5"/>
        <v>0</v>
      </c>
      <c r="AF54" s="70">
        <f t="shared" si="5"/>
        <v>0</v>
      </c>
      <c r="AG54" s="70">
        <f t="shared" si="5"/>
        <v>0</v>
      </c>
      <c r="AH54" s="70">
        <f t="shared" si="5"/>
        <v>0</v>
      </c>
      <c r="AI54" s="70">
        <f t="shared" si="5"/>
        <v>0</v>
      </c>
      <c r="AJ54" s="70">
        <f t="shared" si="5"/>
        <v>0</v>
      </c>
      <c r="AK54" s="70">
        <f t="shared" si="5"/>
        <v>0</v>
      </c>
      <c r="AL54" s="70">
        <f t="shared" si="5"/>
        <v>0</v>
      </c>
      <c r="AM54" s="70">
        <f t="shared" si="5"/>
        <v>0</v>
      </c>
      <c r="AN54" s="70">
        <f t="shared" si="5"/>
        <v>0</v>
      </c>
      <c r="AO54" s="70">
        <f t="shared" si="5"/>
        <v>0</v>
      </c>
      <c r="AP54" s="70">
        <f t="shared" si="5"/>
        <v>0</v>
      </c>
      <c r="AQ54" s="70">
        <f t="shared" si="5"/>
        <v>0</v>
      </c>
      <c r="AR54" s="70">
        <f t="shared" si="5"/>
        <v>0</v>
      </c>
      <c r="AS54" s="70">
        <f t="shared" si="5"/>
        <v>0</v>
      </c>
      <c r="AT54" s="70">
        <f t="shared" si="5"/>
        <v>0</v>
      </c>
      <c r="AU54" s="70">
        <f t="shared" si="5"/>
        <v>0</v>
      </c>
      <c r="AV54" s="70">
        <f t="shared" si="5"/>
        <v>0</v>
      </c>
      <c r="AW54" s="70">
        <f t="shared" si="5"/>
        <v>0</v>
      </c>
      <c r="AX54" s="70">
        <f t="shared" si="5"/>
        <v>0</v>
      </c>
      <c r="AY54" s="70">
        <f t="shared" si="5"/>
        <v>0</v>
      </c>
      <c r="AZ54" s="70">
        <f t="shared" si="5"/>
        <v>0</v>
      </c>
      <c r="BA54" s="70">
        <f t="shared" si="5"/>
        <v>0</v>
      </c>
      <c r="BB54" s="70">
        <f t="shared" si="5"/>
        <v>0</v>
      </c>
      <c r="BC54" s="70">
        <f t="shared" si="5"/>
        <v>0</v>
      </c>
      <c r="BD54" s="70">
        <f t="shared" si="1"/>
        <v>206</v>
      </c>
    </row>
    <row r="55" spans="1:56" ht="20.100000000000001" customHeight="1" thickBot="1" x14ac:dyDescent="0.3">
      <c r="A55" s="381" t="s">
        <v>46</v>
      </c>
      <c r="B55" s="360" t="s">
        <v>47</v>
      </c>
      <c r="C55" s="84" t="s">
        <v>137</v>
      </c>
      <c r="D55" s="70">
        <f t="shared" ref="D55:F56" si="6">D57+D59+D61+D63+D65+D67+D69+D73+D75+D79</f>
        <v>6</v>
      </c>
      <c r="E55" s="70">
        <f t="shared" si="6"/>
        <v>18</v>
      </c>
      <c r="F55" s="70">
        <f t="shared" si="6"/>
        <v>16</v>
      </c>
      <c r="G55" s="70">
        <f t="shared" ref="G55:P55" si="7">G57+G69</f>
        <v>6</v>
      </c>
      <c r="H55" s="70">
        <f t="shared" si="7"/>
        <v>12</v>
      </c>
      <c r="I55" s="70">
        <f t="shared" si="7"/>
        <v>10</v>
      </c>
      <c r="J55" s="70">
        <f t="shared" si="7"/>
        <v>26</v>
      </c>
      <c r="K55" s="70">
        <f t="shared" si="7"/>
        <v>2</v>
      </c>
      <c r="L55" s="70">
        <f t="shared" si="7"/>
        <v>2</v>
      </c>
      <c r="M55" s="70">
        <f t="shared" si="7"/>
        <v>0</v>
      </c>
      <c r="N55" s="70">
        <f t="shared" si="7"/>
        <v>4</v>
      </c>
      <c r="O55" s="70">
        <f t="shared" si="7"/>
        <v>20</v>
      </c>
      <c r="P55" s="70">
        <f t="shared" si="7"/>
        <v>0</v>
      </c>
      <c r="Q55" s="70">
        <f t="shared" ref="Q55:BC56" si="8">Q57+Q59+Q61+Q63+Q65+Q67+Q69+Q71+Q73+Q75+Q77+Q79</f>
        <v>0</v>
      </c>
      <c r="R55" s="70">
        <f t="shared" si="8"/>
        <v>0</v>
      </c>
      <c r="S55" s="70">
        <f t="shared" si="8"/>
        <v>0</v>
      </c>
      <c r="T55" s="451">
        <f t="shared" si="8"/>
        <v>0</v>
      </c>
      <c r="U55" s="221">
        <f t="shared" si="8"/>
        <v>0</v>
      </c>
      <c r="V55" s="221">
        <f t="shared" si="8"/>
        <v>0</v>
      </c>
      <c r="W55" s="227">
        <f t="shared" si="8"/>
        <v>0</v>
      </c>
      <c r="X55" s="227">
        <f t="shared" si="8"/>
        <v>0</v>
      </c>
      <c r="Y55" s="70">
        <f t="shared" si="8"/>
        <v>0</v>
      </c>
      <c r="Z55" s="70">
        <f t="shared" si="8"/>
        <v>0</v>
      </c>
      <c r="AA55" s="70">
        <f t="shared" si="8"/>
        <v>0</v>
      </c>
      <c r="AB55" s="70">
        <f t="shared" si="8"/>
        <v>0</v>
      </c>
      <c r="AC55" s="70">
        <f t="shared" si="8"/>
        <v>0</v>
      </c>
      <c r="AD55" s="70">
        <f t="shared" si="8"/>
        <v>0</v>
      </c>
      <c r="AE55" s="70">
        <f t="shared" si="8"/>
        <v>0</v>
      </c>
      <c r="AF55" s="70">
        <f t="shared" si="8"/>
        <v>0</v>
      </c>
      <c r="AG55" s="70">
        <f t="shared" si="8"/>
        <v>0</v>
      </c>
      <c r="AH55" s="70">
        <f t="shared" si="8"/>
        <v>0</v>
      </c>
      <c r="AI55" s="70">
        <f t="shared" si="8"/>
        <v>0</v>
      </c>
      <c r="AJ55" s="70">
        <f t="shared" si="8"/>
        <v>0</v>
      </c>
      <c r="AK55" s="70">
        <f t="shared" si="8"/>
        <v>0</v>
      </c>
      <c r="AL55" s="70">
        <f t="shared" si="8"/>
        <v>0</v>
      </c>
      <c r="AM55" s="70">
        <f t="shared" si="8"/>
        <v>0</v>
      </c>
      <c r="AN55" s="70">
        <f t="shared" si="8"/>
        <v>0</v>
      </c>
      <c r="AO55" s="70">
        <f t="shared" si="8"/>
        <v>0</v>
      </c>
      <c r="AP55" s="70">
        <f t="shared" si="8"/>
        <v>0</v>
      </c>
      <c r="AQ55" s="70">
        <f t="shared" si="8"/>
        <v>0</v>
      </c>
      <c r="AR55" s="70">
        <f t="shared" si="8"/>
        <v>0</v>
      </c>
      <c r="AS55" s="70">
        <f t="shared" si="8"/>
        <v>0</v>
      </c>
      <c r="AT55" s="70">
        <f t="shared" si="8"/>
        <v>0</v>
      </c>
      <c r="AU55" s="70">
        <f t="shared" si="8"/>
        <v>0</v>
      </c>
      <c r="AV55" s="70">
        <f t="shared" si="8"/>
        <v>0</v>
      </c>
      <c r="AW55" s="70">
        <f t="shared" si="8"/>
        <v>0</v>
      </c>
      <c r="AX55" s="70">
        <f t="shared" si="8"/>
        <v>0</v>
      </c>
      <c r="AY55" s="70">
        <f t="shared" si="8"/>
        <v>0</v>
      </c>
      <c r="AZ55" s="70">
        <f t="shared" si="8"/>
        <v>0</v>
      </c>
      <c r="BA55" s="70">
        <f t="shared" si="8"/>
        <v>0</v>
      </c>
      <c r="BB55" s="70">
        <f t="shared" si="8"/>
        <v>0</v>
      </c>
      <c r="BC55" s="70">
        <f t="shared" si="8"/>
        <v>0</v>
      </c>
      <c r="BD55" s="70">
        <f t="shared" si="1"/>
        <v>122</v>
      </c>
    </row>
    <row r="56" spans="1:56" ht="20.100000000000001" customHeight="1" thickBot="1" x14ac:dyDescent="0.3">
      <c r="A56" s="381"/>
      <c r="B56" s="360"/>
      <c r="C56" s="84" t="s">
        <v>138</v>
      </c>
      <c r="D56" s="70">
        <f t="shared" si="6"/>
        <v>3</v>
      </c>
      <c r="E56" s="70">
        <f t="shared" si="6"/>
        <v>9</v>
      </c>
      <c r="F56" s="70">
        <f t="shared" si="6"/>
        <v>8</v>
      </c>
      <c r="G56" s="70">
        <f t="shared" ref="G56:P56" si="9">G58+G70</f>
        <v>3</v>
      </c>
      <c r="H56" s="70">
        <f t="shared" si="9"/>
        <v>6</v>
      </c>
      <c r="I56" s="70">
        <f t="shared" si="9"/>
        <v>5</v>
      </c>
      <c r="J56" s="70">
        <f t="shared" si="9"/>
        <v>13</v>
      </c>
      <c r="K56" s="70">
        <f t="shared" si="9"/>
        <v>1</v>
      </c>
      <c r="L56" s="70">
        <f t="shared" si="9"/>
        <v>1</v>
      </c>
      <c r="M56" s="70">
        <f t="shared" si="9"/>
        <v>0</v>
      </c>
      <c r="N56" s="70">
        <f t="shared" si="9"/>
        <v>2</v>
      </c>
      <c r="O56" s="70">
        <f t="shared" si="9"/>
        <v>10</v>
      </c>
      <c r="P56" s="70">
        <f t="shared" si="9"/>
        <v>0</v>
      </c>
      <c r="Q56" s="70">
        <f t="shared" si="8"/>
        <v>0</v>
      </c>
      <c r="R56" s="70">
        <f t="shared" si="8"/>
        <v>0</v>
      </c>
      <c r="S56" s="70">
        <f t="shared" si="8"/>
        <v>0</v>
      </c>
      <c r="T56" s="451">
        <f t="shared" si="8"/>
        <v>0</v>
      </c>
      <c r="U56" s="221">
        <f t="shared" si="8"/>
        <v>0</v>
      </c>
      <c r="V56" s="221">
        <f t="shared" si="8"/>
        <v>0</v>
      </c>
      <c r="W56" s="227">
        <f t="shared" si="8"/>
        <v>0</v>
      </c>
      <c r="X56" s="227">
        <f t="shared" si="8"/>
        <v>0</v>
      </c>
      <c r="Y56" s="70">
        <f t="shared" si="8"/>
        <v>0</v>
      </c>
      <c r="Z56" s="70">
        <f t="shared" si="8"/>
        <v>0</v>
      </c>
      <c r="AA56" s="70">
        <f t="shared" si="8"/>
        <v>0</v>
      </c>
      <c r="AB56" s="70">
        <f t="shared" si="8"/>
        <v>0</v>
      </c>
      <c r="AC56" s="70">
        <f t="shared" si="8"/>
        <v>0</v>
      </c>
      <c r="AD56" s="70">
        <f t="shared" si="8"/>
        <v>0</v>
      </c>
      <c r="AE56" s="70">
        <f t="shared" si="8"/>
        <v>0</v>
      </c>
      <c r="AF56" s="70">
        <f t="shared" si="8"/>
        <v>0</v>
      </c>
      <c r="AG56" s="70">
        <f t="shared" si="8"/>
        <v>0</v>
      </c>
      <c r="AH56" s="70">
        <f t="shared" si="8"/>
        <v>0</v>
      </c>
      <c r="AI56" s="70">
        <f t="shared" si="8"/>
        <v>0</v>
      </c>
      <c r="AJ56" s="70">
        <f t="shared" si="8"/>
        <v>0</v>
      </c>
      <c r="AK56" s="70">
        <f t="shared" si="8"/>
        <v>0</v>
      </c>
      <c r="AL56" s="70">
        <f t="shared" si="8"/>
        <v>0</v>
      </c>
      <c r="AM56" s="70">
        <f t="shared" si="8"/>
        <v>0</v>
      </c>
      <c r="AN56" s="70">
        <f t="shared" si="8"/>
        <v>0</v>
      </c>
      <c r="AO56" s="70">
        <f t="shared" si="8"/>
        <v>0</v>
      </c>
      <c r="AP56" s="70">
        <f t="shared" si="8"/>
        <v>0</v>
      </c>
      <c r="AQ56" s="70">
        <f t="shared" si="8"/>
        <v>0</v>
      </c>
      <c r="AR56" s="70">
        <f t="shared" si="8"/>
        <v>0</v>
      </c>
      <c r="AS56" s="70">
        <f t="shared" si="8"/>
        <v>0</v>
      </c>
      <c r="AT56" s="70">
        <f t="shared" si="8"/>
        <v>0</v>
      </c>
      <c r="AU56" s="70">
        <f t="shared" si="8"/>
        <v>0</v>
      </c>
      <c r="AV56" s="70">
        <f t="shared" si="8"/>
        <v>0</v>
      </c>
      <c r="AW56" s="70">
        <f t="shared" si="8"/>
        <v>0</v>
      </c>
      <c r="AX56" s="70">
        <f t="shared" si="8"/>
        <v>0</v>
      </c>
      <c r="AY56" s="70">
        <f t="shared" si="8"/>
        <v>0</v>
      </c>
      <c r="AZ56" s="70">
        <f t="shared" si="8"/>
        <v>0</v>
      </c>
      <c r="BA56" s="70">
        <f t="shared" si="8"/>
        <v>0</v>
      </c>
      <c r="BB56" s="70">
        <f t="shared" si="8"/>
        <v>0</v>
      </c>
      <c r="BC56" s="70">
        <f t="shared" si="8"/>
        <v>0</v>
      </c>
      <c r="BD56" s="70">
        <f t="shared" si="1"/>
        <v>61</v>
      </c>
    </row>
    <row r="57" spans="1:56" ht="20.100000000000001" customHeight="1" thickBot="1" x14ac:dyDescent="0.3">
      <c r="A57" s="381" t="s">
        <v>48</v>
      </c>
      <c r="B57" s="360" t="s">
        <v>49</v>
      </c>
      <c r="C57" s="84" t="s">
        <v>137</v>
      </c>
      <c r="D57" s="172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4"/>
      <c r="Q57" s="94"/>
      <c r="R57" s="96"/>
      <c r="S57" s="96"/>
      <c r="T57" s="97"/>
      <c r="U57" s="98"/>
      <c r="V57" s="98"/>
      <c r="W57" s="94"/>
      <c r="X57" s="94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173"/>
      <c r="BD57" s="70">
        <f t="shared" si="1"/>
        <v>0</v>
      </c>
    </row>
    <row r="58" spans="1:56" ht="20.100000000000001" customHeight="1" thickBot="1" x14ac:dyDescent="0.3">
      <c r="A58" s="381"/>
      <c r="B58" s="360"/>
      <c r="C58" s="84" t="s">
        <v>138</v>
      </c>
      <c r="D58" s="107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1"/>
      <c r="Q58" s="101"/>
      <c r="R58" s="103"/>
      <c r="S58" s="103"/>
      <c r="T58" s="104"/>
      <c r="U58" s="105"/>
      <c r="V58" s="105"/>
      <c r="W58" s="101"/>
      <c r="X58" s="101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10"/>
      <c r="BD58" s="70">
        <f t="shared" si="1"/>
        <v>0</v>
      </c>
    </row>
    <row r="59" spans="1:56" ht="20.100000000000001" customHeight="1" thickBot="1" x14ac:dyDescent="0.3">
      <c r="A59" s="381" t="s">
        <v>50</v>
      </c>
      <c r="B59" s="360" t="s">
        <v>51</v>
      </c>
      <c r="C59" s="84" t="s">
        <v>137</v>
      </c>
      <c r="D59" s="107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1"/>
      <c r="Q59" s="101"/>
      <c r="R59" s="103"/>
      <c r="S59" s="103"/>
      <c r="T59" s="104"/>
      <c r="U59" s="105"/>
      <c r="V59" s="105"/>
      <c r="W59" s="101"/>
      <c r="X59" s="101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10"/>
      <c r="BD59" s="70">
        <f t="shared" si="1"/>
        <v>0</v>
      </c>
    </row>
    <row r="60" spans="1:56" ht="20.100000000000001" customHeight="1" thickBot="1" x14ac:dyDescent="0.3">
      <c r="A60" s="381"/>
      <c r="B60" s="360"/>
      <c r="C60" s="84" t="s">
        <v>138</v>
      </c>
      <c r="D60" s="107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1"/>
      <c r="Q60" s="101"/>
      <c r="R60" s="103"/>
      <c r="S60" s="103"/>
      <c r="T60" s="104"/>
      <c r="U60" s="105"/>
      <c r="V60" s="105"/>
      <c r="W60" s="101"/>
      <c r="X60" s="101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10"/>
      <c r="BD60" s="70">
        <f t="shared" si="1"/>
        <v>0</v>
      </c>
    </row>
    <row r="61" spans="1:56" ht="20.100000000000001" customHeight="1" thickBot="1" x14ac:dyDescent="0.3">
      <c r="A61" s="381" t="s">
        <v>52</v>
      </c>
      <c r="B61" s="360" t="s">
        <v>53</v>
      </c>
      <c r="C61" s="84" t="s">
        <v>137</v>
      </c>
      <c r="D61" s="107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1"/>
      <c r="Q61" s="101"/>
      <c r="R61" s="103"/>
      <c r="S61" s="103"/>
      <c r="T61" s="104"/>
      <c r="U61" s="105"/>
      <c r="V61" s="105"/>
      <c r="W61" s="101"/>
      <c r="X61" s="101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10"/>
      <c r="BD61" s="70">
        <f t="shared" si="1"/>
        <v>0</v>
      </c>
    </row>
    <row r="62" spans="1:56" ht="20.100000000000001" customHeight="1" thickBot="1" x14ac:dyDescent="0.3">
      <c r="A62" s="381"/>
      <c r="B62" s="360"/>
      <c r="C62" s="84" t="s">
        <v>138</v>
      </c>
      <c r="D62" s="107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1"/>
      <c r="Q62" s="101"/>
      <c r="R62" s="103"/>
      <c r="S62" s="103"/>
      <c r="T62" s="104"/>
      <c r="U62" s="105"/>
      <c r="V62" s="105"/>
      <c r="W62" s="101"/>
      <c r="X62" s="101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10"/>
      <c r="BD62" s="70">
        <f t="shared" si="1"/>
        <v>0</v>
      </c>
    </row>
    <row r="63" spans="1:56" ht="20.100000000000001" customHeight="1" thickBot="1" x14ac:dyDescent="0.3">
      <c r="A63" s="381" t="s">
        <v>54</v>
      </c>
      <c r="B63" s="360" t="s">
        <v>55</v>
      </c>
      <c r="C63" s="84" t="s">
        <v>137</v>
      </c>
      <c r="D63" s="107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1"/>
      <c r="Q63" s="101"/>
      <c r="R63" s="103"/>
      <c r="S63" s="103"/>
      <c r="T63" s="104"/>
      <c r="U63" s="105"/>
      <c r="V63" s="105"/>
      <c r="W63" s="101"/>
      <c r="X63" s="101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10"/>
      <c r="BD63" s="70">
        <f t="shared" si="1"/>
        <v>0</v>
      </c>
    </row>
    <row r="64" spans="1:56" ht="20.100000000000001" customHeight="1" thickBot="1" x14ac:dyDescent="0.3">
      <c r="A64" s="381"/>
      <c r="B64" s="360"/>
      <c r="C64" s="84" t="s">
        <v>138</v>
      </c>
      <c r="D64" s="107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1"/>
      <c r="Q64" s="101"/>
      <c r="R64" s="103"/>
      <c r="S64" s="103"/>
      <c r="T64" s="104"/>
      <c r="U64" s="105"/>
      <c r="V64" s="105"/>
      <c r="W64" s="101"/>
      <c r="X64" s="101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10"/>
      <c r="BD64" s="70">
        <f t="shared" si="1"/>
        <v>0</v>
      </c>
    </row>
    <row r="65" spans="1:56" ht="20.100000000000001" customHeight="1" thickBot="1" x14ac:dyDescent="0.3">
      <c r="A65" s="381" t="s">
        <v>56</v>
      </c>
      <c r="B65" s="360" t="s">
        <v>57</v>
      </c>
      <c r="C65" s="84" t="s">
        <v>137</v>
      </c>
      <c r="D65" s="107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1"/>
      <c r="Q65" s="101"/>
      <c r="R65" s="103"/>
      <c r="S65" s="103"/>
      <c r="T65" s="104"/>
      <c r="U65" s="105"/>
      <c r="V65" s="105"/>
      <c r="W65" s="101"/>
      <c r="X65" s="101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10"/>
      <c r="BD65" s="70">
        <f t="shared" si="1"/>
        <v>0</v>
      </c>
    </row>
    <row r="66" spans="1:56" ht="20.100000000000001" customHeight="1" thickBot="1" x14ac:dyDescent="0.3">
      <c r="A66" s="381"/>
      <c r="B66" s="360"/>
      <c r="C66" s="84" t="s">
        <v>138</v>
      </c>
      <c r="D66" s="107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1"/>
      <c r="Q66" s="101"/>
      <c r="R66" s="103"/>
      <c r="S66" s="103"/>
      <c r="T66" s="104"/>
      <c r="U66" s="105"/>
      <c r="V66" s="105"/>
      <c r="W66" s="101"/>
      <c r="X66" s="101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10"/>
      <c r="BD66" s="70">
        <f t="shared" si="1"/>
        <v>0</v>
      </c>
    </row>
    <row r="67" spans="1:56" ht="20.100000000000001" customHeight="1" thickBot="1" x14ac:dyDescent="0.3">
      <c r="A67" s="381" t="s">
        <v>58</v>
      </c>
      <c r="B67" s="360" t="s">
        <v>59</v>
      </c>
      <c r="C67" s="84" t="s">
        <v>137</v>
      </c>
      <c r="D67" s="107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1"/>
      <c r="Q67" s="101"/>
      <c r="R67" s="103"/>
      <c r="S67" s="103"/>
      <c r="T67" s="104"/>
      <c r="U67" s="105"/>
      <c r="V67" s="105"/>
      <c r="W67" s="101"/>
      <c r="X67" s="101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10"/>
      <c r="BD67" s="70">
        <f t="shared" si="1"/>
        <v>0</v>
      </c>
    </row>
    <row r="68" spans="1:56" ht="20.100000000000001" customHeight="1" thickBot="1" x14ac:dyDescent="0.3">
      <c r="A68" s="381"/>
      <c r="B68" s="360"/>
      <c r="C68" s="84" t="s">
        <v>138</v>
      </c>
      <c r="D68" s="113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8"/>
      <c r="Q68" s="118"/>
      <c r="R68" s="115"/>
      <c r="S68" s="115"/>
      <c r="T68" s="116"/>
      <c r="U68" s="117"/>
      <c r="V68" s="117"/>
      <c r="W68" s="118"/>
      <c r="X68" s="118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76"/>
      <c r="BD68" s="70">
        <f t="shared" si="1"/>
        <v>0</v>
      </c>
    </row>
    <row r="69" spans="1:56" ht="20.100000000000001" customHeight="1" thickBot="1" x14ac:dyDescent="0.3">
      <c r="A69" s="401" t="s">
        <v>60</v>
      </c>
      <c r="B69" s="402" t="s">
        <v>61</v>
      </c>
      <c r="C69" s="84" t="s">
        <v>137</v>
      </c>
      <c r="D69" s="70">
        <f>SUM(D71+D73+D75+D77)</f>
        <v>6</v>
      </c>
      <c r="E69" s="70">
        <f t="shared" ref="E69:BC69" si="10">SUM(E71+E73+E75+E77)</f>
        <v>18</v>
      </c>
      <c r="F69" s="70">
        <f t="shared" si="10"/>
        <v>16</v>
      </c>
      <c r="G69" s="70">
        <f t="shared" si="10"/>
        <v>6</v>
      </c>
      <c r="H69" s="70">
        <f t="shared" si="10"/>
        <v>12</v>
      </c>
      <c r="I69" s="70">
        <f t="shared" si="10"/>
        <v>10</v>
      </c>
      <c r="J69" s="70">
        <f t="shared" si="10"/>
        <v>26</v>
      </c>
      <c r="K69" s="70">
        <f t="shared" si="10"/>
        <v>2</v>
      </c>
      <c r="L69" s="70">
        <f t="shared" si="10"/>
        <v>2</v>
      </c>
      <c r="M69" s="70">
        <f t="shared" si="10"/>
        <v>0</v>
      </c>
      <c r="N69" s="70">
        <f t="shared" si="10"/>
        <v>4</v>
      </c>
      <c r="O69" s="70">
        <f t="shared" si="10"/>
        <v>20</v>
      </c>
      <c r="P69" s="70">
        <f t="shared" si="10"/>
        <v>0</v>
      </c>
      <c r="Q69" s="70">
        <f t="shared" si="10"/>
        <v>0</v>
      </c>
      <c r="R69" s="70">
        <f t="shared" si="10"/>
        <v>0</v>
      </c>
      <c r="S69" s="70">
        <f t="shared" si="10"/>
        <v>0</v>
      </c>
      <c r="T69" s="451">
        <f t="shared" si="10"/>
        <v>0</v>
      </c>
      <c r="U69" s="221">
        <f t="shared" si="10"/>
        <v>0</v>
      </c>
      <c r="V69" s="221">
        <f t="shared" si="10"/>
        <v>0</v>
      </c>
      <c r="W69" s="227">
        <f t="shared" si="10"/>
        <v>0</v>
      </c>
      <c r="X69" s="227">
        <f t="shared" si="10"/>
        <v>0</v>
      </c>
      <c r="Y69" s="70">
        <f t="shared" si="10"/>
        <v>0</v>
      </c>
      <c r="Z69" s="70">
        <f t="shared" si="10"/>
        <v>0</v>
      </c>
      <c r="AA69" s="70">
        <f t="shared" si="10"/>
        <v>0</v>
      </c>
      <c r="AB69" s="70">
        <f t="shared" si="10"/>
        <v>0</v>
      </c>
      <c r="AC69" s="70">
        <f t="shared" si="10"/>
        <v>0</v>
      </c>
      <c r="AD69" s="70">
        <f t="shared" si="10"/>
        <v>0</v>
      </c>
      <c r="AE69" s="70">
        <f t="shared" si="10"/>
        <v>0</v>
      </c>
      <c r="AF69" s="70">
        <f t="shared" si="10"/>
        <v>0</v>
      </c>
      <c r="AG69" s="70">
        <f t="shared" si="10"/>
        <v>0</v>
      </c>
      <c r="AH69" s="70">
        <f t="shared" si="10"/>
        <v>0</v>
      </c>
      <c r="AI69" s="70">
        <f t="shared" si="10"/>
        <v>0</v>
      </c>
      <c r="AJ69" s="70">
        <f t="shared" si="10"/>
        <v>0</v>
      </c>
      <c r="AK69" s="70">
        <f t="shared" si="10"/>
        <v>0</v>
      </c>
      <c r="AL69" s="70">
        <f t="shared" si="10"/>
        <v>0</v>
      </c>
      <c r="AM69" s="70">
        <f t="shared" si="10"/>
        <v>0</v>
      </c>
      <c r="AN69" s="70">
        <f t="shared" si="10"/>
        <v>0</v>
      </c>
      <c r="AO69" s="70">
        <f t="shared" si="10"/>
        <v>0</v>
      </c>
      <c r="AP69" s="70">
        <f t="shared" si="10"/>
        <v>0</v>
      </c>
      <c r="AQ69" s="70">
        <f t="shared" si="10"/>
        <v>0</v>
      </c>
      <c r="AR69" s="70">
        <f t="shared" si="10"/>
        <v>0</v>
      </c>
      <c r="AS69" s="70">
        <f t="shared" si="10"/>
        <v>0</v>
      </c>
      <c r="AT69" s="70">
        <f t="shared" si="10"/>
        <v>0</v>
      </c>
      <c r="AU69" s="70">
        <f t="shared" si="10"/>
        <v>0</v>
      </c>
      <c r="AV69" s="70">
        <f t="shared" si="10"/>
        <v>0</v>
      </c>
      <c r="AW69" s="70">
        <f t="shared" si="10"/>
        <v>0</v>
      </c>
      <c r="AX69" s="70">
        <f t="shared" si="10"/>
        <v>0</v>
      </c>
      <c r="AY69" s="70">
        <f t="shared" si="10"/>
        <v>0</v>
      </c>
      <c r="AZ69" s="70">
        <f t="shared" si="10"/>
        <v>0</v>
      </c>
      <c r="BA69" s="70">
        <f t="shared" si="10"/>
        <v>0</v>
      </c>
      <c r="BB69" s="70">
        <f t="shared" si="10"/>
        <v>0</v>
      </c>
      <c r="BC69" s="70">
        <f t="shared" si="10"/>
        <v>0</v>
      </c>
      <c r="BD69" s="70">
        <f t="shared" si="1"/>
        <v>122</v>
      </c>
    </row>
    <row r="70" spans="1:56" ht="20.100000000000001" customHeight="1" thickBot="1" x14ac:dyDescent="0.3">
      <c r="A70" s="401"/>
      <c r="B70" s="402"/>
      <c r="C70" s="84" t="s">
        <v>138</v>
      </c>
      <c r="D70" s="70">
        <f>SUM(D72+D74+D76+D78)</f>
        <v>3</v>
      </c>
      <c r="E70" s="70">
        <f t="shared" ref="E70:BC70" si="11">SUM(E72+E74+E76+E78)</f>
        <v>9</v>
      </c>
      <c r="F70" s="70">
        <f t="shared" si="11"/>
        <v>8</v>
      </c>
      <c r="G70" s="70">
        <f t="shared" si="11"/>
        <v>3</v>
      </c>
      <c r="H70" s="70">
        <f t="shared" si="11"/>
        <v>6</v>
      </c>
      <c r="I70" s="70">
        <f t="shared" si="11"/>
        <v>5</v>
      </c>
      <c r="J70" s="70">
        <f t="shared" si="11"/>
        <v>13</v>
      </c>
      <c r="K70" s="70">
        <f t="shared" si="11"/>
        <v>1</v>
      </c>
      <c r="L70" s="70">
        <f t="shared" si="11"/>
        <v>1</v>
      </c>
      <c r="M70" s="70">
        <f t="shared" si="11"/>
        <v>0</v>
      </c>
      <c r="N70" s="70">
        <f t="shared" si="11"/>
        <v>2</v>
      </c>
      <c r="O70" s="70">
        <f t="shared" si="11"/>
        <v>10</v>
      </c>
      <c r="P70" s="70">
        <f t="shared" si="11"/>
        <v>0</v>
      </c>
      <c r="Q70" s="70">
        <f t="shared" si="11"/>
        <v>0</v>
      </c>
      <c r="R70" s="70">
        <f t="shared" si="11"/>
        <v>0</v>
      </c>
      <c r="S70" s="70">
        <f t="shared" si="11"/>
        <v>0</v>
      </c>
      <c r="T70" s="451">
        <f t="shared" si="11"/>
        <v>0</v>
      </c>
      <c r="U70" s="221">
        <f t="shared" si="11"/>
        <v>0</v>
      </c>
      <c r="V70" s="221">
        <f t="shared" si="11"/>
        <v>0</v>
      </c>
      <c r="W70" s="227">
        <f t="shared" si="11"/>
        <v>0</v>
      </c>
      <c r="X70" s="227">
        <f t="shared" si="11"/>
        <v>0</v>
      </c>
      <c r="Y70" s="70">
        <f t="shared" si="11"/>
        <v>0</v>
      </c>
      <c r="Z70" s="70">
        <f t="shared" si="11"/>
        <v>0</v>
      </c>
      <c r="AA70" s="70">
        <f t="shared" si="11"/>
        <v>0</v>
      </c>
      <c r="AB70" s="70">
        <f t="shared" si="11"/>
        <v>0</v>
      </c>
      <c r="AC70" s="70">
        <f t="shared" si="11"/>
        <v>0</v>
      </c>
      <c r="AD70" s="70">
        <f t="shared" si="11"/>
        <v>0</v>
      </c>
      <c r="AE70" s="70">
        <f t="shared" si="11"/>
        <v>0</v>
      </c>
      <c r="AF70" s="70">
        <f t="shared" si="11"/>
        <v>0</v>
      </c>
      <c r="AG70" s="70">
        <f t="shared" si="11"/>
        <v>0</v>
      </c>
      <c r="AH70" s="70">
        <f t="shared" si="11"/>
        <v>0</v>
      </c>
      <c r="AI70" s="70">
        <f t="shared" si="11"/>
        <v>0</v>
      </c>
      <c r="AJ70" s="70">
        <f t="shared" si="11"/>
        <v>0</v>
      </c>
      <c r="AK70" s="70">
        <f t="shared" si="11"/>
        <v>0</v>
      </c>
      <c r="AL70" s="70">
        <f t="shared" si="11"/>
        <v>0</v>
      </c>
      <c r="AM70" s="70">
        <f t="shared" si="11"/>
        <v>0</v>
      </c>
      <c r="AN70" s="70">
        <f t="shared" si="11"/>
        <v>0</v>
      </c>
      <c r="AO70" s="70">
        <f t="shared" si="11"/>
        <v>0</v>
      </c>
      <c r="AP70" s="70">
        <f t="shared" si="11"/>
        <v>0</v>
      </c>
      <c r="AQ70" s="70">
        <f t="shared" si="11"/>
        <v>0</v>
      </c>
      <c r="AR70" s="70">
        <f t="shared" si="11"/>
        <v>0</v>
      </c>
      <c r="AS70" s="70">
        <f t="shared" si="11"/>
        <v>0</v>
      </c>
      <c r="AT70" s="70">
        <f t="shared" si="11"/>
        <v>0</v>
      </c>
      <c r="AU70" s="70">
        <f t="shared" si="11"/>
        <v>0</v>
      </c>
      <c r="AV70" s="70">
        <f t="shared" si="11"/>
        <v>0</v>
      </c>
      <c r="AW70" s="70">
        <f t="shared" si="11"/>
        <v>0</v>
      </c>
      <c r="AX70" s="70">
        <f t="shared" si="11"/>
        <v>0</v>
      </c>
      <c r="AY70" s="70">
        <f t="shared" si="11"/>
        <v>0</v>
      </c>
      <c r="AZ70" s="70">
        <f t="shared" si="11"/>
        <v>0</v>
      </c>
      <c r="BA70" s="70">
        <f t="shared" si="11"/>
        <v>0</v>
      </c>
      <c r="BB70" s="70">
        <f t="shared" si="11"/>
        <v>0</v>
      </c>
      <c r="BC70" s="70">
        <f t="shared" si="11"/>
        <v>0</v>
      </c>
      <c r="BD70" s="70">
        <f t="shared" si="1"/>
        <v>61</v>
      </c>
    </row>
    <row r="71" spans="1:56" ht="20.100000000000001" customHeight="1" thickBot="1" x14ac:dyDescent="0.3">
      <c r="A71" s="381" t="s">
        <v>62</v>
      </c>
      <c r="B71" s="360" t="s">
        <v>63</v>
      </c>
      <c r="C71" s="84" t="s">
        <v>137</v>
      </c>
      <c r="D71" s="172">
        <v>6</v>
      </c>
      <c r="E71" s="95">
        <v>18</v>
      </c>
      <c r="F71" s="95">
        <v>16</v>
      </c>
      <c r="G71" s="95">
        <v>6</v>
      </c>
      <c r="H71" s="95">
        <v>12</v>
      </c>
      <c r="I71" s="95">
        <v>10</v>
      </c>
      <c r="J71" s="95">
        <v>26</v>
      </c>
      <c r="K71" s="95">
        <v>2</v>
      </c>
      <c r="L71" s="95">
        <v>2</v>
      </c>
      <c r="M71" s="95"/>
      <c r="N71" s="95">
        <v>4</v>
      </c>
      <c r="O71" s="95">
        <v>20</v>
      </c>
      <c r="P71" s="94"/>
      <c r="Q71" s="94"/>
      <c r="R71" s="96"/>
      <c r="S71" s="96"/>
      <c r="T71" s="97"/>
      <c r="U71" s="98"/>
      <c r="V71" s="98"/>
      <c r="W71" s="94"/>
      <c r="X71" s="94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173"/>
      <c r="BD71" s="70">
        <f t="shared" si="1"/>
        <v>122</v>
      </c>
    </row>
    <row r="72" spans="1:56" ht="20.100000000000001" customHeight="1" thickBot="1" x14ac:dyDescent="0.3">
      <c r="A72" s="381"/>
      <c r="B72" s="360"/>
      <c r="C72" s="84" t="s">
        <v>138</v>
      </c>
      <c r="D72" s="107">
        <v>3</v>
      </c>
      <c r="E72" s="102">
        <v>9</v>
      </c>
      <c r="F72" s="102">
        <v>8</v>
      </c>
      <c r="G72" s="102">
        <v>3</v>
      </c>
      <c r="H72" s="102">
        <v>6</v>
      </c>
      <c r="I72" s="102">
        <v>5</v>
      </c>
      <c r="J72" s="102">
        <v>13</v>
      </c>
      <c r="K72" s="102">
        <v>1</v>
      </c>
      <c r="L72" s="102">
        <v>1</v>
      </c>
      <c r="M72" s="102"/>
      <c r="N72" s="102">
        <v>2</v>
      </c>
      <c r="O72" s="102">
        <v>10</v>
      </c>
      <c r="P72" s="101"/>
      <c r="Q72" s="101"/>
      <c r="R72" s="103"/>
      <c r="S72" s="103"/>
      <c r="T72" s="104"/>
      <c r="U72" s="105"/>
      <c r="V72" s="105"/>
      <c r="W72" s="101"/>
      <c r="X72" s="101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10"/>
      <c r="BD72" s="70">
        <f t="shared" si="1"/>
        <v>61</v>
      </c>
    </row>
    <row r="73" spans="1:56" ht="20.100000000000001" customHeight="1" thickBot="1" x14ac:dyDescent="0.3">
      <c r="A73" s="381" t="s">
        <v>64</v>
      </c>
      <c r="B73" s="360" t="s">
        <v>65</v>
      </c>
      <c r="C73" s="84" t="s">
        <v>137</v>
      </c>
      <c r="D73" s="107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1"/>
      <c r="Q73" s="101"/>
      <c r="R73" s="103"/>
      <c r="S73" s="103"/>
      <c r="T73" s="104"/>
      <c r="U73" s="105"/>
      <c r="V73" s="105"/>
      <c r="W73" s="101"/>
      <c r="X73" s="101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10"/>
      <c r="BD73" s="70">
        <f t="shared" si="1"/>
        <v>0</v>
      </c>
    </row>
    <row r="74" spans="1:56" ht="20.100000000000001" customHeight="1" thickBot="1" x14ac:dyDescent="0.3">
      <c r="A74" s="381"/>
      <c r="B74" s="360"/>
      <c r="C74" s="84" t="s">
        <v>138</v>
      </c>
      <c r="D74" s="107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1"/>
      <c r="Q74" s="101"/>
      <c r="R74" s="103"/>
      <c r="S74" s="103"/>
      <c r="T74" s="104"/>
      <c r="U74" s="105"/>
      <c r="V74" s="105"/>
      <c r="W74" s="101"/>
      <c r="X74" s="101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10"/>
      <c r="BD74" s="70">
        <f t="shared" ref="BD74:BD137" si="12">SUM(D74:BC74)</f>
        <v>0</v>
      </c>
    </row>
    <row r="75" spans="1:56" ht="20.100000000000001" customHeight="1" thickBot="1" x14ac:dyDescent="0.3">
      <c r="A75" s="381" t="s">
        <v>66</v>
      </c>
      <c r="B75" s="360" t="s">
        <v>67</v>
      </c>
      <c r="C75" s="84" t="s">
        <v>137</v>
      </c>
      <c r="D75" s="107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1"/>
      <c r="Q75" s="101"/>
      <c r="R75" s="103"/>
      <c r="S75" s="103"/>
      <c r="T75" s="104"/>
      <c r="U75" s="105"/>
      <c r="V75" s="105"/>
      <c r="W75" s="101"/>
      <c r="X75" s="101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10"/>
      <c r="BD75" s="70">
        <f t="shared" si="12"/>
        <v>0</v>
      </c>
    </row>
    <row r="76" spans="1:56" ht="20.100000000000001" customHeight="1" thickBot="1" x14ac:dyDescent="0.3">
      <c r="A76" s="381"/>
      <c r="B76" s="360"/>
      <c r="C76" s="84" t="s">
        <v>138</v>
      </c>
      <c r="D76" s="107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1"/>
      <c r="Q76" s="101"/>
      <c r="R76" s="103"/>
      <c r="S76" s="103"/>
      <c r="T76" s="104"/>
      <c r="U76" s="105"/>
      <c r="V76" s="105"/>
      <c r="W76" s="101"/>
      <c r="X76" s="101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10"/>
      <c r="BD76" s="70">
        <f t="shared" si="12"/>
        <v>0</v>
      </c>
    </row>
    <row r="77" spans="1:56" ht="20.100000000000001" customHeight="1" thickBot="1" x14ac:dyDescent="0.3">
      <c r="A77" s="381" t="s">
        <v>68</v>
      </c>
      <c r="B77" s="360" t="s">
        <v>69</v>
      </c>
      <c r="C77" s="84" t="s">
        <v>137</v>
      </c>
      <c r="D77" s="107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1"/>
      <c r="Q77" s="101"/>
      <c r="R77" s="103"/>
      <c r="S77" s="103"/>
      <c r="T77" s="104"/>
      <c r="U77" s="105"/>
      <c r="V77" s="105"/>
      <c r="W77" s="101"/>
      <c r="X77" s="101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10"/>
      <c r="BD77" s="70">
        <f t="shared" si="12"/>
        <v>0</v>
      </c>
    </row>
    <row r="78" spans="1:56" ht="20.100000000000001" customHeight="1" thickBot="1" x14ac:dyDescent="0.3">
      <c r="A78" s="381"/>
      <c r="B78" s="360"/>
      <c r="C78" s="84" t="s">
        <v>138</v>
      </c>
      <c r="D78" s="107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1"/>
      <c r="Q78" s="101"/>
      <c r="R78" s="103"/>
      <c r="S78" s="103"/>
      <c r="T78" s="104"/>
      <c r="U78" s="105"/>
      <c r="V78" s="105"/>
      <c r="W78" s="101"/>
      <c r="X78" s="101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10"/>
      <c r="BD78" s="70">
        <f t="shared" si="12"/>
        <v>0</v>
      </c>
    </row>
    <row r="79" spans="1:56" ht="20.100000000000001" customHeight="1" thickBot="1" x14ac:dyDescent="0.3">
      <c r="A79" s="381" t="s">
        <v>70</v>
      </c>
      <c r="B79" s="360" t="s">
        <v>123</v>
      </c>
      <c r="C79" s="84" t="s">
        <v>137</v>
      </c>
      <c r="D79" s="107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1"/>
      <c r="Q79" s="101"/>
      <c r="R79" s="103"/>
      <c r="S79" s="103"/>
      <c r="T79" s="104"/>
      <c r="U79" s="105"/>
      <c r="V79" s="105"/>
      <c r="W79" s="101"/>
      <c r="X79" s="101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10"/>
      <c r="BD79" s="70">
        <f t="shared" si="12"/>
        <v>0</v>
      </c>
    </row>
    <row r="80" spans="1:56" ht="20.100000000000001" customHeight="1" thickBot="1" x14ac:dyDescent="0.3">
      <c r="A80" s="381"/>
      <c r="B80" s="360"/>
      <c r="C80" s="84" t="s">
        <v>138</v>
      </c>
      <c r="D80" s="113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8"/>
      <c r="Q80" s="118"/>
      <c r="R80" s="115"/>
      <c r="S80" s="115"/>
      <c r="T80" s="116"/>
      <c r="U80" s="117"/>
      <c r="V80" s="117"/>
      <c r="W80" s="118"/>
      <c r="X80" s="118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76"/>
      <c r="BD80" s="70">
        <f t="shared" si="12"/>
        <v>0</v>
      </c>
    </row>
    <row r="81" spans="1:56" ht="20.100000000000001" customHeight="1" thickBot="1" x14ac:dyDescent="0.3">
      <c r="A81" s="381" t="s">
        <v>71</v>
      </c>
      <c r="B81" s="360" t="s">
        <v>72</v>
      </c>
      <c r="C81" s="84" t="s">
        <v>137</v>
      </c>
      <c r="D81" s="70">
        <f>D83+D85+D87+D89+D91+D93+D95+D97+D99+D101+D103</f>
        <v>6</v>
      </c>
      <c r="E81" s="70">
        <f t="shared" ref="E81:BC82" si="13">E83+E85+E87+E89+E91+E93+E95+E97+E99+E101+E103</f>
        <v>14</v>
      </c>
      <c r="F81" s="70">
        <v>20</v>
      </c>
      <c r="G81" s="70">
        <f>G83+G101</f>
        <v>30</v>
      </c>
      <c r="H81" s="70">
        <f t="shared" si="13"/>
        <v>22</v>
      </c>
      <c r="I81" s="70">
        <f t="shared" si="13"/>
        <v>22</v>
      </c>
      <c r="J81" s="70">
        <f>J83+J101</f>
        <v>6</v>
      </c>
      <c r="K81" s="70">
        <v>32</v>
      </c>
      <c r="L81" s="70">
        <f t="shared" si="13"/>
        <v>30</v>
      </c>
      <c r="M81" s="70">
        <f t="shared" si="13"/>
        <v>32</v>
      </c>
      <c r="N81" s="70">
        <f t="shared" si="13"/>
        <v>28</v>
      </c>
      <c r="O81" s="70">
        <v>14</v>
      </c>
      <c r="P81" s="70">
        <v>20</v>
      </c>
      <c r="Q81" s="70">
        <f t="shared" si="13"/>
        <v>14</v>
      </c>
      <c r="R81" s="70">
        <f t="shared" si="13"/>
        <v>0</v>
      </c>
      <c r="S81" s="70">
        <f t="shared" si="13"/>
        <v>0</v>
      </c>
      <c r="T81" s="451">
        <f t="shared" si="13"/>
        <v>0</v>
      </c>
      <c r="U81" s="221">
        <f t="shared" si="13"/>
        <v>0</v>
      </c>
      <c r="V81" s="221">
        <f t="shared" si="13"/>
        <v>0</v>
      </c>
      <c r="W81" s="227">
        <f t="shared" si="13"/>
        <v>0</v>
      </c>
      <c r="X81" s="227">
        <f t="shared" si="13"/>
        <v>0</v>
      </c>
      <c r="Y81" s="70">
        <f t="shared" si="13"/>
        <v>0</v>
      </c>
      <c r="Z81" s="70">
        <f t="shared" si="13"/>
        <v>0</v>
      </c>
      <c r="AA81" s="70">
        <f t="shared" si="13"/>
        <v>0</v>
      </c>
      <c r="AB81" s="70">
        <f t="shared" si="13"/>
        <v>0</v>
      </c>
      <c r="AC81" s="70">
        <f t="shared" si="13"/>
        <v>0</v>
      </c>
      <c r="AD81" s="70">
        <f t="shared" si="13"/>
        <v>0</v>
      </c>
      <c r="AE81" s="70">
        <f t="shared" si="13"/>
        <v>0</v>
      </c>
      <c r="AF81" s="70">
        <f t="shared" si="13"/>
        <v>0</v>
      </c>
      <c r="AG81" s="70">
        <f t="shared" si="13"/>
        <v>0</v>
      </c>
      <c r="AH81" s="70">
        <f t="shared" si="13"/>
        <v>0</v>
      </c>
      <c r="AI81" s="70">
        <f t="shared" si="13"/>
        <v>0</v>
      </c>
      <c r="AJ81" s="70">
        <f t="shared" si="13"/>
        <v>0</v>
      </c>
      <c r="AK81" s="70">
        <f t="shared" si="13"/>
        <v>0</v>
      </c>
      <c r="AL81" s="70">
        <f t="shared" si="13"/>
        <v>0</v>
      </c>
      <c r="AM81" s="70">
        <f t="shared" si="13"/>
        <v>0</v>
      </c>
      <c r="AN81" s="70">
        <f t="shared" si="13"/>
        <v>0</v>
      </c>
      <c r="AO81" s="70">
        <f t="shared" si="13"/>
        <v>0</v>
      </c>
      <c r="AP81" s="70">
        <f t="shared" si="13"/>
        <v>0</v>
      </c>
      <c r="AQ81" s="70">
        <f t="shared" si="13"/>
        <v>0</v>
      </c>
      <c r="AR81" s="70">
        <f t="shared" si="13"/>
        <v>0</v>
      </c>
      <c r="AS81" s="70">
        <f t="shared" si="13"/>
        <v>0</v>
      </c>
      <c r="AT81" s="70">
        <f t="shared" si="13"/>
        <v>0</v>
      </c>
      <c r="AU81" s="70">
        <f t="shared" si="13"/>
        <v>0</v>
      </c>
      <c r="AV81" s="70">
        <f t="shared" si="13"/>
        <v>0</v>
      </c>
      <c r="AW81" s="70">
        <f t="shared" si="13"/>
        <v>0</v>
      </c>
      <c r="AX81" s="70">
        <f t="shared" si="13"/>
        <v>0</v>
      </c>
      <c r="AY81" s="70">
        <f t="shared" si="13"/>
        <v>0</v>
      </c>
      <c r="AZ81" s="70">
        <f t="shared" si="13"/>
        <v>0</v>
      </c>
      <c r="BA81" s="70">
        <f t="shared" si="13"/>
        <v>0</v>
      </c>
      <c r="BB81" s="70">
        <f t="shared" si="13"/>
        <v>0</v>
      </c>
      <c r="BC81" s="70">
        <f t="shared" si="13"/>
        <v>0</v>
      </c>
      <c r="BD81" s="70">
        <v>290</v>
      </c>
    </row>
    <row r="82" spans="1:56" ht="20.100000000000001" customHeight="1" thickBot="1" x14ac:dyDescent="0.3">
      <c r="A82" s="381"/>
      <c r="B82" s="360"/>
      <c r="C82" s="84" t="s">
        <v>138</v>
      </c>
      <c r="D82" s="70">
        <f>D84+D86+D88+D90+D92+D94+D96+D98+D100+D102+D104</f>
        <v>3</v>
      </c>
      <c r="E82" s="70">
        <f t="shared" si="13"/>
        <v>7</v>
      </c>
      <c r="F82" s="70">
        <v>10</v>
      </c>
      <c r="G82" s="70">
        <f>G84+G102</f>
        <v>15</v>
      </c>
      <c r="H82" s="70">
        <f t="shared" si="13"/>
        <v>11</v>
      </c>
      <c r="I82" s="70">
        <f t="shared" si="13"/>
        <v>11</v>
      </c>
      <c r="J82" s="70">
        <f>J84+J102</f>
        <v>3</v>
      </c>
      <c r="K82" s="70">
        <v>16</v>
      </c>
      <c r="L82" s="70">
        <f t="shared" si="13"/>
        <v>15</v>
      </c>
      <c r="M82" s="70">
        <f t="shared" si="13"/>
        <v>16</v>
      </c>
      <c r="N82" s="70">
        <f t="shared" si="13"/>
        <v>14</v>
      </c>
      <c r="O82" s="70">
        <v>7</v>
      </c>
      <c r="P82" s="70">
        <v>10</v>
      </c>
      <c r="Q82" s="70">
        <f t="shared" si="13"/>
        <v>7</v>
      </c>
      <c r="R82" s="70">
        <f t="shared" si="13"/>
        <v>0</v>
      </c>
      <c r="S82" s="70">
        <f t="shared" si="13"/>
        <v>0</v>
      </c>
      <c r="T82" s="451">
        <f t="shared" si="13"/>
        <v>0</v>
      </c>
      <c r="U82" s="221">
        <f t="shared" si="13"/>
        <v>0</v>
      </c>
      <c r="V82" s="221">
        <f t="shared" si="13"/>
        <v>0</v>
      </c>
      <c r="W82" s="227">
        <f t="shared" si="13"/>
        <v>0</v>
      </c>
      <c r="X82" s="227">
        <f t="shared" si="13"/>
        <v>0</v>
      </c>
      <c r="Y82" s="70">
        <f t="shared" si="13"/>
        <v>0</v>
      </c>
      <c r="Z82" s="70">
        <f t="shared" si="13"/>
        <v>0</v>
      </c>
      <c r="AA82" s="70">
        <f t="shared" si="13"/>
        <v>0</v>
      </c>
      <c r="AB82" s="70">
        <f t="shared" si="13"/>
        <v>0</v>
      </c>
      <c r="AC82" s="70">
        <f t="shared" si="13"/>
        <v>0</v>
      </c>
      <c r="AD82" s="70">
        <f t="shared" si="13"/>
        <v>0</v>
      </c>
      <c r="AE82" s="70">
        <f t="shared" si="13"/>
        <v>0</v>
      </c>
      <c r="AF82" s="70">
        <f t="shared" si="13"/>
        <v>0</v>
      </c>
      <c r="AG82" s="70">
        <f t="shared" si="13"/>
        <v>0</v>
      </c>
      <c r="AH82" s="70">
        <f t="shared" si="13"/>
        <v>0</v>
      </c>
      <c r="AI82" s="70">
        <f t="shared" si="13"/>
        <v>0</v>
      </c>
      <c r="AJ82" s="70">
        <f t="shared" si="13"/>
        <v>0</v>
      </c>
      <c r="AK82" s="70">
        <f t="shared" si="13"/>
        <v>0</v>
      </c>
      <c r="AL82" s="70">
        <f t="shared" si="13"/>
        <v>0</v>
      </c>
      <c r="AM82" s="70">
        <f t="shared" si="13"/>
        <v>0</v>
      </c>
      <c r="AN82" s="70">
        <f t="shared" si="13"/>
        <v>0</v>
      </c>
      <c r="AO82" s="70">
        <f t="shared" si="13"/>
        <v>0</v>
      </c>
      <c r="AP82" s="70">
        <f t="shared" si="13"/>
        <v>0</v>
      </c>
      <c r="AQ82" s="70">
        <f t="shared" si="13"/>
        <v>0</v>
      </c>
      <c r="AR82" s="70">
        <f t="shared" si="13"/>
        <v>0</v>
      </c>
      <c r="AS82" s="70">
        <f t="shared" si="13"/>
        <v>0</v>
      </c>
      <c r="AT82" s="70">
        <f t="shared" si="13"/>
        <v>0</v>
      </c>
      <c r="AU82" s="70">
        <f t="shared" si="13"/>
        <v>0</v>
      </c>
      <c r="AV82" s="70">
        <f t="shared" si="13"/>
        <v>0</v>
      </c>
      <c r="AW82" s="70">
        <f t="shared" si="13"/>
        <v>0</v>
      </c>
      <c r="AX82" s="70">
        <f t="shared" si="13"/>
        <v>0</v>
      </c>
      <c r="AY82" s="70">
        <f t="shared" si="13"/>
        <v>0</v>
      </c>
      <c r="AZ82" s="70">
        <f t="shared" si="13"/>
        <v>0</v>
      </c>
      <c r="BA82" s="70">
        <f t="shared" si="13"/>
        <v>0</v>
      </c>
      <c r="BB82" s="70">
        <f t="shared" si="13"/>
        <v>0</v>
      </c>
      <c r="BC82" s="70">
        <f t="shared" si="13"/>
        <v>0</v>
      </c>
      <c r="BD82" s="70">
        <v>145</v>
      </c>
    </row>
    <row r="83" spans="1:56" ht="20.100000000000001" customHeight="1" thickBot="1" x14ac:dyDescent="0.3">
      <c r="A83" s="381" t="s">
        <v>73</v>
      </c>
      <c r="B83" s="360" t="s">
        <v>74</v>
      </c>
      <c r="C83" s="84" t="s">
        <v>137</v>
      </c>
      <c r="D83" s="172">
        <v>4</v>
      </c>
      <c r="E83" s="95">
        <v>2</v>
      </c>
      <c r="F83" s="95">
        <v>8</v>
      </c>
      <c r="G83" s="95">
        <v>18</v>
      </c>
      <c r="H83" s="95">
        <v>2</v>
      </c>
      <c r="I83" s="95">
        <v>2</v>
      </c>
      <c r="J83" s="95">
        <v>6</v>
      </c>
      <c r="K83" s="95">
        <v>6</v>
      </c>
      <c r="L83" s="95"/>
      <c r="M83" s="95">
        <v>2</v>
      </c>
      <c r="N83" s="95"/>
      <c r="O83" s="95">
        <v>12</v>
      </c>
      <c r="P83" s="94">
        <v>4</v>
      </c>
      <c r="Q83" s="94"/>
      <c r="R83" s="96"/>
      <c r="S83" s="96"/>
      <c r="T83" s="97"/>
      <c r="U83" s="98"/>
      <c r="V83" s="98"/>
      <c r="W83" s="94"/>
      <c r="X83" s="94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173"/>
      <c r="BD83" s="70">
        <f t="shared" si="12"/>
        <v>66</v>
      </c>
    </row>
    <row r="84" spans="1:56" ht="20.100000000000001" customHeight="1" thickBot="1" x14ac:dyDescent="0.3">
      <c r="A84" s="381"/>
      <c r="B84" s="360"/>
      <c r="C84" s="84" t="s">
        <v>138</v>
      </c>
      <c r="D84" s="107">
        <v>2</v>
      </c>
      <c r="E84" s="102">
        <v>1</v>
      </c>
      <c r="F84" s="102">
        <v>4</v>
      </c>
      <c r="G84" s="102">
        <v>9</v>
      </c>
      <c r="H84" s="102">
        <v>1</v>
      </c>
      <c r="I84" s="102">
        <v>1</v>
      </c>
      <c r="J84" s="102">
        <v>3</v>
      </c>
      <c r="K84" s="102">
        <v>3</v>
      </c>
      <c r="L84" s="102"/>
      <c r="M84" s="102">
        <v>1</v>
      </c>
      <c r="N84" s="102"/>
      <c r="O84" s="102">
        <v>6</v>
      </c>
      <c r="P84" s="101">
        <v>2</v>
      </c>
      <c r="Q84" s="101"/>
      <c r="R84" s="103"/>
      <c r="S84" s="103"/>
      <c r="T84" s="104"/>
      <c r="U84" s="105"/>
      <c r="V84" s="105"/>
      <c r="W84" s="101"/>
      <c r="X84" s="101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10"/>
      <c r="BD84" s="70">
        <f t="shared" si="12"/>
        <v>33</v>
      </c>
    </row>
    <row r="85" spans="1:56" ht="20.100000000000001" customHeight="1" thickBot="1" x14ac:dyDescent="0.3">
      <c r="A85" s="381" t="s">
        <v>50</v>
      </c>
      <c r="B85" s="360" t="s">
        <v>75</v>
      </c>
      <c r="C85" s="84" t="s">
        <v>137</v>
      </c>
      <c r="D85" s="107">
        <v>2</v>
      </c>
      <c r="E85" s="102">
        <v>12</v>
      </c>
      <c r="F85" s="102">
        <v>12</v>
      </c>
      <c r="G85" s="102"/>
      <c r="H85" s="102"/>
      <c r="I85" s="102">
        <v>20</v>
      </c>
      <c r="J85" s="102"/>
      <c r="K85" s="102">
        <v>20</v>
      </c>
      <c r="L85" s="102">
        <v>6</v>
      </c>
      <c r="M85" s="102"/>
      <c r="N85" s="102"/>
      <c r="O85" s="102"/>
      <c r="P85" s="101">
        <v>12</v>
      </c>
      <c r="Q85" s="101"/>
      <c r="R85" s="103"/>
      <c r="S85" s="103"/>
      <c r="T85" s="104"/>
      <c r="U85" s="105"/>
      <c r="V85" s="105"/>
      <c r="W85" s="101"/>
      <c r="X85" s="101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10"/>
      <c r="BD85" s="70">
        <f t="shared" si="12"/>
        <v>84</v>
      </c>
    </row>
    <row r="86" spans="1:56" ht="20.100000000000001" customHeight="1" thickBot="1" x14ac:dyDescent="0.3">
      <c r="A86" s="381"/>
      <c r="B86" s="360"/>
      <c r="C86" s="84" t="s">
        <v>138</v>
      </c>
      <c r="D86" s="107">
        <v>1</v>
      </c>
      <c r="E86" s="102">
        <v>6</v>
      </c>
      <c r="F86" s="102">
        <v>6</v>
      </c>
      <c r="G86" s="102"/>
      <c r="H86" s="102"/>
      <c r="I86" s="102">
        <v>10</v>
      </c>
      <c r="J86" s="102"/>
      <c r="K86" s="102">
        <v>10</v>
      </c>
      <c r="L86" s="102">
        <v>3</v>
      </c>
      <c r="M86" s="102"/>
      <c r="N86" s="102"/>
      <c r="O86" s="102"/>
      <c r="P86" s="101">
        <v>6</v>
      </c>
      <c r="Q86" s="101"/>
      <c r="R86" s="103"/>
      <c r="S86" s="103"/>
      <c r="T86" s="104"/>
      <c r="U86" s="105"/>
      <c r="V86" s="105"/>
      <c r="W86" s="101"/>
      <c r="X86" s="101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10"/>
      <c r="BD86" s="70">
        <f t="shared" si="12"/>
        <v>42</v>
      </c>
    </row>
    <row r="87" spans="1:56" ht="20.100000000000001" customHeight="1" thickBot="1" x14ac:dyDescent="0.3">
      <c r="A87" s="381" t="s">
        <v>76</v>
      </c>
      <c r="B87" s="360" t="s">
        <v>74</v>
      </c>
      <c r="C87" s="84" t="s">
        <v>137</v>
      </c>
      <c r="D87" s="107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1"/>
      <c r="Q87" s="101"/>
      <c r="R87" s="103"/>
      <c r="S87" s="103"/>
      <c r="T87" s="104"/>
      <c r="U87" s="105"/>
      <c r="V87" s="105"/>
      <c r="W87" s="101"/>
      <c r="X87" s="101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10"/>
      <c r="BD87" s="70">
        <f t="shared" si="12"/>
        <v>0</v>
      </c>
    </row>
    <row r="88" spans="1:56" ht="20.100000000000001" customHeight="1" thickBot="1" x14ac:dyDescent="0.3">
      <c r="A88" s="381"/>
      <c r="B88" s="360"/>
      <c r="C88" s="84" t="s">
        <v>138</v>
      </c>
      <c r="D88" s="107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1"/>
      <c r="Q88" s="101"/>
      <c r="R88" s="103"/>
      <c r="S88" s="103"/>
      <c r="T88" s="104"/>
      <c r="U88" s="105"/>
      <c r="V88" s="105"/>
      <c r="W88" s="101"/>
      <c r="X88" s="101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10"/>
      <c r="BD88" s="70">
        <f t="shared" si="12"/>
        <v>0</v>
      </c>
    </row>
    <row r="89" spans="1:56" ht="20.100000000000001" customHeight="1" thickBot="1" x14ac:dyDescent="0.3">
      <c r="A89" s="381" t="s">
        <v>77</v>
      </c>
      <c r="B89" s="360" t="s">
        <v>122</v>
      </c>
      <c r="C89" s="84" t="s">
        <v>137</v>
      </c>
      <c r="D89" s="107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1"/>
      <c r="Q89" s="101"/>
      <c r="R89" s="103"/>
      <c r="S89" s="103"/>
      <c r="T89" s="104"/>
      <c r="U89" s="105"/>
      <c r="V89" s="105"/>
      <c r="W89" s="101"/>
      <c r="X89" s="101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10"/>
      <c r="BD89" s="70">
        <f t="shared" si="12"/>
        <v>0</v>
      </c>
    </row>
    <row r="90" spans="1:56" ht="20.100000000000001" customHeight="1" thickBot="1" x14ac:dyDescent="0.3">
      <c r="A90" s="381"/>
      <c r="B90" s="360"/>
      <c r="C90" s="84" t="s">
        <v>138</v>
      </c>
      <c r="D90" s="107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1"/>
      <c r="Q90" s="101"/>
      <c r="R90" s="103"/>
      <c r="S90" s="103"/>
      <c r="T90" s="104"/>
      <c r="U90" s="105"/>
      <c r="V90" s="105"/>
      <c r="W90" s="101"/>
      <c r="X90" s="101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10"/>
      <c r="BD90" s="70">
        <f t="shared" si="12"/>
        <v>0</v>
      </c>
    </row>
    <row r="91" spans="1:56" ht="20.100000000000001" customHeight="1" thickBot="1" x14ac:dyDescent="0.3">
      <c r="A91" s="381" t="s">
        <v>77</v>
      </c>
      <c r="B91" s="382" t="s">
        <v>121</v>
      </c>
      <c r="C91" s="84" t="s">
        <v>137</v>
      </c>
      <c r="D91" s="107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1"/>
      <c r="Q91" s="101"/>
      <c r="R91" s="103"/>
      <c r="S91" s="103"/>
      <c r="T91" s="104"/>
      <c r="U91" s="105"/>
      <c r="V91" s="105"/>
      <c r="W91" s="101"/>
      <c r="X91" s="101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10"/>
      <c r="BD91" s="70">
        <f t="shared" si="12"/>
        <v>0</v>
      </c>
    </row>
    <row r="92" spans="1:56" ht="20.100000000000001" customHeight="1" thickBot="1" x14ac:dyDescent="0.3">
      <c r="A92" s="381"/>
      <c r="B92" s="360"/>
      <c r="C92" s="84" t="s">
        <v>138</v>
      </c>
      <c r="D92" s="107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1"/>
      <c r="Q92" s="101"/>
      <c r="R92" s="103"/>
      <c r="S92" s="103"/>
      <c r="T92" s="104"/>
      <c r="U92" s="105"/>
      <c r="V92" s="105"/>
      <c r="W92" s="101"/>
      <c r="X92" s="101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10"/>
      <c r="BD92" s="70">
        <f t="shared" si="12"/>
        <v>0</v>
      </c>
    </row>
    <row r="93" spans="1:56" ht="20.100000000000001" customHeight="1" thickBot="1" x14ac:dyDescent="0.3">
      <c r="A93" s="381" t="s">
        <v>78</v>
      </c>
      <c r="B93" s="360" t="s">
        <v>79</v>
      </c>
      <c r="C93" s="84" t="s">
        <v>137</v>
      </c>
      <c r="D93" s="107"/>
      <c r="E93" s="102"/>
      <c r="F93" s="102"/>
      <c r="G93" s="102"/>
      <c r="H93" s="102"/>
      <c r="I93" s="102"/>
      <c r="J93" s="102"/>
      <c r="K93" s="102"/>
      <c r="L93" s="102"/>
      <c r="M93" s="102"/>
      <c r="N93" s="102">
        <v>22</v>
      </c>
      <c r="O93" s="102">
        <v>2</v>
      </c>
      <c r="P93" s="101"/>
      <c r="Q93" s="101">
        <v>14</v>
      </c>
      <c r="R93" s="103"/>
      <c r="S93" s="103"/>
      <c r="T93" s="104"/>
      <c r="U93" s="105"/>
      <c r="V93" s="105"/>
      <c r="W93" s="101"/>
      <c r="X93" s="101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10"/>
      <c r="BD93" s="70">
        <f t="shared" si="12"/>
        <v>38</v>
      </c>
    </row>
    <row r="94" spans="1:56" ht="20.100000000000001" customHeight="1" thickBot="1" x14ac:dyDescent="0.3">
      <c r="A94" s="381"/>
      <c r="B94" s="360"/>
      <c r="C94" s="84" t="s">
        <v>138</v>
      </c>
      <c r="D94" s="107"/>
      <c r="E94" s="102"/>
      <c r="F94" s="102"/>
      <c r="G94" s="102"/>
      <c r="H94" s="102"/>
      <c r="I94" s="102"/>
      <c r="J94" s="102"/>
      <c r="K94" s="102"/>
      <c r="L94" s="102"/>
      <c r="M94" s="102"/>
      <c r="N94" s="102">
        <v>11</v>
      </c>
      <c r="O94" s="102">
        <v>1</v>
      </c>
      <c r="P94" s="101"/>
      <c r="Q94" s="101">
        <v>7</v>
      </c>
      <c r="R94" s="103"/>
      <c r="S94" s="103"/>
      <c r="T94" s="104"/>
      <c r="U94" s="105"/>
      <c r="V94" s="105"/>
      <c r="W94" s="101"/>
      <c r="X94" s="101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10"/>
      <c r="BD94" s="70">
        <f t="shared" si="12"/>
        <v>19</v>
      </c>
    </row>
    <row r="95" spans="1:56" ht="20.100000000000001" customHeight="1" thickBot="1" x14ac:dyDescent="0.3">
      <c r="A95" s="381" t="s">
        <v>77</v>
      </c>
      <c r="B95" s="360" t="s">
        <v>120</v>
      </c>
      <c r="C95" s="84" t="s">
        <v>137</v>
      </c>
      <c r="D95" s="107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1"/>
      <c r="Q95" s="101"/>
      <c r="R95" s="103"/>
      <c r="S95" s="103"/>
      <c r="T95" s="104"/>
      <c r="U95" s="105"/>
      <c r="V95" s="105"/>
      <c r="W95" s="101"/>
      <c r="X95" s="101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10"/>
      <c r="BD95" s="70">
        <f t="shared" si="12"/>
        <v>0</v>
      </c>
    </row>
    <row r="96" spans="1:56" ht="20.100000000000001" customHeight="1" thickBot="1" x14ac:dyDescent="0.3">
      <c r="A96" s="381"/>
      <c r="B96" s="360"/>
      <c r="C96" s="84" t="s">
        <v>138</v>
      </c>
      <c r="D96" s="107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1"/>
      <c r="Q96" s="101"/>
      <c r="R96" s="103"/>
      <c r="S96" s="103"/>
      <c r="T96" s="104"/>
      <c r="U96" s="105"/>
      <c r="V96" s="105"/>
      <c r="W96" s="101"/>
      <c r="X96" s="101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10"/>
      <c r="BD96" s="70">
        <f t="shared" si="12"/>
        <v>0</v>
      </c>
    </row>
    <row r="97" spans="1:56" ht="20.100000000000001" customHeight="1" thickBot="1" x14ac:dyDescent="0.3">
      <c r="A97" s="381" t="s">
        <v>80</v>
      </c>
      <c r="B97" s="360" t="s">
        <v>81</v>
      </c>
      <c r="C97" s="84" t="s">
        <v>137</v>
      </c>
      <c r="D97" s="107"/>
      <c r="E97" s="102"/>
      <c r="F97" s="102"/>
      <c r="G97" s="102"/>
      <c r="H97" s="102"/>
      <c r="I97" s="102"/>
      <c r="J97" s="102"/>
      <c r="K97" s="102">
        <v>6</v>
      </c>
      <c r="L97" s="102">
        <v>6</v>
      </c>
      <c r="M97" s="102">
        <v>18</v>
      </c>
      <c r="N97" s="102"/>
      <c r="O97" s="102"/>
      <c r="P97" s="101"/>
      <c r="Q97" s="101"/>
      <c r="R97" s="103"/>
      <c r="S97" s="103"/>
      <c r="T97" s="104"/>
      <c r="U97" s="105"/>
      <c r="V97" s="105"/>
      <c r="W97" s="101"/>
      <c r="X97" s="101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10"/>
      <c r="BD97" s="70">
        <f t="shared" si="12"/>
        <v>30</v>
      </c>
    </row>
    <row r="98" spans="1:56" ht="20.100000000000001" customHeight="1" thickBot="1" x14ac:dyDescent="0.3">
      <c r="A98" s="381"/>
      <c r="B98" s="360"/>
      <c r="C98" s="84" t="s">
        <v>138</v>
      </c>
      <c r="D98" s="107"/>
      <c r="E98" s="102"/>
      <c r="F98" s="102"/>
      <c r="G98" s="102"/>
      <c r="H98" s="102"/>
      <c r="I98" s="102"/>
      <c r="J98" s="102"/>
      <c r="K98" s="102">
        <v>3</v>
      </c>
      <c r="L98" s="102">
        <v>3</v>
      </c>
      <c r="M98" s="102">
        <v>9</v>
      </c>
      <c r="N98" s="102"/>
      <c r="O98" s="102"/>
      <c r="P98" s="101"/>
      <c r="Q98" s="101"/>
      <c r="R98" s="103"/>
      <c r="S98" s="103"/>
      <c r="T98" s="104"/>
      <c r="U98" s="105"/>
      <c r="V98" s="105"/>
      <c r="W98" s="101"/>
      <c r="X98" s="101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10"/>
      <c r="BD98" s="70">
        <f t="shared" si="12"/>
        <v>15</v>
      </c>
    </row>
    <row r="99" spans="1:56" ht="20.100000000000001" customHeight="1" thickBot="1" x14ac:dyDescent="0.3">
      <c r="A99" s="381" t="s">
        <v>77</v>
      </c>
      <c r="B99" s="360" t="s">
        <v>119</v>
      </c>
      <c r="C99" s="84" t="s">
        <v>137</v>
      </c>
      <c r="D99" s="107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1"/>
      <c r="Q99" s="101"/>
      <c r="R99" s="103"/>
      <c r="S99" s="103"/>
      <c r="T99" s="104"/>
      <c r="U99" s="105"/>
      <c r="V99" s="105"/>
      <c r="W99" s="101"/>
      <c r="X99" s="101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10"/>
      <c r="BD99" s="70">
        <f t="shared" si="12"/>
        <v>0</v>
      </c>
    </row>
    <row r="100" spans="1:56" ht="20.100000000000001" customHeight="1" thickBot="1" x14ac:dyDescent="0.3">
      <c r="A100" s="381"/>
      <c r="B100" s="360"/>
      <c r="C100" s="84" t="s">
        <v>138</v>
      </c>
      <c r="D100" s="107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1"/>
      <c r="Q100" s="101"/>
      <c r="R100" s="103"/>
      <c r="S100" s="103"/>
      <c r="T100" s="104"/>
      <c r="U100" s="105"/>
      <c r="V100" s="105"/>
      <c r="W100" s="101"/>
      <c r="X100" s="101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10"/>
      <c r="BD100" s="70">
        <f t="shared" si="12"/>
        <v>0</v>
      </c>
    </row>
    <row r="101" spans="1:56" ht="20.100000000000001" customHeight="1" thickBot="1" x14ac:dyDescent="0.3">
      <c r="A101" s="381" t="s">
        <v>82</v>
      </c>
      <c r="B101" s="360" t="s">
        <v>83</v>
      </c>
      <c r="C101" s="84" t="s">
        <v>137</v>
      </c>
      <c r="D101" s="107"/>
      <c r="E101" s="102"/>
      <c r="F101" s="102"/>
      <c r="G101" s="102">
        <v>12</v>
      </c>
      <c r="H101" s="102">
        <v>20</v>
      </c>
      <c r="I101" s="102"/>
      <c r="J101" s="102"/>
      <c r="K101" s="102"/>
      <c r="L101" s="102">
        <v>18</v>
      </c>
      <c r="M101" s="102">
        <v>12</v>
      </c>
      <c r="N101" s="102">
        <v>6</v>
      </c>
      <c r="O101" s="102"/>
      <c r="P101" s="101">
        <v>4</v>
      </c>
      <c r="Q101" s="101"/>
      <c r="R101" s="103"/>
      <c r="S101" s="103"/>
      <c r="T101" s="104"/>
      <c r="U101" s="105"/>
      <c r="V101" s="105"/>
      <c r="W101" s="101"/>
      <c r="X101" s="101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10"/>
      <c r="BD101" s="70">
        <f t="shared" si="12"/>
        <v>72</v>
      </c>
    </row>
    <row r="102" spans="1:56" ht="20.100000000000001" customHeight="1" thickBot="1" x14ac:dyDescent="0.3">
      <c r="A102" s="381"/>
      <c r="B102" s="360"/>
      <c r="C102" s="84" t="s">
        <v>138</v>
      </c>
      <c r="D102" s="107"/>
      <c r="E102" s="102"/>
      <c r="F102" s="102"/>
      <c r="G102" s="102">
        <v>6</v>
      </c>
      <c r="H102" s="102">
        <v>10</v>
      </c>
      <c r="I102" s="102"/>
      <c r="J102" s="102"/>
      <c r="K102" s="102"/>
      <c r="L102" s="102">
        <v>9</v>
      </c>
      <c r="M102" s="102">
        <v>6</v>
      </c>
      <c r="N102" s="102">
        <v>3</v>
      </c>
      <c r="O102" s="102"/>
      <c r="P102" s="101">
        <v>2</v>
      </c>
      <c r="Q102" s="101"/>
      <c r="R102" s="103"/>
      <c r="S102" s="103"/>
      <c r="T102" s="104"/>
      <c r="U102" s="105"/>
      <c r="V102" s="105"/>
      <c r="W102" s="101"/>
      <c r="X102" s="101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10"/>
      <c r="BD102" s="70">
        <f t="shared" si="12"/>
        <v>36</v>
      </c>
    </row>
    <row r="103" spans="1:56" ht="20.100000000000001" customHeight="1" thickBot="1" x14ac:dyDescent="0.3">
      <c r="A103" s="381" t="s">
        <v>77</v>
      </c>
      <c r="B103" s="360" t="s">
        <v>118</v>
      </c>
      <c r="C103" s="84" t="s">
        <v>137</v>
      </c>
      <c r="D103" s="107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1"/>
      <c r="Q103" s="101"/>
      <c r="R103" s="103"/>
      <c r="S103" s="103"/>
      <c r="T103" s="104"/>
      <c r="U103" s="105"/>
      <c r="V103" s="105"/>
      <c r="W103" s="101"/>
      <c r="X103" s="101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10"/>
      <c r="BD103" s="70">
        <f t="shared" si="12"/>
        <v>0</v>
      </c>
    </row>
    <row r="104" spans="1:56" ht="20.100000000000001" customHeight="1" thickBot="1" x14ac:dyDescent="0.3">
      <c r="A104" s="381"/>
      <c r="B104" s="360"/>
      <c r="C104" s="84" t="s">
        <v>138</v>
      </c>
      <c r="D104" s="113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8"/>
      <c r="Q104" s="118"/>
      <c r="R104" s="115"/>
      <c r="S104" s="115"/>
      <c r="T104" s="116"/>
      <c r="U104" s="117"/>
      <c r="V104" s="117"/>
      <c r="W104" s="118"/>
      <c r="X104" s="118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76"/>
      <c r="BD104" s="70">
        <f t="shared" si="12"/>
        <v>0</v>
      </c>
    </row>
    <row r="105" spans="1:56" ht="20.100000000000001" customHeight="1" thickBot="1" x14ac:dyDescent="0.3">
      <c r="A105" s="381" t="s">
        <v>84</v>
      </c>
      <c r="B105" s="360" t="s">
        <v>85</v>
      </c>
      <c r="C105" s="84" t="s">
        <v>137</v>
      </c>
      <c r="D105" s="70">
        <f>D107+D109</f>
        <v>0</v>
      </c>
      <c r="E105" s="70">
        <f t="shared" ref="E105:BC106" si="14">E107+E109</f>
        <v>0</v>
      </c>
      <c r="F105" s="70">
        <f t="shared" si="14"/>
        <v>0</v>
      </c>
      <c r="G105" s="70">
        <f t="shared" si="14"/>
        <v>0</v>
      </c>
      <c r="H105" s="70">
        <f t="shared" si="14"/>
        <v>0</v>
      </c>
      <c r="I105" s="70">
        <f t="shared" si="14"/>
        <v>0</v>
      </c>
      <c r="J105" s="70">
        <f t="shared" si="14"/>
        <v>0</v>
      </c>
      <c r="K105" s="70">
        <f t="shared" si="14"/>
        <v>0</v>
      </c>
      <c r="L105" s="70">
        <f t="shared" si="14"/>
        <v>0</v>
      </c>
      <c r="M105" s="70">
        <f t="shared" si="14"/>
        <v>0</v>
      </c>
      <c r="N105" s="70">
        <f t="shared" si="14"/>
        <v>0</v>
      </c>
      <c r="O105" s="70">
        <f t="shared" si="14"/>
        <v>0</v>
      </c>
      <c r="P105" s="70">
        <f t="shared" si="14"/>
        <v>0</v>
      </c>
      <c r="Q105" s="70">
        <f t="shared" si="14"/>
        <v>0</v>
      </c>
      <c r="R105" s="70">
        <f t="shared" si="14"/>
        <v>0</v>
      </c>
      <c r="S105" s="70">
        <f t="shared" si="14"/>
        <v>0</v>
      </c>
      <c r="T105" s="451">
        <f t="shared" si="14"/>
        <v>0</v>
      </c>
      <c r="U105" s="221">
        <f t="shared" si="14"/>
        <v>0</v>
      </c>
      <c r="V105" s="221">
        <f t="shared" si="14"/>
        <v>0</v>
      </c>
      <c r="W105" s="227">
        <f t="shared" si="14"/>
        <v>0</v>
      </c>
      <c r="X105" s="227">
        <f t="shared" si="14"/>
        <v>0</v>
      </c>
      <c r="Y105" s="70">
        <f t="shared" si="14"/>
        <v>0</v>
      </c>
      <c r="Z105" s="70">
        <f t="shared" si="14"/>
        <v>0</v>
      </c>
      <c r="AA105" s="70">
        <f t="shared" si="14"/>
        <v>0</v>
      </c>
      <c r="AB105" s="70">
        <f t="shared" si="14"/>
        <v>0</v>
      </c>
      <c r="AC105" s="70">
        <f t="shared" si="14"/>
        <v>0</v>
      </c>
      <c r="AD105" s="70">
        <f t="shared" si="14"/>
        <v>0</v>
      </c>
      <c r="AE105" s="70">
        <f t="shared" si="14"/>
        <v>0</v>
      </c>
      <c r="AF105" s="70">
        <f t="shared" si="14"/>
        <v>0</v>
      </c>
      <c r="AG105" s="70">
        <f t="shared" si="14"/>
        <v>0</v>
      </c>
      <c r="AH105" s="70">
        <f t="shared" si="14"/>
        <v>0</v>
      </c>
      <c r="AI105" s="70">
        <f t="shared" si="14"/>
        <v>0</v>
      </c>
      <c r="AJ105" s="70">
        <f t="shared" si="14"/>
        <v>0</v>
      </c>
      <c r="AK105" s="70">
        <f t="shared" si="14"/>
        <v>0</v>
      </c>
      <c r="AL105" s="70">
        <f t="shared" si="14"/>
        <v>0</v>
      </c>
      <c r="AM105" s="70">
        <f t="shared" si="14"/>
        <v>0</v>
      </c>
      <c r="AN105" s="70">
        <f t="shared" si="14"/>
        <v>0</v>
      </c>
      <c r="AO105" s="70">
        <f t="shared" si="14"/>
        <v>0</v>
      </c>
      <c r="AP105" s="70">
        <f t="shared" si="14"/>
        <v>0</v>
      </c>
      <c r="AQ105" s="70">
        <f t="shared" si="14"/>
        <v>0</v>
      </c>
      <c r="AR105" s="70">
        <f t="shared" si="14"/>
        <v>0</v>
      </c>
      <c r="AS105" s="70">
        <f t="shared" si="14"/>
        <v>0</v>
      </c>
      <c r="AT105" s="70">
        <f t="shared" si="14"/>
        <v>0</v>
      </c>
      <c r="AU105" s="70">
        <f t="shared" si="14"/>
        <v>0</v>
      </c>
      <c r="AV105" s="70">
        <f t="shared" si="14"/>
        <v>0</v>
      </c>
      <c r="AW105" s="70">
        <f t="shared" si="14"/>
        <v>0</v>
      </c>
      <c r="AX105" s="70">
        <f t="shared" si="14"/>
        <v>0</v>
      </c>
      <c r="AY105" s="70">
        <f t="shared" si="14"/>
        <v>0</v>
      </c>
      <c r="AZ105" s="70">
        <f t="shared" si="14"/>
        <v>0</v>
      </c>
      <c r="BA105" s="70">
        <f t="shared" si="14"/>
        <v>0</v>
      </c>
      <c r="BB105" s="70">
        <f t="shared" si="14"/>
        <v>0</v>
      </c>
      <c r="BC105" s="70">
        <f t="shared" si="14"/>
        <v>0</v>
      </c>
      <c r="BD105" s="70">
        <f t="shared" si="12"/>
        <v>0</v>
      </c>
    </row>
    <row r="106" spans="1:56" ht="20.100000000000001" customHeight="1" thickBot="1" x14ac:dyDescent="0.3">
      <c r="A106" s="381"/>
      <c r="B106" s="360"/>
      <c r="C106" s="84" t="s">
        <v>138</v>
      </c>
      <c r="D106" s="70">
        <f>D108+D110</f>
        <v>0</v>
      </c>
      <c r="E106" s="70">
        <f t="shared" si="14"/>
        <v>0</v>
      </c>
      <c r="F106" s="70">
        <f t="shared" si="14"/>
        <v>0</v>
      </c>
      <c r="G106" s="70">
        <f t="shared" si="14"/>
        <v>0</v>
      </c>
      <c r="H106" s="70">
        <f t="shared" si="14"/>
        <v>0</v>
      </c>
      <c r="I106" s="70">
        <f t="shared" si="14"/>
        <v>0</v>
      </c>
      <c r="J106" s="70">
        <f t="shared" si="14"/>
        <v>0</v>
      </c>
      <c r="K106" s="70">
        <f t="shared" si="14"/>
        <v>0</v>
      </c>
      <c r="L106" s="70">
        <f t="shared" si="14"/>
        <v>0</v>
      </c>
      <c r="M106" s="70">
        <f t="shared" si="14"/>
        <v>0</v>
      </c>
      <c r="N106" s="70">
        <f t="shared" si="14"/>
        <v>0</v>
      </c>
      <c r="O106" s="70">
        <f t="shared" si="14"/>
        <v>0</v>
      </c>
      <c r="P106" s="70">
        <f t="shared" si="14"/>
        <v>0</v>
      </c>
      <c r="Q106" s="70">
        <f t="shared" si="14"/>
        <v>0</v>
      </c>
      <c r="R106" s="70">
        <f t="shared" si="14"/>
        <v>0</v>
      </c>
      <c r="S106" s="70">
        <f t="shared" si="14"/>
        <v>0</v>
      </c>
      <c r="T106" s="451">
        <f t="shared" si="14"/>
        <v>0</v>
      </c>
      <c r="U106" s="221">
        <f t="shared" si="14"/>
        <v>0</v>
      </c>
      <c r="V106" s="221">
        <f t="shared" si="14"/>
        <v>0</v>
      </c>
      <c r="W106" s="227">
        <f t="shared" si="14"/>
        <v>0</v>
      </c>
      <c r="X106" s="227">
        <f t="shared" si="14"/>
        <v>0</v>
      </c>
      <c r="Y106" s="70">
        <f t="shared" si="14"/>
        <v>0</v>
      </c>
      <c r="Z106" s="70">
        <f t="shared" si="14"/>
        <v>0</v>
      </c>
      <c r="AA106" s="70">
        <f t="shared" si="14"/>
        <v>0</v>
      </c>
      <c r="AB106" s="70">
        <f t="shared" si="14"/>
        <v>0</v>
      </c>
      <c r="AC106" s="70">
        <f t="shared" si="14"/>
        <v>0</v>
      </c>
      <c r="AD106" s="70">
        <f t="shared" si="14"/>
        <v>0</v>
      </c>
      <c r="AE106" s="70">
        <f t="shared" si="14"/>
        <v>0</v>
      </c>
      <c r="AF106" s="70">
        <f t="shared" si="14"/>
        <v>0</v>
      </c>
      <c r="AG106" s="70">
        <f t="shared" si="14"/>
        <v>0</v>
      </c>
      <c r="AH106" s="70">
        <f t="shared" si="14"/>
        <v>0</v>
      </c>
      <c r="AI106" s="70">
        <f t="shared" si="14"/>
        <v>0</v>
      </c>
      <c r="AJ106" s="70">
        <f t="shared" si="14"/>
        <v>0</v>
      </c>
      <c r="AK106" s="70">
        <f t="shared" si="14"/>
        <v>0</v>
      </c>
      <c r="AL106" s="70">
        <f t="shared" si="14"/>
        <v>0</v>
      </c>
      <c r="AM106" s="70">
        <f t="shared" si="14"/>
        <v>0</v>
      </c>
      <c r="AN106" s="70">
        <f t="shared" si="14"/>
        <v>0</v>
      </c>
      <c r="AO106" s="70">
        <f t="shared" si="14"/>
        <v>0</v>
      </c>
      <c r="AP106" s="70">
        <f t="shared" si="14"/>
        <v>0</v>
      </c>
      <c r="AQ106" s="70">
        <f t="shared" si="14"/>
        <v>0</v>
      </c>
      <c r="AR106" s="70">
        <f t="shared" si="14"/>
        <v>0</v>
      </c>
      <c r="AS106" s="70">
        <f t="shared" si="14"/>
        <v>0</v>
      </c>
      <c r="AT106" s="70">
        <f t="shared" si="14"/>
        <v>0</v>
      </c>
      <c r="AU106" s="70">
        <f t="shared" si="14"/>
        <v>0</v>
      </c>
      <c r="AV106" s="70">
        <f t="shared" si="14"/>
        <v>0</v>
      </c>
      <c r="AW106" s="70">
        <f t="shared" si="14"/>
        <v>0</v>
      </c>
      <c r="AX106" s="70">
        <f t="shared" si="14"/>
        <v>0</v>
      </c>
      <c r="AY106" s="70">
        <f t="shared" si="14"/>
        <v>0</v>
      </c>
      <c r="AZ106" s="70">
        <f t="shared" si="14"/>
        <v>0</v>
      </c>
      <c r="BA106" s="70">
        <f t="shared" si="14"/>
        <v>0</v>
      </c>
      <c r="BB106" s="70">
        <f t="shared" si="14"/>
        <v>0</v>
      </c>
      <c r="BC106" s="70">
        <f t="shared" si="14"/>
        <v>0</v>
      </c>
      <c r="BD106" s="70">
        <f t="shared" si="12"/>
        <v>0</v>
      </c>
    </row>
    <row r="107" spans="1:56" ht="20.100000000000001" customHeight="1" thickBot="1" x14ac:dyDescent="0.3">
      <c r="A107" s="381" t="s">
        <v>86</v>
      </c>
      <c r="B107" s="360" t="s">
        <v>87</v>
      </c>
      <c r="C107" s="84" t="s">
        <v>137</v>
      </c>
      <c r="D107" s="172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4"/>
      <c r="Q107" s="94"/>
      <c r="R107" s="96"/>
      <c r="S107" s="96"/>
      <c r="T107" s="97"/>
      <c r="U107" s="98"/>
      <c r="V107" s="98"/>
      <c r="W107" s="94"/>
      <c r="X107" s="94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173"/>
      <c r="BD107" s="70">
        <f t="shared" si="12"/>
        <v>0</v>
      </c>
    </row>
    <row r="108" spans="1:56" ht="20.100000000000001" customHeight="1" thickBot="1" x14ac:dyDescent="0.3">
      <c r="A108" s="381"/>
      <c r="B108" s="360"/>
      <c r="C108" s="84" t="s">
        <v>138</v>
      </c>
      <c r="D108" s="107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1"/>
      <c r="Q108" s="101"/>
      <c r="R108" s="103"/>
      <c r="S108" s="103"/>
      <c r="T108" s="104"/>
      <c r="U108" s="105"/>
      <c r="V108" s="105"/>
      <c r="W108" s="101"/>
      <c r="X108" s="101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10"/>
      <c r="BD108" s="70">
        <f t="shared" si="12"/>
        <v>0</v>
      </c>
    </row>
    <row r="109" spans="1:56" ht="20.100000000000001" customHeight="1" thickBot="1" x14ac:dyDescent="0.3">
      <c r="A109" s="381" t="s">
        <v>88</v>
      </c>
      <c r="B109" s="360" t="s">
        <v>116</v>
      </c>
      <c r="C109" s="84" t="s">
        <v>137</v>
      </c>
      <c r="D109" s="107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1"/>
      <c r="Q109" s="101"/>
      <c r="R109" s="103"/>
      <c r="S109" s="103"/>
      <c r="T109" s="104"/>
      <c r="U109" s="105"/>
      <c r="V109" s="105"/>
      <c r="W109" s="101"/>
      <c r="X109" s="101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10"/>
      <c r="BD109" s="70">
        <f t="shared" si="12"/>
        <v>0</v>
      </c>
    </row>
    <row r="110" spans="1:56" ht="20.100000000000001" customHeight="1" thickBot="1" x14ac:dyDescent="0.3">
      <c r="A110" s="381"/>
      <c r="B110" s="360"/>
      <c r="C110" s="84" t="s">
        <v>138</v>
      </c>
      <c r="D110" s="113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8"/>
      <c r="Q110" s="118"/>
      <c r="R110" s="115"/>
      <c r="S110" s="115"/>
      <c r="T110" s="116"/>
      <c r="U110" s="117"/>
      <c r="V110" s="117"/>
      <c r="W110" s="118"/>
      <c r="X110" s="118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76"/>
      <c r="BD110" s="70">
        <f t="shared" si="12"/>
        <v>0</v>
      </c>
    </row>
    <row r="111" spans="1:56" ht="20.100000000000001" customHeight="1" thickBot="1" x14ac:dyDescent="0.3">
      <c r="A111" s="381" t="s">
        <v>89</v>
      </c>
      <c r="B111" s="360" t="s">
        <v>90</v>
      </c>
      <c r="C111" s="84" t="s">
        <v>137</v>
      </c>
      <c r="D111" s="70">
        <f>D113+D115</f>
        <v>0</v>
      </c>
      <c r="E111" s="70">
        <f t="shared" ref="E111:BC112" si="15">E113+E115</f>
        <v>0</v>
      </c>
      <c r="F111" s="70">
        <f t="shared" si="15"/>
        <v>0</v>
      </c>
      <c r="G111" s="70">
        <f t="shared" si="15"/>
        <v>0</v>
      </c>
      <c r="H111" s="70">
        <f t="shared" si="15"/>
        <v>0</v>
      </c>
      <c r="I111" s="70">
        <f t="shared" si="15"/>
        <v>0</v>
      </c>
      <c r="J111" s="70">
        <f t="shared" si="15"/>
        <v>0</v>
      </c>
      <c r="K111" s="70">
        <f t="shared" si="15"/>
        <v>0</v>
      </c>
      <c r="L111" s="70">
        <f t="shared" si="15"/>
        <v>0</v>
      </c>
      <c r="M111" s="70">
        <f t="shared" si="15"/>
        <v>0</v>
      </c>
      <c r="N111" s="70">
        <f t="shared" si="15"/>
        <v>0</v>
      </c>
      <c r="O111" s="70">
        <f t="shared" si="15"/>
        <v>0</v>
      </c>
      <c r="P111" s="70">
        <f t="shared" si="15"/>
        <v>0</v>
      </c>
      <c r="Q111" s="70">
        <f t="shared" si="15"/>
        <v>0</v>
      </c>
      <c r="R111" s="70">
        <f t="shared" si="15"/>
        <v>0</v>
      </c>
      <c r="S111" s="70">
        <f t="shared" si="15"/>
        <v>0</v>
      </c>
      <c r="T111" s="451">
        <f t="shared" si="15"/>
        <v>0</v>
      </c>
      <c r="U111" s="221">
        <f t="shared" si="15"/>
        <v>0</v>
      </c>
      <c r="V111" s="221">
        <f t="shared" si="15"/>
        <v>0</v>
      </c>
      <c r="W111" s="227">
        <f t="shared" si="15"/>
        <v>0</v>
      </c>
      <c r="X111" s="227">
        <f t="shared" si="15"/>
        <v>0</v>
      </c>
      <c r="Y111" s="70">
        <f t="shared" si="15"/>
        <v>0</v>
      </c>
      <c r="Z111" s="70">
        <f t="shared" si="15"/>
        <v>0</v>
      </c>
      <c r="AA111" s="70">
        <f t="shared" si="15"/>
        <v>0</v>
      </c>
      <c r="AB111" s="70">
        <f t="shared" si="15"/>
        <v>0</v>
      </c>
      <c r="AC111" s="70">
        <f t="shared" si="15"/>
        <v>0</v>
      </c>
      <c r="AD111" s="70">
        <f t="shared" si="15"/>
        <v>0</v>
      </c>
      <c r="AE111" s="70">
        <f t="shared" si="15"/>
        <v>0</v>
      </c>
      <c r="AF111" s="70">
        <f t="shared" si="15"/>
        <v>0</v>
      </c>
      <c r="AG111" s="70">
        <f t="shared" si="15"/>
        <v>0</v>
      </c>
      <c r="AH111" s="70">
        <f t="shared" si="15"/>
        <v>0</v>
      </c>
      <c r="AI111" s="70">
        <f t="shared" si="15"/>
        <v>0</v>
      </c>
      <c r="AJ111" s="70">
        <f t="shared" si="15"/>
        <v>0</v>
      </c>
      <c r="AK111" s="70">
        <f t="shared" si="15"/>
        <v>0</v>
      </c>
      <c r="AL111" s="70">
        <f t="shared" si="15"/>
        <v>0</v>
      </c>
      <c r="AM111" s="70">
        <f t="shared" si="15"/>
        <v>0</v>
      </c>
      <c r="AN111" s="70">
        <f t="shared" si="15"/>
        <v>0</v>
      </c>
      <c r="AO111" s="70">
        <f t="shared" si="15"/>
        <v>0</v>
      </c>
      <c r="AP111" s="70">
        <f t="shared" si="15"/>
        <v>0</v>
      </c>
      <c r="AQ111" s="70">
        <f t="shared" si="15"/>
        <v>0</v>
      </c>
      <c r="AR111" s="70">
        <f t="shared" si="15"/>
        <v>0</v>
      </c>
      <c r="AS111" s="70">
        <f t="shared" si="15"/>
        <v>0</v>
      </c>
      <c r="AT111" s="70">
        <f t="shared" si="15"/>
        <v>0</v>
      </c>
      <c r="AU111" s="70">
        <f t="shared" si="15"/>
        <v>0</v>
      </c>
      <c r="AV111" s="70">
        <f t="shared" si="15"/>
        <v>0</v>
      </c>
      <c r="AW111" s="70">
        <f t="shared" si="15"/>
        <v>0</v>
      </c>
      <c r="AX111" s="70">
        <f t="shared" si="15"/>
        <v>0</v>
      </c>
      <c r="AY111" s="70">
        <f t="shared" si="15"/>
        <v>0</v>
      </c>
      <c r="AZ111" s="70">
        <f t="shared" si="15"/>
        <v>0</v>
      </c>
      <c r="BA111" s="70">
        <f t="shared" si="15"/>
        <v>0</v>
      </c>
      <c r="BB111" s="70">
        <f t="shared" si="15"/>
        <v>0</v>
      </c>
      <c r="BC111" s="70">
        <f t="shared" si="15"/>
        <v>0</v>
      </c>
      <c r="BD111" s="70">
        <f t="shared" si="12"/>
        <v>0</v>
      </c>
    </row>
    <row r="112" spans="1:56" ht="20.100000000000001" customHeight="1" thickBot="1" x14ac:dyDescent="0.3">
      <c r="A112" s="381"/>
      <c r="B112" s="360"/>
      <c r="C112" s="84" t="s">
        <v>138</v>
      </c>
      <c r="D112" s="70">
        <f>D114+D116</f>
        <v>0</v>
      </c>
      <c r="E112" s="70">
        <f t="shared" si="15"/>
        <v>0</v>
      </c>
      <c r="F112" s="70">
        <f t="shared" si="15"/>
        <v>0</v>
      </c>
      <c r="G112" s="70">
        <f t="shared" si="15"/>
        <v>0</v>
      </c>
      <c r="H112" s="70">
        <f t="shared" si="15"/>
        <v>0</v>
      </c>
      <c r="I112" s="70">
        <f t="shared" si="15"/>
        <v>0</v>
      </c>
      <c r="J112" s="70">
        <f t="shared" si="15"/>
        <v>0</v>
      </c>
      <c r="K112" s="70">
        <f t="shared" si="15"/>
        <v>0</v>
      </c>
      <c r="L112" s="70">
        <f t="shared" si="15"/>
        <v>0</v>
      </c>
      <c r="M112" s="70">
        <f t="shared" si="15"/>
        <v>0</v>
      </c>
      <c r="N112" s="70">
        <f t="shared" si="15"/>
        <v>0</v>
      </c>
      <c r="O112" s="70">
        <f t="shared" si="15"/>
        <v>0</v>
      </c>
      <c r="P112" s="70">
        <f t="shared" si="15"/>
        <v>0</v>
      </c>
      <c r="Q112" s="70">
        <f t="shared" si="15"/>
        <v>0</v>
      </c>
      <c r="R112" s="70">
        <f t="shared" si="15"/>
        <v>0</v>
      </c>
      <c r="S112" s="70">
        <f t="shared" si="15"/>
        <v>0</v>
      </c>
      <c r="T112" s="451">
        <f t="shared" si="15"/>
        <v>0</v>
      </c>
      <c r="U112" s="221">
        <f t="shared" si="15"/>
        <v>0</v>
      </c>
      <c r="V112" s="221">
        <f t="shared" si="15"/>
        <v>0</v>
      </c>
      <c r="W112" s="227">
        <f t="shared" si="15"/>
        <v>0</v>
      </c>
      <c r="X112" s="227">
        <f t="shared" si="15"/>
        <v>0</v>
      </c>
      <c r="Y112" s="70">
        <f t="shared" si="15"/>
        <v>0</v>
      </c>
      <c r="Z112" s="70">
        <f t="shared" si="15"/>
        <v>0</v>
      </c>
      <c r="AA112" s="70">
        <f t="shared" si="15"/>
        <v>0</v>
      </c>
      <c r="AB112" s="70">
        <f t="shared" si="15"/>
        <v>0</v>
      </c>
      <c r="AC112" s="70">
        <f t="shared" si="15"/>
        <v>0</v>
      </c>
      <c r="AD112" s="70">
        <f t="shared" si="15"/>
        <v>0</v>
      </c>
      <c r="AE112" s="70">
        <f t="shared" si="15"/>
        <v>0</v>
      </c>
      <c r="AF112" s="70">
        <f t="shared" si="15"/>
        <v>0</v>
      </c>
      <c r="AG112" s="70">
        <f t="shared" si="15"/>
        <v>0</v>
      </c>
      <c r="AH112" s="70">
        <f t="shared" si="15"/>
        <v>0</v>
      </c>
      <c r="AI112" s="70">
        <f t="shared" si="15"/>
        <v>0</v>
      </c>
      <c r="AJ112" s="70">
        <f t="shared" si="15"/>
        <v>0</v>
      </c>
      <c r="AK112" s="70">
        <f t="shared" si="15"/>
        <v>0</v>
      </c>
      <c r="AL112" s="70">
        <f t="shared" si="15"/>
        <v>0</v>
      </c>
      <c r="AM112" s="70">
        <f t="shared" si="15"/>
        <v>0</v>
      </c>
      <c r="AN112" s="70">
        <f t="shared" si="15"/>
        <v>0</v>
      </c>
      <c r="AO112" s="70">
        <f t="shared" si="15"/>
        <v>0</v>
      </c>
      <c r="AP112" s="70">
        <f t="shared" si="15"/>
        <v>0</v>
      </c>
      <c r="AQ112" s="70">
        <f t="shared" si="15"/>
        <v>0</v>
      </c>
      <c r="AR112" s="70">
        <f t="shared" si="15"/>
        <v>0</v>
      </c>
      <c r="AS112" s="70">
        <f t="shared" si="15"/>
        <v>0</v>
      </c>
      <c r="AT112" s="70">
        <f t="shared" si="15"/>
        <v>0</v>
      </c>
      <c r="AU112" s="70">
        <f t="shared" si="15"/>
        <v>0</v>
      </c>
      <c r="AV112" s="70">
        <f t="shared" si="15"/>
        <v>0</v>
      </c>
      <c r="AW112" s="70">
        <f t="shared" si="15"/>
        <v>0</v>
      </c>
      <c r="AX112" s="70">
        <f t="shared" si="15"/>
        <v>0</v>
      </c>
      <c r="AY112" s="70">
        <f t="shared" si="15"/>
        <v>0</v>
      </c>
      <c r="AZ112" s="70">
        <f t="shared" si="15"/>
        <v>0</v>
      </c>
      <c r="BA112" s="70">
        <f t="shared" si="15"/>
        <v>0</v>
      </c>
      <c r="BB112" s="70">
        <f t="shared" si="15"/>
        <v>0</v>
      </c>
      <c r="BC112" s="70">
        <f t="shared" si="15"/>
        <v>0</v>
      </c>
      <c r="BD112" s="70">
        <f t="shared" si="12"/>
        <v>0</v>
      </c>
    </row>
    <row r="113" spans="1:56" ht="20.100000000000001" customHeight="1" thickBot="1" x14ac:dyDescent="0.3">
      <c r="A113" s="381" t="s">
        <v>91</v>
      </c>
      <c r="B113" s="360" t="s">
        <v>92</v>
      </c>
      <c r="C113" s="84" t="s">
        <v>137</v>
      </c>
      <c r="D113" s="172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4"/>
      <c r="Q113" s="94"/>
      <c r="R113" s="96"/>
      <c r="S113" s="96"/>
      <c r="T113" s="97"/>
      <c r="U113" s="98"/>
      <c r="V113" s="98"/>
      <c r="W113" s="94"/>
      <c r="X113" s="94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173"/>
      <c r="BD113" s="70">
        <f t="shared" si="12"/>
        <v>0</v>
      </c>
    </row>
    <row r="114" spans="1:56" ht="20.100000000000001" customHeight="1" thickBot="1" x14ac:dyDescent="0.3">
      <c r="A114" s="381"/>
      <c r="B114" s="360"/>
      <c r="C114" s="84" t="s">
        <v>138</v>
      </c>
      <c r="D114" s="107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1"/>
      <c r="Q114" s="101"/>
      <c r="R114" s="103"/>
      <c r="S114" s="103"/>
      <c r="T114" s="104"/>
      <c r="U114" s="105"/>
      <c r="V114" s="105"/>
      <c r="W114" s="101"/>
      <c r="X114" s="101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10"/>
      <c r="BD114" s="70">
        <f t="shared" si="12"/>
        <v>0</v>
      </c>
    </row>
    <row r="115" spans="1:56" ht="20.100000000000001" customHeight="1" thickBot="1" x14ac:dyDescent="0.3">
      <c r="A115" s="381" t="s">
        <v>93</v>
      </c>
      <c r="B115" s="360" t="s">
        <v>117</v>
      </c>
      <c r="C115" s="84" t="s">
        <v>137</v>
      </c>
      <c r="D115" s="107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1"/>
      <c r="Q115" s="101"/>
      <c r="R115" s="103"/>
      <c r="S115" s="103"/>
      <c r="T115" s="104"/>
      <c r="U115" s="105"/>
      <c r="V115" s="105"/>
      <c r="W115" s="101"/>
      <c r="X115" s="101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10"/>
      <c r="BD115" s="70">
        <f t="shared" si="12"/>
        <v>0</v>
      </c>
    </row>
    <row r="116" spans="1:56" ht="20.100000000000001" customHeight="1" thickBot="1" x14ac:dyDescent="0.3">
      <c r="A116" s="381"/>
      <c r="B116" s="360"/>
      <c r="C116" s="84" t="s">
        <v>138</v>
      </c>
      <c r="D116" s="113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8"/>
      <c r="Q116" s="118"/>
      <c r="R116" s="115"/>
      <c r="S116" s="115"/>
      <c r="T116" s="116"/>
      <c r="U116" s="117"/>
      <c r="V116" s="117"/>
      <c r="W116" s="118"/>
      <c r="X116" s="118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76"/>
      <c r="BD116" s="70">
        <f t="shared" si="12"/>
        <v>0</v>
      </c>
    </row>
    <row r="117" spans="1:56" ht="20.100000000000001" customHeight="1" thickBot="1" x14ac:dyDescent="0.3">
      <c r="A117" s="381" t="s">
        <v>94</v>
      </c>
      <c r="B117" s="360" t="s">
        <v>95</v>
      </c>
      <c r="C117" s="84" t="s">
        <v>137</v>
      </c>
      <c r="D117" s="70">
        <f>D119+D121</f>
        <v>0</v>
      </c>
      <c r="E117" s="70">
        <f t="shared" ref="E117:BC118" si="16">E119+E121</f>
        <v>0</v>
      </c>
      <c r="F117" s="70">
        <f t="shared" si="16"/>
        <v>0</v>
      </c>
      <c r="G117" s="70">
        <f t="shared" si="16"/>
        <v>0</v>
      </c>
      <c r="H117" s="70">
        <f t="shared" si="16"/>
        <v>0</v>
      </c>
      <c r="I117" s="70">
        <f t="shared" si="16"/>
        <v>0</v>
      </c>
      <c r="J117" s="70">
        <f t="shared" si="16"/>
        <v>0</v>
      </c>
      <c r="K117" s="70">
        <f t="shared" si="16"/>
        <v>0</v>
      </c>
      <c r="L117" s="70">
        <f t="shared" si="16"/>
        <v>0</v>
      </c>
      <c r="M117" s="70">
        <f t="shared" si="16"/>
        <v>0</v>
      </c>
      <c r="N117" s="70">
        <f t="shared" si="16"/>
        <v>0</v>
      </c>
      <c r="O117" s="70">
        <f t="shared" si="16"/>
        <v>0</v>
      </c>
      <c r="P117" s="70">
        <f t="shared" si="16"/>
        <v>0</v>
      </c>
      <c r="Q117" s="70">
        <f t="shared" si="16"/>
        <v>0</v>
      </c>
      <c r="R117" s="70">
        <f t="shared" si="16"/>
        <v>0</v>
      </c>
      <c r="S117" s="70">
        <f t="shared" si="16"/>
        <v>0</v>
      </c>
      <c r="T117" s="451">
        <f t="shared" si="16"/>
        <v>0</v>
      </c>
      <c r="U117" s="221">
        <f t="shared" si="16"/>
        <v>0</v>
      </c>
      <c r="V117" s="221">
        <f t="shared" si="16"/>
        <v>0</v>
      </c>
      <c r="W117" s="227">
        <f t="shared" si="16"/>
        <v>0</v>
      </c>
      <c r="X117" s="227">
        <f t="shared" si="16"/>
        <v>0</v>
      </c>
      <c r="Y117" s="70">
        <f t="shared" si="16"/>
        <v>0</v>
      </c>
      <c r="Z117" s="70">
        <f t="shared" si="16"/>
        <v>0</v>
      </c>
      <c r="AA117" s="70">
        <f t="shared" si="16"/>
        <v>0</v>
      </c>
      <c r="AB117" s="70">
        <f t="shared" si="16"/>
        <v>0</v>
      </c>
      <c r="AC117" s="70">
        <f t="shared" si="16"/>
        <v>0</v>
      </c>
      <c r="AD117" s="70">
        <f t="shared" si="16"/>
        <v>0</v>
      </c>
      <c r="AE117" s="70">
        <f t="shared" si="16"/>
        <v>0</v>
      </c>
      <c r="AF117" s="70">
        <f t="shared" si="16"/>
        <v>0</v>
      </c>
      <c r="AG117" s="70">
        <f t="shared" si="16"/>
        <v>0</v>
      </c>
      <c r="AH117" s="70">
        <f t="shared" si="16"/>
        <v>0</v>
      </c>
      <c r="AI117" s="70">
        <f t="shared" si="16"/>
        <v>0</v>
      </c>
      <c r="AJ117" s="70">
        <f t="shared" si="16"/>
        <v>0</v>
      </c>
      <c r="AK117" s="70">
        <f t="shared" si="16"/>
        <v>0</v>
      </c>
      <c r="AL117" s="70">
        <f t="shared" si="16"/>
        <v>0</v>
      </c>
      <c r="AM117" s="70">
        <f t="shared" si="16"/>
        <v>0</v>
      </c>
      <c r="AN117" s="70">
        <f t="shared" si="16"/>
        <v>0</v>
      </c>
      <c r="AO117" s="70">
        <f t="shared" si="16"/>
        <v>0</v>
      </c>
      <c r="AP117" s="70">
        <f t="shared" si="16"/>
        <v>0</v>
      </c>
      <c r="AQ117" s="70">
        <f t="shared" si="16"/>
        <v>0</v>
      </c>
      <c r="AR117" s="70">
        <f t="shared" si="16"/>
        <v>0</v>
      </c>
      <c r="AS117" s="70">
        <f t="shared" si="16"/>
        <v>0</v>
      </c>
      <c r="AT117" s="70">
        <f t="shared" si="16"/>
        <v>0</v>
      </c>
      <c r="AU117" s="70">
        <f t="shared" si="16"/>
        <v>0</v>
      </c>
      <c r="AV117" s="70">
        <f t="shared" si="16"/>
        <v>0</v>
      </c>
      <c r="AW117" s="70">
        <f t="shared" si="16"/>
        <v>0</v>
      </c>
      <c r="AX117" s="70">
        <f t="shared" si="16"/>
        <v>0</v>
      </c>
      <c r="AY117" s="70">
        <f t="shared" si="16"/>
        <v>0</v>
      </c>
      <c r="AZ117" s="70">
        <f t="shared" si="16"/>
        <v>0</v>
      </c>
      <c r="BA117" s="70">
        <f t="shared" si="16"/>
        <v>0</v>
      </c>
      <c r="BB117" s="70">
        <f t="shared" si="16"/>
        <v>0</v>
      </c>
      <c r="BC117" s="70">
        <f t="shared" si="16"/>
        <v>0</v>
      </c>
      <c r="BD117" s="70">
        <f t="shared" si="12"/>
        <v>0</v>
      </c>
    </row>
    <row r="118" spans="1:56" ht="20.100000000000001" customHeight="1" thickBot="1" x14ac:dyDescent="0.3">
      <c r="A118" s="381"/>
      <c r="B118" s="360"/>
      <c r="C118" s="84" t="s">
        <v>138</v>
      </c>
      <c r="D118" s="70">
        <f>D120+D122</f>
        <v>0</v>
      </c>
      <c r="E118" s="70">
        <f t="shared" si="16"/>
        <v>0</v>
      </c>
      <c r="F118" s="70">
        <f t="shared" si="16"/>
        <v>0</v>
      </c>
      <c r="G118" s="70">
        <f t="shared" si="16"/>
        <v>0</v>
      </c>
      <c r="H118" s="70">
        <f t="shared" si="16"/>
        <v>0</v>
      </c>
      <c r="I118" s="70">
        <f t="shared" si="16"/>
        <v>0</v>
      </c>
      <c r="J118" s="70">
        <f t="shared" si="16"/>
        <v>0</v>
      </c>
      <c r="K118" s="70">
        <f t="shared" si="16"/>
        <v>0</v>
      </c>
      <c r="L118" s="70">
        <f t="shared" si="16"/>
        <v>0</v>
      </c>
      <c r="M118" s="70">
        <f t="shared" si="16"/>
        <v>0</v>
      </c>
      <c r="N118" s="70">
        <f t="shared" si="16"/>
        <v>0</v>
      </c>
      <c r="O118" s="70">
        <f t="shared" si="16"/>
        <v>0</v>
      </c>
      <c r="P118" s="70">
        <f t="shared" si="16"/>
        <v>0</v>
      </c>
      <c r="Q118" s="70">
        <f t="shared" si="16"/>
        <v>0</v>
      </c>
      <c r="R118" s="70">
        <f t="shared" si="16"/>
        <v>0</v>
      </c>
      <c r="S118" s="70">
        <f t="shared" si="16"/>
        <v>0</v>
      </c>
      <c r="T118" s="451">
        <f t="shared" si="16"/>
        <v>0</v>
      </c>
      <c r="U118" s="221">
        <f t="shared" si="16"/>
        <v>0</v>
      </c>
      <c r="V118" s="221">
        <f t="shared" si="16"/>
        <v>0</v>
      </c>
      <c r="W118" s="227">
        <f t="shared" si="16"/>
        <v>0</v>
      </c>
      <c r="X118" s="227">
        <f t="shared" si="16"/>
        <v>0</v>
      </c>
      <c r="Y118" s="70">
        <f t="shared" si="16"/>
        <v>0</v>
      </c>
      <c r="Z118" s="70">
        <f t="shared" si="16"/>
        <v>0</v>
      </c>
      <c r="AA118" s="70">
        <f t="shared" si="16"/>
        <v>0</v>
      </c>
      <c r="AB118" s="70">
        <f t="shared" si="16"/>
        <v>0</v>
      </c>
      <c r="AC118" s="70">
        <f t="shared" si="16"/>
        <v>0</v>
      </c>
      <c r="AD118" s="70">
        <f t="shared" si="16"/>
        <v>0</v>
      </c>
      <c r="AE118" s="70">
        <f t="shared" si="16"/>
        <v>0</v>
      </c>
      <c r="AF118" s="70">
        <f t="shared" si="16"/>
        <v>0</v>
      </c>
      <c r="AG118" s="70">
        <f t="shared" si="16"/>
        <v>0</v>
      </c>
      <c r="AH118" s="70">
        <f t="shared" si="16"/>
        <v>0</v>
      </c>
      <c r="AI118" s="70">
        <f t="shared" si="16"/>
        <v>0</v>
      </c>
      <c r="AJ118" s="70">
        <f t="shared" si="16"/>
        <v>0</v>
      </c>
      <c r="AK118" s="70">
        <f t="shared" si="16"/>
        <v>0</v>
      </c>
      <c r="AL118" s="70">
        <f t="shared" si="16"/>
        <v>0</v>
      </c>
      <c r="AM118" s="70">
        <f t="shared" si="16"/>
        <v>0</v>
      </c>
      <c r="AN118" s="70">
        <f t="shared" si="16"/>
        <v>0</v>
      </c>
      <c r="AO118" s="70">
        <f t="shared" si="16"/>
        <v>0</v>
      </c>
      <c r="AP118" s="70">
        <f t="shared" si="16"/>
        <v>0</v>
      </c>
      <c r="AQ118" s="70">
        <f t="shared" si="16"/>
        <v>0</v>
      </c>
      <c r="AR118" s="70">
        <f t="shared" si="16"/>
        <v>0</v>
      </c>
      <c r="AS118" s="70">
        <f t="shared" si="16"/>
        <v>0</v>
      </c>
      <c r="AT118" s="70">
        <f t="shared" si="16"/>
        <v>0</v>
      </c>
      <c r="AU118" s="70">
        <f t="shared" si="16"/>
        <v>0</v>
      </c>
      <c r="AV118" s="70">
        <f t="shared" si="16"/>
        <v>0</v>
      </c>
      <c r="AW118" s="70">
        <f t="shared" si="16"/>
        <v>0</v>
      </c>
      <c r="AX118" s="70">
        <f t="shared" si="16"/>
        <v>0</v>
      </c>
      <c r="AY118" s="70">
        <f t="shared" si="16"/>
        <v>0</v>
      </c>
      <c r="AZ118" s="70">
        <f t="shared" si="16"/>
        <v>0</v>
      </c>
      <c r="BA118" s="70">
        <f t="shared" si="16"/>
        <v>0</v>
      </c>
      <c r="BB118" s="70">
        <f t="shared" si="16"/>
        <v>0</v>
      </c>
      <c r="BC118" s="70">
        <f t="shared" si="16"/>
        <v>0</v>
      </c>
      <c r="BD118" s="70">
        <f t="shared" si="12"/>
        <v>0</v>
      </c>
    </row>
    <row r="119" spans="1:56" ht="20.100000000000001" customHeight="1" thickBot="1" x14ac:dyDescent="0.3">
      <c r="A119" s="381" t="s">
        <v>96</v>
      </c>
      <c r="B119" s="360" t="s">
        <v>97</v>
      </c>
      <c r="C119" s="84" t="s">
        <v>137</v>
      </c>
      <c r="D119" s="172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4"/>
      <c r="Q119" s="94"/>
      <c r="R119" s="96"/>
      <c r="S119" s="96"/>
      <c r="T119" s="97"/>
      <c r="U119" s="98"/>
      <c r="V119" s="98"/>
      <c r="W119" s="94"/>
      <c r="X119" s="94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173"/>
      <c r="BD119" s="70">
        <f t="shared" si="12"/>
        <v>0</v>
      </c>
    </row>
    <row r="120" spans="1:56" ht="20.100000000000001" customHeight="1" thickBot="1" x14ac:dyDescent="0.3">
      <c r="A120" s="381"/>
      <c r="B120" s="360"/>
      <c r="C120" s="84" t="s">
        <v>138</v>
      </c>
      <c r="D120" s="107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1"/>
      <c r="Q120" s="101"/>
      <c r="R120" s="103"/>
      <c r="S120" s="103"/>
      <c r="T120" s="104"/>
      <c r="U120" s="105"/>
      <c r="V120" s="105"/>
      <c r="W120" s="101"/>
      <c r="X120" s="101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10"/>
      <c r="BD120" s="70">
        <f t="shared" si="12"/>
        <v>0</v>
      </c>
    </row>
    <row r="121" spans="1:56" ht="20.100000000000001" customHeight="1" thickBot="1" x14ac:dyDescent="0.3">
      <c r="A121" s="381" t="s">
        <v>98</v>
      </c>
      <c r="B121" s="360" t="s">
        <v>115</v>
      </c>
      <c r="C121" s="84" t="s">
        <v>137</v>
      </c>
      <c r="D121" s="107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1"/>
      <c r="Q121" s="101"/>
      <c r="R121" s="103"/>
      <c r="S121" s="103"/>
      <c r="T121" s="104"/>
      <c r="U121" s="105"/>
      <c r="V121" s="105"/>
      <c r="W121" s="101"/>
      <c r="X121" s="101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10"/>
      <c r="BD121" s="70">
        <f t="shared" si="12"/>
        <v>0</v>
      </c>
    </row>
    <row r="122" spans="1:56" ht="20.100000000000001" customHeight="1" thickBot="1" x14ac:dyDescent="0.3">
      <c r="A122" s="381"/>
      <c r="B122" s="360"/>
      <c r="C122" s="84" t="s">
        <v>138</v>
      </c>
      <c r="D122" s="113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8"/>
      <c r="Q122" s="118"/>
      <c r="R122" s="115"/>
      <c r="S122" s="115"/>
      <c r="T122" s="116"/>
      <c r="U122" s="117"/>
      <c r="V122" s="117"/>
      <c r="W122" s="118"/>
      <c r="X122" s="118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76"/>
      <c r="BD122" s="70">
        <f t="shared" si="12"/>
        <v>0</v>
      </c>
    </row>
    <row r="123" spans="1:56" ht="20.100000000000001" customHeight="1" thickBot="1" x14ac:dyDescent="0.3">
      <c r="A123" s="381" t="s">
        <v>99</v>
      </c>
      <c r="B123" s="360" t="s">
        <v>100</v>
      </c>
      <c r="C123" s="84" t="s">
        <v>137</v>
      </c>
      <c r="D123" s="70">
        <f>D125+D127</f>
        <v>0</v>
      </c>
      <c r="E123" s="70">
        <f t="shared" ref="E123:BC124" si="17">E125+E127</f>
        <v>0</v>
      </c>
      <c r="F123" s="70">
        <f t="shared" si="17"/>
        <v>0</v>
      </c>
      <c r="G123" s="70">
        <f t="shared" si="17"/>
        <v>0</v>
      </c>
      <c r="H123" s="70">
        <f t="shared" si="17"/>
        <v>0</v>
      </c>
      <c r="I123" s="70">
        <f t="shared" si="17"/>
        <v>0</v>
      </c>
      <c r="J123" s="70">
        <f t="shared" si="17"/>
        <v>0</v>
      </c>
      <c r="K123" s="70">
        <f t="shared" si="17"/>
        <v>0</v>
      </c>
      <c r="L123" s="70">
        <f t="shared" si="17"/>
        <v>0</v>
      </c>
      <c r="M123" s="70">
        <f t="shared" si="17"/>
        <v>0</v>
      </c>
      <c r="N123" s="70">
        <f t="shared" si="17"/>
        <v>0</v>
      </c>
      <c r="O123" s="70">
        <f t="shared" si="17"/>
        <v>0</v>
      </c>
      <c r="P123" s="70">
        <f t="shared" si="17"/>
        <v>0</v>
      </c>
      <c r="Q123" s="70">
        <f t="shared" si="17"/>
        <v>0</v>
      </c>
      <c r="R123" s="70">
        <f t="shared" si="17"/>
        <v>0</v>
      </c>
      <c r="S123" s="70">
        <f t="shared" si="17"/>
        <v>0</v>
      </c>
      <c r="T123" s="451">
        <f t="shared" si="17"/>
        <v>0</v>
      </c>
      <c r="U123" s="221">
        <f t="shared" si="17"/>
        <v>0</v>
      </c>
      <c r="V123" s="221">
        <f t="shared" si="17"/>
        <v>0</v>
      </c>
      <c r="W123" s="227">
        <f t="shared" si="17"/>
        <v>0</v>
      </c>
      <c r="X123" s="227">
        <f t="shared" si="17"/>
        <v>0</v>
      </c>
      <c r="Y123" s="70">
        <f t="shared" si="17"/>
        <v>0</v>
      </c>
      <c r="Z123" s="70">
        <f t="shared" si="17"/>
        <v>0</v>
      </c>
      <c r="AA123" s="70">
        <f t="shared" si="17"/>
        <v>0</v>
      </c>
      <c r="AB123" s="70">
        <f t="shared" si="17"/>
        <v>0</v>
      </c>
      <c r="AC123" s="70">
        <f t="shared" si="17"/>
        <v>0</v>
      </c>
      <c r="AD123" s="70">
        <f t="shared" si="17"/>
        <v>0</v>
      </c>
      <c r="AE123" s="70">
        <f t="shared" si="17"/>
        <v>0</v>
      </c>
      <c r="AF123" s="70">
        <f t="shared" si="17"/>
        <v>0</v>
      </c>
      <c r="AG123" s="70">
        <f t="shared" si="17"/>
        <v>0</v>
      </c>
      <c r="AH123" s="70">
        <f t="shared" si="17"/>
        <v>0</v>
      </c>
      <c r="AI123" s="70">
        <f t="shared" si="17"/>
        <v>0</v>
      </c>
      <c r="AJ123" s="70">
        <f t="shared" si="17"/>
        <v>0</v>
      </c>
      <c r="AK123" s="70">
        <f t="shared" si="17"/>
        <v>0</v>
      </c>
      <c r="AL123" s="70">
        <f t="shared" si="17"/>
        <v>0</v>
      </c>
      <c r="AM123" s="70">
        <f t="shared" si="17"/>
        <v>0</v>
      </c>
      <c r="AN123" s="70">
        <f t="shared" si="17"/>
        <v>0</v>
      </c>
      <c r="AO123" s="70">
        <f t="shared" si="17"/>
        <v>0</v>
      </c>
      <c r="AP123" s="70">
        <f t="shared" si="17"/>
        <v>0</v>
      </c>
      <c r="AQ123" s="70">
        <f t="shared" si="17"/>
        <v>0</v>
      </c>
      <c r="AR123" s="70">
        <f t="shared" si="17"/>
        <v>0</v>
      </c>
      <c r="AS123" s="70">
        <f t="shared" si="17"/>
        <v>0</v>
      </c>
      <c r="AT123" s="70">
        <f t="shared" si="17"/>
        <v>0</v>
      </c>
      <c r="AU123" s="70">
        <f t="shared" si="17"/>
        <v>0</v>
      </c>
      <c r="AV123" s="70">
        <f t="shared" si="17"/>
        <v>0</v>
      </c>
      <c r="AW123" s="70">
        <f t="shared" si="17"/>
        <v>0</v>
      </c>
      <c r="AX123" s="70">
        <f t="shared" si="17"/>
        <v>0</v>
      </c>
      <c r="AY123" s="70">
        <f t="shared" si="17"/>
        <v>0</v>
      </c>
      <c r="AZ123" s="70">
        <f t="shared" si="17"/>
        <v>0</v>
      </c>
      <c r="BA123" s="70">
        <f t="shared" si="17"/>
        <v>0</v>
      </c>
      <c r="BB123" s="70">
        <f t="shared" si="17"/>
        <v>0</v>
      </c>
      <c r="BC123" s="70">
        <f t="shared" si="17"/>
        <v>0</v>
      </c>
      <c r="BD123" s="70">
        <f t="shared" si="12"/>
        <v>0</v>
      </c>
    </row>
    <row r="124" spans="1:56" ht="20.100000000000001" customHeight="1" thickBot="1" x14ac:dyDescent="0.3">
      <c r="A124" s="381"/>
      <c r="B124" s="360"/>
      <c r="C124" s="84" t="s">
        <v>138</v>
      </c>
      <c r="D124" s="70">
        <f>D126+D128</f>
        <v>0</v>
      </c>
      <c r="E124" s="70">
        <f t="shared" si="17"/>
        <v>0</v>
      </c>
      <c r="F124" s="70">
        <f t="shared" si="17"/>
        <v>0</v>
      </c>
      <c r="G124" s="70">
        <f t="shared" si="17"/>
        <v>0</v>
      </c>
      <c r="H124" s="70">
        <f t="shared" si="17"/>
        <v>0</v>
      </c>
      <c r="I124" s="70">
        <f t="shared" si="17"/>
        <v>0</v>
      </c>
      <c r="J124" s="70">
        <f t="shared" si="17"/>
        <v>0</v>
      </c>
      <c r="K124" s="70">
        <f t="shared" si="17"/>
        <v>0</v>
      </c>
      <c r="L124" s="70">
        <f t="shared" si="17"/>
        <v>0</v>
      </c>
      <c r="M124" s="70">
        <f t="shared" si="17"/>
        <v>0</v>
      </c>
      <c r="N124" s="70">
        <f t="shared" si="17"/>
        <v>0</v>
      </c>
      <c r="O124" s="70">
        <f t="shared" si="17"/>
        <v>0</v>
      </c>
      <c r="P124" s="70">
        <f t="shared" si="17"/>
        <v>0</v>
      </c>
      <c r="Q124" s="70">
        <f t="shared" si="17"/>
        <v>0</v>
      </c>
      <c r="R124" s="70">
        <f t="shared" si="17"/>
        <v>0</v>
      </c>
      <c r="S124" s="70">
        <f t="shared" si="17"/>
        <v>0</v>
      </c>
      <c r="T124" s="451">
        <f t="shared" si="17"/>
        <v>0</v>
      </c>
      <c r="U124" s="221">
        <f t="shared" si="17"/>
        <v>0</v>
      </c>
      <c r="V124" s="221">
        <f t="shared" si="17"/>
        <v>0</v>
      </c>
      <c r="W124" s="227">
        <f t="shared" si="17"/>
        <v>0</v>
      </c>
      <c r="X124" s="227">
        <f t="shared" si="17"/>
        <v>0</v>
      </c>
      <c r="Y124" s="70">
        <f t="shared" si="17"/>
        <v>0</v>
      </c>
      <c r="Z124" s="70">
        <f t="shared" si="17"/>
        <v>0</v>
      </c>
      <c r="AA124" s="70">
        <f t="shared" si="17"/>
        <v>0</v>
      </c>
      <c r="AB124" s="70">
        <f t="shared" si="17"/>
        <v>0</v>
      </c>
      <c r="AC124" s="70">
        <f t="shared" si="17"/>
        <v>0</v>
      </c>
      <c r="AD124" s="70">
        <f t="shared" si="17"/>
        <v>0</v>
      </c>
      <c r="AE124" s="70">
        <f t="shared" si="17"/>
        <v>0</v>
      </c>
      <c r="AF124" s="70">
        <f t="shared" si="17"/>
        <v>0</v>
      </c>
      <c r="AG124" s="70">
        <f t="shared" si="17"/>
        <v>0</v>
      </c>
      <c r="AH124" s="70">
        <f t="shared" si="17"/>
        <v>0</v>
      </c>
      <c r="AI124" s="70">
        <f t="shared" si="17"/>
        <v>0</v>
      </c>
      <c r="AJ124" s="70">
        <f t="shared" si="17"/>
        <v>0</v>
      </c>
      <c r="AK124" s="70">
        <f t="shared" si="17"/>
        <v>0</v>
      </c>
      <c r="AL124" s="70">
        <f t="shared" si="17"/>
        <v>0</v>
      </c>
      <c r="AM124" s="70">
        <f t="shared" si="17"/>
        <v>0</v>
      </c>
      <c r="AN124" s="70">
        <f t="shared" si="17"/>
        <v>0</v>
      </c>
      <c r="AO124" s="70">
        <f t="shared" si="17"/>
        <v>0</v>
      </c>
      <c r="AP124" s="70">
        <f t="shared" si="17"/>
        <v>0</v>
      </c>
      <c r="AQ124" s="70">
        <f t="shared" si="17"/>
        <v>0</v>
      </c>
      <c r="AR124" s="70">
        <f t="shared" si="17"/>
        <v>0</v>
      </c>
      <c r="AS124" s="70">
        <f t="shared" si="17"/>
        <v>0</v>
      </c>
      <c r="AT124" s="70">
        <f t="shared" si="17"/>
        <v>0</v>
      </c>
      <c r="AU124" s="70">
        <f t="shared" si="17"/>
        <v>0</v>
      </c>
      <c r="AV124" s="70">
        <f t="shared" si="17"/>
        <v>0</v>
      </c>
      <c r="AW124" s="70">
        <f t="shared" si="17"/>
        <v>0</v>
      </c>
      <c r="AX124" s="70">
        <f t="shared" si="17"/>
        <v>0</v>
      </c>
      <c r="AY124" s="70">
        <f t="shared" si="17"/>
        <v>0</v>
      </c>
      <c r="AZ124" s="70">
        <f t="shared" si="17"/>
        <v>0</v>
      </c>
      <c r="BA124" s="70">
        <f t="shared" si="17"/>
        <v>0</v>
      </c>
      <c r="BB124" s="70">
        <f t="shared" si="17"/>
        <v>0</v>
      </c>
      <c r="BC124" s="70">
        <f t="shared" si="17"/>
        <v>0</v>
      </c>
      <c r="BD124" s="70">
        <f t="shared" si="12"/>
        <v>0</v>
      </c>
    </row>
    <row r="125" spans="1:56" ht="20.100000000000001" customHeight="1" thickBot="1" x14ac:dyDescent="0.3">
      <c r="A125" s="381" t="s">
        <v>101</v>
      </c>
      <c r="B125" s="360" t="s">
        <v>102</v>
      </c>
      <c r="C125" s="84" t="s">
        <v>137</v>
      </c>
      <c r="D125" s="172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4"/>
      <c r="Q125" s="94"/>
      <c r="R125" s="96"/>
      <c r="S125" s="96"/>
      <c r="T125" s="97"/>
      <c r="U125" s="98"/>
      <c r="V125" s="98"/>
      <c r="W125" s="94"/>
      <c r="X125" s="94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173"/>
      <c r="BD125" s="70">
        <f t="shared" si="12"/>
        <v>0</v>
      </c>
    </row>
    <row r="126" spans="1:56" ht="20.100000000000001" customHeight="1" thickBot="1" x14ac:dyDescent="0.3">
      <c r="A126" s="381"/>
      <c r="B126" s="360"/>
      <c r="C126" s="84" t="s">
        <v>138</v>
      </c>
      <c r="D126" s="107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1"/>
      <c r="Q126" s="101"/>
      <c r="R126" s="103"/>
      <c r="S126" s="103"/>
      <c r="T126" s="104"/>
      <c r="U126" s="105"/>
      <c r="V126" s="105"/>
      <c r="W126" s="101"/>
      <c r="X126" s="101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10"/>
      <c r="BD126" s="70">
        <f t="shared" si="12"/>
        <v>0</v>
      </c>
    </row>
    <row r="127" spans="1:56" ht="20.100000000000001" customHeight="1" thickBot="1" x14ac:dyDescent="0.3">
      <c r="A127" s="381" t="s">
        <v>103</v>
      </c>
      <c r="B127" s="360" t="s">
        <v>114</v>
      </c>
      <c r="C127" s="84" t="s">
        <v>137</v>
      </c>
      <c r="D127" s="107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1"/>
      <c r="Q127" s="101"/>
      <c r="R127" s="103"/>
      <c r="S127" s="103"/>
      <c r="T127" s="104"/>
      <c r="U127" s="105"/>
      <c r="V127" s="105"/>
      <c r="W127" s="101"/>
      <c r="X127" s="101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10"/>
      <c r="BD127" s="70">
        <f t="shared" si="12"/>
        <v>0</v>
      </c>
    </row>
    <row r="128" spans="1:56" ht="20.100000000000001" customHeight="1" thickBot="1" x14ac:dyDescent="0.3">
      <c r="A128" s="381"/>
      <c r="B128" s="360"/>
      <c r="C128" s="84" t="s">
        <v>138</v>
      </c>
      <c r="D128" s="113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8"/>
      <c r="Q128" s="118"/>
      <c r="R128" s="115"/>
      <c r="S128" s="115"/>
      <c r="T128" s="116"/>
      <c r="U128" s="117"/>
      <c r="V128" s="117"/>
      <c r="W128" s="118"/>
      <c r="X128" s="118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76"/>
      <c r="BD128" s="183">
        <f t="shared" si="12"/>
        <v>0</v>
      </c>
    </row>
    <row r="129" spans="1:56" ht="20.100000000000001" customHeight="1" thickBot="1" x14ac:dyDescent="0.3">
      <c r="A129" s="381" t="s">
        <v>104</v>
      </c>
      <c r="B129" s="360" t="s">
        <v>105</v>
      </c>
      <c r="C129" s="84" t="s">
        <v>137</v>
      </c>
      <c r="D129" s="70">
        <f>D131+D133+D135+D137+D139+D141</f>
        <v>0</v>
      </c>
      <c r="E129" s="70">
        <f t="shared" ref="E129:BC130" si="18">E131+E133+E135+E137+E139+E141</f>
        <v>0</v>
      </c>
      <c r="F129" s="70">
        <f t="shared" si="18"/>
        <v>0</v>
      </c>
      <c r="G129" s="70">
        <f t="shared" si="18"/>
        <v>0</v>
      </c>
      <c r="H129" s="70">
        <f t="shared" si="18"/>
        <v>0</v>
      </c>
      <c r="I129" s="70">
        <f t="shared" si="18"/>
        <v>0</v>
      </c>
      <c r="J129" s="70">
        <f t="shared" si="18"/>
        <v>0</v>
      </c>
      <c r="K129" s="70">
        <f t="shared" si="18"/>
        <v>0</v>
      </c>
      <c r="L129" s="70">
        <f t="shared" si="18"/>
        <v>0</v>
      </c>
      <c r="M129" s="70">
        <f t="shared" si="18"/>
        <v>0</v>
      </c>
      <c r="N129" s="70">
        <f t="shared" si="18"/>
        <v>0</v>
      </c>
      <c r="O129" s="70">
        <f t="shared" si="18"/>
        <v>0</v>
      </c>
      <c r="P129" s="70">
        <f t="shared" si="18"/>
        <v>0</v>
      </c>
      <c r="Q129" s="70">
        <f t="shared" si="18"/>
        <v>0</v>
      </c>
      <c r="R129" s="70">
        <f t="shared" si="18"/>
        <v>0</v>
      </c>
      <c r="S129" s="70">
        <f t="shared" si="18"/>
        <v>0</v>
      </c>
      <c r="T129" s="451">
        <f t="shared" si="18"/>
        <v>0</v>
      </c>
      <c r="U129" s="221">
        <f t="shared" si="18"/>
        <v>0</v>
      </c>
      <c r="V129" s="221">
        <f t="shared" si="18"/>
        <v>0</v>
      </c>
      <c r="W129" s="227">
        <f t="shared" si="18"/>
        <v>0</v>
      </c>
      <c r="X129" s="227">
        <f t="shared" si="18"/>
        <v>0</v>
      </c>
      <c r="Y129" s="70">
        <f t="shared" si="18"/>
        <v>0</v>
      </c>
      <c r="Z129" s="70">
        <f t="shared" si="18"/>
        <v>0</v>
      </c>
      <c r="AA129" s="70">
        <f t="shared" si="18"/>
        <v>0</v>
      </c>
      <c r="AB129" s="70">
        <f t="shared" si="18"/>
        <v>0</v>
      </c>
      <c r="AC129" s="70">
        <f t="shared" si="18"/>
        <v>0</v>
      </c>
      <c r="AD129" s="70">
        <f t="shared" si="18"/>
        <v>0</v>
      </c>
      <c r="AE129" s="70">
        <f t="shared" si="18"/>
        <v>0</v>
      </c>
      <c r="AF129" s="70">
        <f t="shared" si="18"/>
        <v>0</v>
      </c>
      <c r="AG129" s="70">
        <f t="shared" si="18"/>
        <v>0</v>
      </c>
      <c r="AH129" s="70">
        <f t="shared" si="18"/>
        <v>0</v>
      </c>
      <c r="AI129" s="70">
        <f t="shared" si="18"/>
        <v>0</v>
      </c>
      <c r="AJ129" s="70">
        <f t="shared" si="18"/>
        <v>0</v>
      </c>
      <c r="AK129" s="70">
        <f t="shared" si="18"/>
        <v>0</v>
      </c>
      <c r="AL129" s="70">
        <f t="shared" si="18"/>
        <v>0</v>
      </c>
      <c r="AM129" s="70">
        <f t="shared" si="18"/>
        <v>0</v>
      </c>
      <c r="AN129" s="70">
        <f t="shared" si="18"/>
        <v>0</v>
      </c>
      <c r="AO129" s="70">
        <f t="shared" si="18"/>
        <v>0</v>
      </c>
      <c r="AP129" s="70">
        <f t="shared" si="18"/>
        <v>0</v>
      </c>
      <c r="AQ129" s="70">
        <f t="shared" si="18"/>
        <v>0</v>
      </c>
      <c r="AR129" s="70">
        <f t="shared" si="18"/>
        <v>0</v>
      </c>
      <c r="AS129" s="70">
        <f t="shared" si="18"/>
        <v>0</v>
      </c>
      <c r="AT129" s="70">
        <f t="shared" si="18"/>
        <v>0</v>
      </c>
      <c r="AU129" s="70">
        <f t="shared" si="18"/>
        <v>0</v>
      </c>
      <c r="AV129" s="70">
        <f t="shared" si="18"/>
        <v>0</v>
      </c>
      <c r="AW129" s="70">
        <f t="shared" si="18"/>
        <v>0</v>
      </c>
      <c r="AX129" s="70">
        <f t="shared" si="18"/>
        <v>0</v>
      </c>
      <c r="AY129" s="70">
        <f t="shared" si="18"/>
        <v>0</v>
      </c>
      <c r="AZ129" s="70">
        <f t="shared" si="18"/>
        <v>0</v>
      </c>
      <c r="BA129" s="70">
        <f t="shared" si="18"/>
        <v>0</v>
      </c>
      <c r="BB129" s="70">
        <f t="shared" si="18"/>
        <v>0</v>
      </c>
      <c r="BC129" s="70">
        <f t="shared" si="18"/>
        <v>0</v>
      </c>
      <c r="BD129" s="70">
        <f t="shared" si="12"/>
        <v>0</v>
      </c>
    </row>
    <row r="130" spans="1:56" ht="20.100000000000001" customHeight="1" thickBot="1" x14ac:dyDescent="0.3">
      <c r="A130" s="381"/>
      <c r="B130" s="360"/>
      <c r="C130" s="84" t="s">
        <v>138</v>
      </c>
      <c r="D130" s="70">
        <f>D132+D134+D136+D138+D140+D142</f>
        <v>0</v>
      </c>
      <c r="E130" s="70">
        <f t="shared" si="18"/>
        <v>0</v>
      </c>
      <c r="F130" s="70">
        <f t="shared" si="18"/>
        <v>0</v>
      </c>
      <c r="G130" s="70">
        <f t="shared" si="18"/>
        <v>0</v>
      </c>
      <c r="H130" s="70">
        <f t="shared" si="18"/>
        <v>0</v>
      </c>
      <c r="I130" s="70">
        <f t="shared" si="18"/>
        <v>0</v>
      </c>
      <c r="J130" s="70">
        <f t="shared" si="18"/>
        <v>0</v>
      </c>
      <c r="K130" s="70">
        <f t="shared" si="18"/>
        <v>0</v>
      </c>
      <c r="L130" s="70">
        <f t="shared" si="18"/>
        <v>0</v>
      </c>
      <c r="M130" s="70">
        <f t="shared" si="18"/>
        <v>0</v>
      </c>
      <c r="N130" s="70">
        <f t="shared" si="18"/>
        <v>0</v>
      </c>
      <c r="O130" s="70">
        <f t="shared" si="18"/>
        <v>0</v>
      </c>
      <c r="P130" s="70">
        <f t="shared" si="18"/>
        <v>0</v>
      </c>
      <c r="Q130" s="70">
        <f t="shared" si="18"/>
        <v>0</v>
      </c>
      <c r="R130" s="70">
        <f t="shared" si="18"/>
        <v>0</v>
      </c>
      <c r="S130" s="70">
        <f t="shared" si="18"/>
        <v>0</v>
      </c>
      <c r="T130" s="451">
        <f t="shared" si="18"/>
        <v>0</v>
      </c>
      <c r="U130" s="221">
        <f t="shared" si="18"/>
        <v>0</v>
      </c>
      <c r="V130" s="221">
        <f t="shared" si="18"/>
        <v>0</v>
      </c>
      <c r="W130" s="227">
        <f t="shared" si="18"/>
        <v>0</v>
      </c>
      <c r="X130" s="227">
        <f t="shared" si="18"/>
        <v>0</v>
      </c>
      <c r="Y130" s="70">
        <f t="shared" si="18"/>
        <v>0</v>
      </c>
      <c r="Z130" s="70">
        <f t="shared" si="18"/>
        <v>0</v>
      </c>
      <c r="AA130" s="70">
        <f t="shared" si="18"/>
        <v>0</v>
      </c>
      <c r="AB130" s="70">
        <f t="shared" si="18"/>
        <v>0</v>
      </c>
      <c r="AC130" s="70">
        <f t="shared" si="18"/>
        <v>0</v>
      </c>
      <c r="AD130" s="70">
        <f t="shared" si="18"/>
        <v>0</v>
      </c>
      <c r="AE130" s="70">
        <f t="shared" si="18"/>
        <v>0</v>
      </c>
      <c r="AF130" s="70">
        <f t="shared" si="18"/>
        <v>0</v>
      </c>
      <c r="AG130" s="70">
        <f t="shared" si="18"/>
        <v>0</v>
      </c>
      <c r="AH130" s="70">
        <f t="shared" si="18"/>
        <v>0</v>
      </c>
      <c r="AI130" s="70">
        <f t="shared" si="18"/>
        <v>0</v>
      </c>
      <c r="AJ130" s="70">
        <f t="shared" si="18"/>
        <v>0</v>
      </c>
      <c r="AK130" s="70">
        <f t="shared" si="18"/>
        <v>0</v>
      </c>
      <c r="AL130" s="70">
        <f t="shared" si="18"/>
        <v>0</v>
      </c>
      <c r="AM130" s="70">
        <f t="shared" si="18"/>
        <v>0</v>
      </c>
      <c r="AN130" s="70">
        <f t="shared" si="18"/>
        <v>0</v>
      </c>
      <c r="AO130" s="70">
        <f t="shared" si="18"/>
        <v>0</v>
      </c>
      <c r="AP130" s="70">
        <f t="shared" si="18"/>
        <v>0</v>
      </c>
      <c r="AQ130" s="70">
        <f t="shared" si="18"/>
        <v>0</v>
      </c>
      <c r="AR130" s="70">
        <f t="shared" si="18"/>
        <v>0</v>
      </c>
      <c r="AS130" s="70">
        <f t="shared" si="18"/>
        <v>0</v>
      </c>
      <c r="AT130" s="70">
        <f t="shared" si="18"/>
        <v>0</v>
      </c>
      <c r="AU130" s="70">
        <f t="shared" si="18"/>
        <v>0</v>
      </c>
      <c r="AV130" s="70">
        <f t="shared" si="18"/>
        <v>0</v>
      </c>
      <c r="AW130" s="70">
        <f t="shared" si="18"/>
        <v>0</v>
      </c>
      <c r="AX130" s="70">
        <f t="shared" si="18"/>
        <v>0</v>
      </c>
      <c r="AY130" s="70">
        <f t="shared" si="18"/>
        <v>0</v>
      </c>
      <c r="AZ130" s="70">
        <f t="shared" si="18"/>
        <v>0</v>
      </c>
      <c r="BA130" s="70">
        <f t="shared" si="18"/>
        <v>0</v>
      </c>
      <c r="BB130" s="70">
        <f t="shared" si="18"/>
        <v>0</v>
      </c>
      <c r="BC130" s="70">
        <f t="shared" si="18"/>
        <v>0</v>
      </c>
      <c r="BD130" s="70">
        <f t="shared" si="12"/>
        <v>0</v>
      </c>
    </row>
    <row r="131" spans="1:56" ht="20.100000000000001" customHeight="1" thickBot="1" x14ac:dyDescent="0.3">
      <c r="A131" s="381" t="s">
        <v>106</v>
      </c>
      <c r="B131" s="360" t="s">
        <v>107</v>
      </c>
      <c r="C131" s="84" t="s">
        <v>137</v>
      </c>
      <c r="D131" s="172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4"/>
      <c r="Q131" s="94"/>
      <c r="R131" s="96"/>
      <c r="S131" s="96"/>
      <c r="T131" s="97"/>
      <c r="U131" s="98"/>
      <c r="V131" s="98"/>
      <c r="W131" s="94"/>
      <c r="X131" s="94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173"/>
      <c r="BD131" s="182">
        <f t="shared" si="12"/>
        <v>0</v>
      </c>
    </row>
    <row r="132" spans="1:56" ht="20.100000000000001" customHeight="1" thickBot="1" x14ac:dyDescent="0.3">
      <c r="A132" s="381"/>
      <c r="B132" s="360"/>
      <c r="C132" s="84" t="s">
        <v>138</v>
      </c>
      <c r="D132" s="107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1"/>
      <c r="Q132" s="101"/>
      <c r="R132" s="103"/>
      <c r="S132" s="103"/>
      <c r="T132" s="104"/>
      <c r="U132" s="105"/>
      <c r="V132" s="105"/>
      <c r="W132" s="101"/>
      <c r="X132" s="101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10"/>
      <c r="BD132" s="70">
        <f t="shared" si="12"/>
        <v>0</v>
      </c>
    </row>
    <row r="133" spans="1:56" ht="20.100000000000001" customHeight="1" thickBot="1" x14ac:dyDescent="0.3">
      <c r="A133" s="381" t="s">
        <v>108</v>
      </c>
      <c r="B133" s="360" t="s">
        <v>109</v>
      </c>
      <c r="C133" s="84" t="s">
        <v>137</v>
      </c>
      <c r="D133" s="107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1"/>
      <c r="Q133" s="101"/>
      <c r="R133" s="103"/>
      <c r="S133" s="103"/>
      <c r="T133" s="104"/>
      <c r="U133" s="105"/>
      <c r="V133" s="105"/>
      <c r="W133" s="101"/>
      <c r="X133" s="101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10"/>
      <c r="BD133" s="70">
        <f t="shared" si="12"/>
        <v>0</v>
      </c>
    </row>
    <row r="134" spans="1:56" ht="20.100000000000001" customHeight="1" thickBot="1" x14ac:dyDescent="0.3">
      <c r="A134" s="381"/>
      <c r="B134" s="360"/>
      <c r="C134" s="84" t="s">
        <v>138</v>
      </c>
      <c r="D134" s="107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1"/>
      <c r="Q134" s="101"/>
      <c r="R134" s="103"/>
      <c r="S134" s="103"/>
      <c r="T134" s="104"/>
      <c r="U134" s="105"/>
      <c r="V134" s="105"/>
      <c r="W134" s="101"/>
      <c r="X134" s="101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10"/>
      <c r="BD134" s="70">
        <f t="shared" si="12"/>
        <v>0</v>
      </c>
    </row>
    <row r="135" spans="1:56" ht="20.100000000000001" customHeight="1" thickBot="1" x14ac:dyDescent="0.3">
      <c r="A135" s="381" t="s">
        <v>110</v>
      </c>
      <c r="B135" s="360" t="s">
        <v>111</v>
      </c>
      <c r="C135" s="84" t="s">
        <v>137</v>
      </c>
      <c r="D135" s="107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1"/>
      <c r="Q135" s="101"/>
      <c r="R135" s="103"/>
      <c r="S135" s="103"/>
      <c r="T135" s="104"/>
      <c r="U135" s="105"/>
      <c r="V135" s="105"/>
      <c r="W135" s="101"/>
      <c r="X135" s="101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10"/>
      <c r="BD135" s="70">
        <f t="shared" si="12"/>
        <v>0</v>
      </c>
    </row>
    <row r="136" spans="1:56" ht="20.100000000000001" customHeight="1" thickBot="1" x14ac:dyDescent="0.3">
      <c r="A136" s="381"/>
      <c r="B136" s="360"/>
      <c r="C136" s="84" t="s">
        <v>138</v>
      </c>
      <c r="D136" s="107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1"/>
      <c r="Q136" s="101"/>
      <c r="R136" s="103"/>
      <c r="S136" s="103"/>
      <c r="T136" s="104"/>
      <c r="U136" s="105"/>
      <c r="V136" s="105"/>
      <c r="W136" s="101"/>
      <c r="X136" s="101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10"/>
      <c r="BD136" s="70">
        <f t="shared" si="12"/>
        <v>0</v>
      </c>
    </row>
    <row r="137" spans="1:56" ht="20.100000000000001" customHeight="1" thickBot="1" x14ac:dyDescent="0.3">
      <c r="A137" s="381" t="s">
        <v>112</v>
      </c>
      <c r="B137" s="382" t="s">
        <v>109</v>
      </c>
      <c r="C137" s="84" t="s">
        <v>137</v>
      </c>
      <c r="D137" s="107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1"/>
      <c r="Q137" s="101"/>
      <c r="R137" s="103"/>
      <c r="S137" s="103"/>
      <c r="T137" s="104"/>
      <c r="U137" s="105"/>
      <c r="V137" s="105"/>
      <c r="W137" s="101"/>
      <c r="X137" s="101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10"/>
      <c r="BD137" s="70">
        <f t="shared" si="12"/>
        <v>0</v>
      </c>
    </row>
    <row r="138" spans="1:56" ht="20.100000000000001" customHeight="1" thickBot="1" x14ac:dyDescent="0.3">
      <c r="A138" s="381"/>
      <c r="B138" s="360"/>
      <c r="C138" s="84" t="s">
        <v>138</v>
      </c>
      <c r="D138" s="107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1"/>
      <c r="Q138" s="101"/>
      <c r="R138" s="103"/>
      <c r="S138" s="103"/>
      <c r="T138" s="104"/>
      <c r="U138" s="105"/>
      <c r="V138" s="105"/>
      <c r="W138" s="101"/>
      <c r="X138" s="101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10"/>
      <c r="BD138" s="70">
        <f t="shared" ref="BD138:BD152" si="19">SUM(D138:BC138)</f>
        <v>0</v>
      </c>
    </row>
    <row r="139" spans="1:56" ht="20.100000000000001" customHeight="1" thickBot="1" x14ac:dyDescent="0.3">
      <c r="A139" s="381" t="s">
        <v>112</v>
      </c>
      <c r="B139" s="382" t="s">
        <v>111</v>
      </c>
      <c r="C139" s="84" t="s">
        <v>137</v>
      </c>
      <c r="D139" s="107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1"/>
      <c r="Q139" s="101"/>
      <c r="R139" s="103"/>
      <c r="S139" s="103"/>
      <c r="T139" s="104"/>
      <c r="U139" s="105"/>
      <c r="V139" s="105"/>
      <c r="W139" s="101"/>
      <c r="X139" s="101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10"/>
      <c r="BD139" s="70">
        <f t="shared" si="19"/>
        <v>0</v>
      </c>
    </row>
    <row r="140" spans="1:56" ht="20.100000000000001" customHeight="1" thickBot="1" x14ac:dyDescent="0.3">
      <c r="A140" s="381"/>
      <c r="B140" s="360"/>
      <c r="C140" s="84" t="s">
        <v>138</v>
      </c>
      <c r="D140" s="107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1"/>
      <c r="Q140" s="101"/>
      <c r="R140" s="103"/>
      <c r="S140" s="103"/>
      <c r="T140" s="104"/>
      <c r="U140" s="105"/>
      <c r="V140" s="105"/>
      <c r="W140" s="101"/>
      <c r="X140" s="101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10"/>
      <c r="BD140" s="70">
        <f t="shared" si="19"/>
        <v>0</v>
      </c>
    </row>
    <row r="141" spans="1:56" ht="20.100000000000001" customHeight="1" thickBot="1" x14ac:dyDescent="0.3">
      <c r="A141" s="381" t="s">
        <v>113</v>
      </c>
      <c r="B141" s="360" t="s">
        <v>105</v>
      </c>
      <c r="C141" s="84" t="s">
        <v>137</v>
      </c>
      <c r="D141" s="107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1"/>
      <c r="Q141" s="101"/>
      <c r="R141" s="103"/>
      <c r="S141" s="103"/>
      <c r="T141" s="104"/>
      <c r="U141" s="105"/>
      <c r="V141" s="105"/>
      <c r="W141" s="101"/>
      <c r="X141" s="101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10"/>
      <c r="BD141" s="70">
        <f t="shared" si="19"/>
        <v>0</v>
      </c>
    </row>
    <row r="142" spans="1:56" ht="20.100000000000001" customHeight="1" thickBot="1" x14ac:dyDescent="0.3">
      <c r="A142" s="381"/>
      <c r="B142" s="360"/>
      <c r="C142" s="84" t="s">
        <v>138</v>
      </c>
      <c r="D142" s="113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8"/>
      <c r="Q142" s="118"/>
      <c r="R142" s="115"/>
      <c r="S142" s="115"/>
      <c r="T142" s="116"/>
      <c r="U142" s="117"/>
      <c r="V142" s="117"/>
      <c r="W142" s="118"/>
      <c r="X142" s="118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76"/>
      <c r="BD142" s="183">
        <f t="shared" si="19"/>
        <v>0</v>
      </c>
    </row>
    <row r="143" spans="1:56" ht="20.100000000000001" customHeight="1" thickBot="1" x14ac:dyDescent="0.3">
      <c r="A143" s="377" t="s">
        <v>149</v>
      </c>
      <c r="B143" s="377"/>
      <c r="C143" s="84" t="s">
        <v>137</v>
      </c>
      <c r="D143" s="70">
        <f>D9+D21+D27</f>
        <v>36</v>
      </c>
      <c r="E143" s="70">
        <f t="shared" ref="E143:BC144" si="20">E9+E21+E27</f>
        <v>36</v>
      </c>
      <c r="F143" s="70">
        <v>36</v>
      </c>
      <c r="G143" s="70">
        <f t="shared" si="20"/>
        <v>36</v>
      </c>
      <c r="H143" s="70">
        <f t="shared" si="20"/>
        <v>36</v>
      </c>
      <c r="I143" s="70">
        <f t="shared" si="20"/>
        <v>36</v>
      </c>
      <c r="J143" s="70">
        <f t="shared" si="20"/>
        <v>36</v>
      </c>
      <c r="K143" s="70">
        <v>36</v>
      </c>
      <c r="L143" s="70">
        <f t="shared" si="20"/>
        <v>36</v>
      </c>
      <c r="M143" s="70">
        <f t="shared" si="20"/>
        <v>36</v>
      </c>
      <c r="N143" s="70">
        <f t="shared" si="20"/>
        <v>36</v>
      </c>
      <c r="O143" s="70">
        <v>36</v>
      </c>
      <c r="P143" s="70">
        <v>36</v>
      </c>
      <c r="Q143" s="70">
        <f t="shared" si="20"/>
        <v>36</v>
      </c>
      <c r="R143" s="70">
        <f t="shared" si="20"/>
        <v>0</v>
      </c>
      <c r="S143" s="70">
        <f t="shared" si="20"/>
        <v>0</v>
      </c>
      <c r="T143" s="451">
        <f t="shared" si="20"/>
        <v>0</v>
      </c>
      <c r="U143" s="221">
        <f t="shared" si="20"/>
        <v>0</v>
      </c>
      <c r="V143" s="221">
        <f t="shared" si="20"/>
        <v>0</v>
      </c>
      <c r="W143" s="227">
        <f t="shared" si="20"/>
        <v>0</v>
      </c>
      <c r="X143" s="227">
        <f t="shared" si="20"/>
        <v>0</v>
      </c>
      <c r="Y143" s="70">
        <f t="shared" si="20"/>
        <v>0</v>
      </c>
      <c r="Z143" s="70">
        <f t="shared" si="20"/>
        <v>0</v>
      </c>
      <c r="AA143" s="70">
        <f t="shared" si="20"/>
        <v>0</v>
      </c>
      <c r="AB143" s="70">
        <f t="shared" si="20"/>
        <v>0</v>
      </c>
      <c r="AC143" s="70">
        <f t="shared" si="20"/>
        <v>0</v>
      </c>
      <c r="AD143" s="70">
        <f t="shared" si="20"/>
        <v>0</v>
      </c>
      <c r="AE143" s="70">
        <f t="shared" si="20"/>
        <v>0</v>
      </c>
      <c r="AF143" s="70">
        <f t="shared" si="20"/>
        <v>0</v>
      </c>
      <c r="AG143" s="70">
        <f t="shared" si="20"/>
        <v>0</v>
      </c>
      <c r="AH143" s="70">
        <f t="shared" si="20"/>
        <v>0</v>
      </c>
      <c r="AI143" s="70">
        <f t="shared" si="20"/>
        <v>0</v>
      </c>
      <c r="AJ143" s="70">
        <f t="shared" si="20"/>
        <v>0</v>
      </c>
      <c r="AK143" s="70">
        <f t="shared" si="20"/>
        <v>0</v>
      </c>
      <c r="AL143" s="70">
        <f t="shared" si="20"/>
        <v>0</v>
      </c>
      <c r="AM143" s="70">
        <f t="shared" si="20"/>
        <v>0</v>
      </c>
      <c r="AN143" s="70">
        <f t="shared" si="20"/>
        <v>0</v>
      </c>
      <c r="AO143" s="70">
        <f t="shared" si="20"/>
        <v>0</v>
      </c>
      <c r="AP143" s="70">
        <f t="shared" si="20"/>
        <v>0</v>
      </c>
      <c r="AQ143" s="70">
        <f t="shared" si="20"/>
        <v>0</v>
      </c>
      <c r="AR143" s="70">
        <f t="shared" si="20"/>
        <v>0</v>
      </c>
      <c r="AS143" s="70">
        <f t="shared" si="20"/>
        <v>0</v>
      </c>
      <c r="AT143" s="70">
        <f t="shared" si="20"/>
        <v>0</v>
      </c>
      <c r="AU143" s="70">
        <f t="shared" si="20"/>
        <v>0</v>
      </c>
      <c r="AV143" s="70">
        <f t="shared" si="20"/>
        <v>0</v>
      </c>
      <c r="AW143" s="70">
        <f t="shared" si="20"/>
        <v>0</v>
      </c>
      <c r="AX143" s="70">
        <f t="shared" si="20"/>
        <v>0</v>
      </c>
      <c r="AY143" s="70">
        <f t="shared" si="20"/>
        <v>0</v>
      </c>
      <c r="AZ143" s="70">
        <f t="shared" si="20"/>
        <v>0</v>
      </c>
      <c r="BA143" s="70">
        <f t="shared" si="20"/>
        <v>0</v>
      </c>
      <c r="BB143" s="70">
        <f t="shared" si="20"/>
        <v>0</v>
      </c>
      <c r="BC143" s="70">
        <f t="shared" si="20"/>
        <v>0</v>
      </c>
      <c r="BD143" s="70">
        <v>504</v>
      </c>
    </row>
    <row r="144" spans="1:56" ht="20.100000000000001" customHeight="1" thickBot="1" x14ac:dyDescent="0.3">
      <c r="A144" s="377"/>
      <c r="B144" s="377"/>
      <c r="C144" s="84" t="s">
        <v>138</v>
      </c>
      <c r="D144" s="70">
        <f>D10+D22+D28</f>
        <v>18</v>
      </c>
      <c r="E144" s="70">
        <f t="shared" si="20"/>
        <v>18</v>
      </c>
      <c r="F144" s="70">
        <v>18</v>
      </c>
      <c r="G144" s="70">
        <f t="shared" si="20"/>
        <v>18</v>
      </c>
      <c r="H144" s="70">
        <f t="shared" si="20"/>
        <v>18</v>
      </c>
      <c r="I144" s="70">
        <f t="shared" si="20"/>
        <v>18</v>
      </c>
      <c r="J144" s="70">
        <f t="shared" si="20"/>
        <v>18</v>
      </c>
      <c r="K144" s="70">
        <v>18</v>
      </c>
      <c r="L144" s="70">
        <f t="shared" si="20"/>
        <v>18</v>
      </c>
      <c r="M144" s="70">
        <f t="shared" si="20"/>
        <v>18</v>
      </c>
      <c r="N144" s="70">
        <f t="shared" si="20"/>
        <v>18</v>
      </c>
      <c r="O144" s="70">
        <v>18</v>
      </c>
      <c r="P144" s="70">
        <v>18</v>
      </c>
      <c r="Q144" s="70">
        <f t="shared" si="20"/>
        <v>18</v>
      </c>
      <c r="R144" s="70">
        <f t="shared" si="20"/>
        <v>0</v>
      </c>
      <c r="S144" s="70">
        <f t="shared" si="20"/>
        <v>0</v>
      </c>
      <c r="T144" s="451">
        <f t="shared" si="20"/>
        <v>0</v>
      </c>
      <c r="U144" s="221">
        <f t="shared" si="20"/>
        <v>0</v>
      </c>
      <c r="V144" s="221">
        <f t="shared" si="20"/>
        <v>0</v>
      </c>
      <c r="W144" s="227">
        <f t="shared" si="20"/>
        <v>0</v>
      </c>
      <c r="X144" s="227">
        <f t="shared" si="20"/>
        <v>0</v>
      </c>
      <c r="Y144" s="70">
        <f t="shared" si="20"/>
        <v>0</v>
      </c>
      <c r="Z144" s="70">
        <f t="shared" si="20"/>
        <v>0</v>
      </c>
      <c r="AA144" s="70">
        <f t="shared" si="20"/>
        <v>0</v>
      </c>
      <c r="AB144" s="70">
        <f t="shared" si="20"/>
        <v>0</v>
      </c>
      <c r="AC144" s="70">
        <f t="shared" si="20"/>
        <v>0</v>
      </c>
      <c r="AD144" s="70">
        <f t="shared" si="20"/>
        <v>0</v>
      </c>
      <c r="AE144" s="70">
        <f t="shared" si="20"/>
        <v>0</v>
      </c>
      <c r="AF144" s="70">
        <f t="shared" si="20"/>
        <v>0</v>
      </c>
      <c r="AG144" s="70">
        <f t="shared" si="20"/>
        <v>0</v>
      </c>
      <c r="AH144" s="70">
        <f t="shared" si="20"/>
        <v>0</v>
      </c>
      <c r="AI144" s="70">
        <f t="shared" si="20"/>
        <v>0</v>
      </c>
      <c r="AJ144" s="70">
        <f t="shared" si="20"/>
        <v>0</v>
      </c>
      <c r="AK144" s="70">
        <f t="shared" si="20"/>
        <v>0</v>
      </c>
      <c r="AL144" s="70">
        <f t="shared" si="20"/>
        <v>0</v>
      </c>
      <c r="AM144" s="70">
        <f t="shared" si="20"/>
        <v>0</v>
      </c>
      <c r="AN144" s="70">
        <f t="shared" si="20"/>
        <v>0</v>
      </c>
      <c r="AO144" s="70">
        <f t="shared" si="20"/>
        <v>0</v>
      </c>
      <c r="AP144" s="70">
        <f t="shared" si="20"/>
        <v>0</v>
      </c>
      <c r="AQ144" s="70">
        <f t="shared" si="20"/>
        <v>0</v>
      </c>
      <c r="AR144" s="70">
        <f t="shared" si="20"/>
        <v>0</v>
      </c>
      <c r="AS144" s="70">
        <f t="shared" si="20"/>
        <v>0</v>
      </c>
      <c r="AT144" s="70">
        <f t="shared" si="20"/>
        <v>0</v>
      </c>
      <c r="AU144" s="70">
        <f t="shared" si="20"/>
        <v>0</v>
      </c>
      <c r="AV144" s="70">
        <f t="shared" si="20"/>
        <v>0</v>
      </c>
      <c r="AW144" s="70">
        <f t="shared" si="20"/>
        <v>0</v>
      </c>
      <c r="AX144" s="70">
        <f t="shared" si="20"/>
        <v>0</v>
      </c>
      <c r="AY144" s="70">
        <f t="shared" si="20"/>
        <v>0</v>
      </c>
      <c r="AZ144" s="70">
        <f t="shared" si="20"/>
        <v>0</v>
      </c>
      <c r="BA144" s="70">
        <f t="shared" si="20"/>
        <v>0</v>
      </c>
      <c r="BB144" s="70">
        <f t="shared" si="20"/>
        <v>0</v>
      </c>
      <c r="BC144" s="70">
        <f t="shared" si="20"/>
        <v>0</v>
      </c>
      <c r="BD144" s="70">
        <f t="shared" si="19"/>
        <v>252</v>
      </c>
    </row>
    <row r="145" spans="1:56" ht="20.100000000000001" customHeight="1" thickBot="1" x14ac:dyDescent="0.3">
      <c r="A145" s="381" t="s">
        <v>125</v>
      </c>
      <c r="B145" s="360" t="s">
        <v>126</v>
      </c>
      <c r="C145" s="84" t="s">
        <v>137</v>
      </c>
      <c r="D145" s="172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4"/>
      <c r="Q145" s="94"/>
      <c r="R145" s="96"/>
      <c r="S145" s="96"/>
      <c r="T145" s="97"/>
      <c r="U145" s="98"/>
      <c r="V145" s="98"/>
      <c r="W145" s="94"/>
      <c r="X145" s="94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173"/>
      <c r="BD145" s="182">
        <f t="shared" si="19"/>
        <v>0</v>
      </c>
    </row>
    <row r="146" spans="1:56" ht="20.100000000000001" customHeight="1" thickBot="1" x14ac:dyDescent="0.3">
      <c r="A146" s="377"/>
      <c r="B146" s="395"/>
      <c r="C146" s="84" t="s">
        <v>138</v>
      </c>
      <c r="D146" s="113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8"/>
      <c r="Q146" s="118"/>
      <c r="R146" s="115"/>
      <c r="S146" s="115"/>
      <c r="T146" s="116"/>
      <c r="U146" s="117"/>
      <c r="V146" s="117"/>
      <c r="W146" s="118"/>
      <c r="X146" s="118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76"/>
      <c r="BD146" s="183">
        <f t="shared" si="19"/>
        <v>0</v>
      </c>
    </row>
    <row r="147" spans="1:56" ht="20.100000000000001" customHeight="1" thickBot="1" x14ac:dyDescent="0.3">
      <c r="A147" s="381" t="s">
        <v>127</v>
      </c>
      <c r="B147" s="360" t="s">
        <v>128</v>
      </c>
      <c r="C147" s="84" t="s">
        <v>137</v>
      </c>
      <c r="D147" s="70">
        <f>D149+D151</f>
        <v>0</v>
      </c>
      <c r="E147" s="70">
        <f t="shared" ref="E147:BC148" si="21">E149+E151</f>
        <v>0</v>
      </c>
      <c r="F147" s="70">
        <f t="shared" si="21"/>
        <v>0</v>
      </c>
      <c r="G147" s="70">
        <f t="shared" si="21"/>
        <v>0</v>
      </c>
      <c r="H147" s="70">
        <f t="shared" si="21"/>
        <v>0</v>
      </c>
      <c r="I147" s="70">
        <f t="shared" si="21"/>
        <v>0</v>
      </c>
      <c r="J147" s="70">
        <f t="shared" si="21"/>
        <v>0</v>
      </c>
      <c r="K147" s="70">
        <f t="shared" si="21"/>
        <v>0</v>
      </c>
      <c r="L147" s="70">
        <f t="shared" si="21"/>
        <v>0</v>
      </c>
      <c r="M147" s="70">
        <f t="shared" si="21"/>
        <v>0</v>
      </c>
      <c r="N147" s="70">
        <f t="shared" si="21"/>
        <v>0</v>
      </c>
      <c r="O147" s="70">
        <f t="shared" si="21"/>
        <v>0</v>
      </c>
      <c r="P147" s="70">
        <f t="shared" si="21"/>
        <v>0</v>
      </c>
      <c r="Q147" s="70">
        <f t="shared" si="21"/>
        <v>0</v>
      </c>
      <c r="R147" s="70">
        <f t="shared" si="21"/>
        <v>0</v>
      </c>
      <c r="S147" s="70">
        <f t="shared" si="21"/>
        <v>0</v>
      </c>
      <c r="T147" s="451">
        <f t="shared" si="21"/>
        <v>0</v>
      </c>
      <c r="U147" s="221">
        <f t="shared" si="21"/>
        <v>0</v>
      </c>
      <c r="V147" s="221">
        <f t="shared" si="21"/>
        <v>0</v>
      </c>
      <c r="W147" s="227">
        <f t="shared" si="21"/>
        <v>0</v>
      </c>
      <c r="X147" s="227">
        <f t="shared" si="21"/>
        <v>0</v>
      </c>
      <c r="Y147" s="70">
        <f t="shared" si="21"/>
        <v>0</v>
      </c>
      <c r="Z147" s="70">
        <f t="shared" si="21"/>
        <v>0</v>
      </c>
      <c r="AA147" s="70">
        <f t="shared" si="21"/>
        <v>0</v>
      </c>
      <c r="AB147" s="70">
        <f t="shared" si="21"/>
        <v>0</v>
      </c>
      <c r="AC147" s="70">
        <f t="shared" si="21"/>
        <v>0</v>
      </c>
      <c r="AD147" s="70">
        <f t="shared" si="21"/>
        <v>0</v>
      </c>
      <c r="AE147" s="70">
        <f t="shared" si="21"/>
        <v>0</v>
      </c>
      <c r="AF147" s="70">
        <f t="shared" si="21"/>
        <v>0</v>
      </c>
      <c r="AG147" s="70">
        <f t="shared" si="21"/>
        <v>0</v>
      </c>
      <c r="AH147" s="70">
        <f t="shared" si="21"/>
        <v>0</v>
      </c>
      <c r="AI147" s="70">
        <f t="shared" si="21"/>
        <v>0</v>
      </c>
      <c r="AJ147" s="70">
        <f t="shared" si="21"/>
        <v>0</v>
      </c>
      <c r="AK147" s="70">
        <f t="shared" si="21"/>
        <v>0</v>
      </c>
      <c r="AL147" s="70">
        <f t="shared" si="21"/>
        <v>0</v>
      </c>
      <c r="AM147" s="70">
        <f t="shared" si="21"/>
        <v>0</v>
      </c>
      <c r="AN147" s="70">
        <f t="shared" si="21"/>
        <v>0</v>
      </c>
      <c r="AO147" s="70">
        <f t="shared" si="21"/>
        <v>0</v>
      </c>
      <c r="AP147" s="70">
        <f t="shared" si="21"/>
        <v>0</v>
      </c>
      <c r="AQ147" s="70">
        <f t="shared" si="21"/>
        <v>0</v>
      </c>
      <c r="AR147" s="70">
        <f t="shared" si="21"/>
        <v>0</v>
      </c>
      <c r="AS147" s="70">
        <f t="shared" si="21"/>
        <v>0</v>
      </c>
      <c r="AT147" s="70">
        <f t="shared" si="21"/>
        <v>0</v>
      </c>
      <c r="AU147" s="70">
        <f t="shared" si="21"/>
        <v>0</v>
      </c>
      <c r="AV147" s="70">
        <f t="shared" si="21"/>
        <v>0</v>
      </c>
      <c r="AW147" s="70">
        <f t="shared" si="21"/>
        <v>0</v>
      </c>
      <c r="AX147" s="70">
        <f t="shared" si="21"/>
        <v>0</v>
      </c>
      <c r="AY147" s="70">
        <f t="shared" si="21"/>
        <v>0</v>
      </c>
      <c r="AZ147" s="70">
        <f t="shared" si="21"/>
        <v>0</v>
      </c>
      <c r="BA147" s="70">
        <f t="shared" si="21"/>
        <v>0</v>
      </c>
      <c r="BB147" s="70">
        <f t="shared" si="21"/>
        <v>0</v>
      </c>
      <c r="BC147" s="70">
        <f t="shared" si="21"/>
        <v>0</v>
      </c>
      <c r="BD147" s="70">
        <f t="shared" si="19"/>
        <v>0</v>
      </c>
    </row>
    <row r="148" spans="1:56" ht="20.100000000000001" customHeight="1" thickBot="1" x14ac:dyDescent="0.3">
      <c r="A148" s="381"/>
      <c r="B148" s="360"/>
      <c r="C148" s="84" t="s">
        <v>138</v>
      </c>
      <c r="D148" s="70">
        <f>D150+D152</f>
        <v>0</v>
      </c>
      <c r="E148" s="70">
        <f t="shared" si="21"/>
        <v>0</v>
      </c>
      <c r="F148" s="70">
        <f t="shared" si="21"/>
        <v>0</v>
      </c>
      <c r="G148" s="70">
        <f t="shared" si="21"/>
        <v>0</v>
      </c>
      <c r="H148" s="70">
        <f t="shared" si="21"/>
        <v>0</v>
      </c>
      <c r="I148" s="70">
        <f t="shared" si="21"/>
        <v>0</v>
      </c>
      <c r="J148" s="70">
        <f t="shared" si="21"/>
        <v>0</v>
      </c>
      <c r="K148" s="70">
        <f t="shared" si="21"/>
        <v>0</v>
      </c>
      <c r="L148" s="70">
        <f t="shared" si="21"/>
        <v>0</v>
      </c>
      <c r="M148" s="70">
        <f t="shared" si="21"/>
        <v>0</v>
      </c>
      <c r="N148" s="70">
        <f t="shared" si="21"/>
        <v>0</v>
      </c>
      <c r="O148" s="70">
        <f t="shared" si="21"/>
        <v>0</v>
      </c>
      <c r="P148" s="70">
        <f t="shared" si="21"/>
        <v>0</v>
      </c>
      <c r="Q148" s="70">
        <f t="shared" si="21"/>
        <v>0</v>
      </c>
      <c r="R148" s="70">
        <f t="shared" si="21"/>
        <v>0</v>
      </c>
      <c r="S148" s="70">
        <f t="shared" si="21"/>
        <v>0</v>
      </c>
      <c r="T148" s="451">
        <f t="shared" si="21"/>
        <v>0</v>
      </c>
      <c r="U148" s="221">
        <f t="shared" si="21"/>
        <v>0</v>
      </c>
      <c r="V148" s="221">
        <f t="shared" si="21"/>
        <v>0</v>
      </c>
      <c r="W148" s="227">
        <f t="shared" si="21"/>
        <v>0</v>
      </c>
      <c r="X148" s="227">
        <f t="shared" si="21"/>
        <v>0</v>
      </c>
      <c r="Y148" s="70">
        <f t="shared" si="21"/>
        <v>0</v>
      </c>
      <c r="Z148" s="70">
        <f t="shared" si="21"/>
        <v>0</v>
      </c>
      <c r="AA148" s="70">
        <f t="shared" si="21"/>
        <v>0</v>
      </c>
      <c r="AB148" s="70">
        <f t="shared" si="21"/>
        <v>0</v>
      </c>
      <c r="AC148" s="70">
        <f t="shared" si="21"/>
        <v>0</v>
      </c>
      <c r="AD148" s="70">
        <f t="shared" si="21"/>
        <v>0</v>
      </c>
      <c r="AE148" s="70">
        <f t="shared" si="21"/>
        <v>0</v>
      </c>
      <c r="AF148" s="70">
        <f t="shared" si="21"/>
        <v>0</v>
      </c>
      <c r="AG148" s="70">
        <f t="shared" si="21"/>
        <v>0</v>
      </c>
      <c r="AH148" s="70">
        <f t="shared" si="21"/>
        <v>0</v>
      </c>
      <c r="AI148" s="70">
        <f t="shared" si="21"/>
        <v>0</v>
      </c>
      <c r="AJ148" s="70">
        <f t="shared" si="21"/>
        <v>0</v>
      </c>
      <c r="AK148" s="70">
        <f t="shared" si="21"/>
        <v>0</v>
      </c>
      <c r="AL148" s="70">
        <f t="shared" si="21"/>
        <v>0</v>
      </c>
      <c r="AM148" s="70">
        <f t="shared" si="21"/>
        <v>0</v>
      </c>
      <c r="AN148" s="70">
        <f t="shared" si="21"/>
        <v>0</v>
      </c>
      <c r="AO148" s="70">
        <f t="shared" si="21"/>
        <v>0</v>
      </c>
      <c r="AP148" s="70">
        <f t="shared" si="21"/>
        <v>0</v>
      </c>
      <c r="AQ148" s="70">
        <f t="shared" si="21"/>
        <v>0</v>
      </c>
      <c r="AR148" s="70">
        <f t="shared" si="21"/>
        <v>0</v>
      </c>
      <c r="AS148" s="70">
        <f t="shared" si="21"/>
        <v>0</v>
      </c>
      <c r="AT148" s="70">
        <f t="shared" si="21"/>
        <v>0</v>
      </c>
      <c r="AU148" s="70">
        <f t="shared" si="21"/>
        <v>0</v>
      </c>
      <c r="AV148" s="70">
        <f t="shared" si="21"/>
        <v>0</v>
      </c>
      <c r="AW148" s="70">
        <f t="shared" si="21"/>
        <v>0</v>
      </c>
      <c r="AX148" s="70">
        <f t="shared" si="21"/>
        <v>0</v>
      </c>
      <c r="AY148" s="70">
        <f t="shared" si="21"/>
        <v>0</v>
      </c>
      <c r="AZ148" s="70">
        <f t="shared" si="21"/>
        <v>0</v>
      </c>
      <c r="BA148" s="70">
        <f t="shared" si="21"/>
        <v>0</v>
      </c>
      <c r="BB148" s="70">
        <f t="shared" si="21"/>
        <v>0</v>
      </c>
      <c r="BC148" s="70">
        <f t="shared" si="21"/>
        <v>0</v>
      </c>
      <c r="BD148" s="70">
        <f t="shared" si="19"/>
        <v>0</v>
      </c>
    </row>
    <row r="149" spans="1:56" ht="20.100000000000001" customHeight="1" thickBot="1" x14ac:dyDescent="0.3">
      <c r="A149" s="381" t="s">
        <v>129</v>
      </c>
      <c r="B149" s="360" t="s">
        <v>130</v>
      </c>
      <c r="C149" s="84" t="s">
        <v>137</v>
      </c>
      <c r="D149" s="172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4"/>
      <c r="Q149" s="94"/>
      <c r="R149" s="96"/>
      <c r="S149" s="96"/>
      <c r="T149" s="97"/>
      <c r="U149" s="98"/>
      <c r="V149" s="98"/>
      <c r="W149" s="94"/>
      <c r="X149" s="94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173"/>
      <c r="BD149" s="182">
        <f t="shared" si="19"/>
        <v>0</v>
      </c>
    </row>
    <row r="150" spans="1:56" ht="20.100000000000001" customHeight="1" thickBot="1" x14ac:dyDescent="0.3">
      <c r="A150" s="381"/>
      <c r="B150" s="360"/>
      <c r="C150" s="84" t="s">
        <v>138</v>
      </c>
      <c r="D150" s="107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1"/>
      <c r="Q150" s="101"/>
      <c r="R150" s="103"/>
      <c r="S150" s="103"/>
      <c r="T150" s="104"/>
      <c r="U150" s="105"/>
      <c r="V150" s="105"/>
      <c r="W150" s="101"/>
      <c r="X150" s="101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10"/>
      <c r="BD150" s="70">
        <f t="shared" si="19"/>
        <v>0</v>
      </c>
    </row>
    <row r="151" spans="1:56" ht="20.100000000000001" customHeight="1" thickBot="1" x14ac:dyDescent="0.3">
      <c r="A151" s="381" t="s">
        <v>131</v>
      </c>
      <c r="B151" s="360" t="s">
        <v>132</v>
      </c>
      <c r="C151" s="84" t="s">
        <v>137</v>
      </c>
      <c r="D151" s="107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1"/>
      <c r="Q151" s="101"/>
      <c r="R151" s="103"/>
      <c r="S151" s="103"/>
      <c r="T151" s="104"/>
      <c r="U151" s="105"/>
      <c r="V151" s="105"/>
      <c r="W151" s="101"/>
      <c r="X151" s="101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10"/>
      <c r="BD151" s="70">
        <f t="shared" si="19"/>
        <v>0</v>
      </c>
    </row>
    <row r="152" spans="1:56" ht="20.100000000000001" customHeight="1" thickBot="1" x14ac:dyDescent="0.3">
      <c r="A152" s="381"/>
      <c r="B152" s="360"/>
      <c r="C152" s="84" t="s">
        <v>138</v>
      </c>
      <c r="D152" s="113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8"/>
      <c r="Q152" s="118"/>
      <c r="R152" s="115"/>
      <c r="S152" s="115"/>
      <c r="T152" s="116"/>
      <c r="U152" s="117"/>
      <c r="V152" s="117"/>
      <c r="W152" s="118"/>
      <c r="X152" s="118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76"/>
      <c r="BD152" s="70">
        <f t="shared" si="19"/>
        <v>0</v>
      </c>
    </row>
    <row r="153" spans="1:56" ht="20.100000000000001" customHeight="1" thickBot="1" x14ac:dyDescent="0.3">
      <c r="A153" s="376" t="s">
        <v>134</v>
      </c>
      <c r="B153" s="376"/>
      <c r="C153" s="377"/>
      <c r="D153" s="70">
        <f>D11+D13+D15+D17+D19+D23+D25+D31+D33+D35+D37+D39+D41+D43+D45+D47+D49+D51+D57+D59+D61+D63+D65+D67+D71+D73+D75+D77+D79+D83+D85+D87+D89+D91+D93+D95+D97+D99+D101+D103+D107+D109+D113+D115+D119+D121+D125+D127+D131+D133+D135+D137+D139+D141+D145+D149+D151</f>
        <v>36</v>
      </c>
      <c r="E153" s="70">
        <f t="shared" ref="E153:P153" si="22">E11+E13+E15+E17+E19+E23+E25+E31+E33+E35+E37+E39+E41+E43+E45+E47+E49+E51+E57+E59+E61+E63+E65+E67+E71+E73+E75+E77+E79+E83+E85+E87+E89+E91+E93+E95+E97+E99+E101+E103+E107+E109+E113+E115+E119+E121+E125+E127+E131+E133+E135+E137+E139+E141+E145+E149+E151</f>
        <v>36</v>
      </c>
      <c r="F153" s="70">
        <f t="shared" si="22"/>
        <v>36</v>
      </c>
      <c r="G153" s="70">
        <f t="shared" si="22"/>
        <v>36</v>
      </c>
      <c r="H153" s="70">
        <f t="shared" si="22"/>
        <v>36</v>
      </c>
      <c r="I153" s="70">
        <f t="shared" si="22"/>
        <v>36</v>
      </c>
      <c r="J153" s="70">
        <f t="shared" si="22"/>
        <v>36</v>
      </c>
      <c r="K153" s="70">
        <f t="shared" si="22"/>
        <v>36</v>
      </c>
      <c r="L153" s="70">
        <f t="shared" si="22"/>
        <v>36</v>
      </c>
      <c r="M153" s="70">
        <f t="shared" si="22"/>
        <v>36</v>
      </c>
      <c r="N153" s="70">
        <f t="shared" si="22"/>
        <v>36</v>
      </c>
      <c r="O153" s="70">
        <f t="shared" si="22"/>
        <v>36</v>
      </c>
      <c r="P153" s="70">
        <f t="shared" si="22"/>
        <v>36</v>
      </c>
      <c r="Q153" s="70">
        <f t="shared" ref="Q153:BC154" si="23">Q11+Q13+Q15+Q17+Q19+Q23+Q25+Q31+Q33+Q35+Q37+Q39+Q41+Q43+Q45+Q47+Q49+Q51+Q57+Q59+Q61+Q63+Q65+Q67+Q69+Q71+Q73+Q75+Q77+Q79+Q83+Q85+Q87+Q89+Q91+Q93+Q95+Q97+Q99+Q101+Q103+Q107+Q109+Q113+Q115+Q119+Q121+Q125+Q127+Q131+Q133+Q135+Q137+Q139+Q141+Q145+Q149+Q151</f>
        <v>36</v>
      </c>
      <c r="R153" s="70">
        <f t="shared" si="23"/>
        <v>0</v>
      </c>
      <c r="S153" s="70">
        <f>S11+S13+S15+S17+S19+S23+S25+S31+S33+S35+S37+S39+S41+S43+S45+S47+S49+S51+S57+S59+S61+S63+S65+S67+S69+S71+S73+S75+S77+S79+S85+S87+S89+S91+S93+S95+S97+S99+S101+S103+S107+S109+S113+S115+S119+S121+S125+S127+S131+S133+S135+S137+S139+S141+S145+S149+S151</f>
        <v>0</v>
      </c>
      <c r="T153" s="70">
        <f t="shared" si="23"/>
        <v>0</v>
      </c>
      <c r="U153" s="70">
        <f t="shared" si="23"/>
        <v>0</v>
      </c>
      <c r="V153" s="70">
        <f t="shared" si="23"/>
        <v>0</v>
      </c>
      <c r="W153" s="70">
        <f t="shared" si="23"/>
        <v>0</v>
      </c>
      <c r="X153" s="70">
        <f t="shared" si="23"/>
        <v>0</v>
      </c>
      <c r="Y153" s="70">
        <f t="shared" si="23"/>
        <v>0</v>
      </c>
      <c r="Z153" s="70">
        <f t="shared" si="23"/>
        <v>0</v>
      </c>
      <c r="AA153" s="70">
        <f t="shared" si="23"/>
        <v>0</v>
      </c>
      <c r="AB153" s="70">
        <f t="shared" si="23"/>
        <v>0</v>
      </c>
      <c r="AC153" s="70">
        <f t="shared" si="23"/>
        <v>0</v>
      </c>
      <c r="AD153" s="70">
        <f t="shared" si="23"/>
        <v>0</v>
      </c>
      <c r="AE153" s="70">
        <f t="shared" si="23"/>
        <v>0</v>
      </c>
      <c r="AF153" s="70">
        <f t="shared" si="23"/>
        <v>0</v>
      </c>
      <c r="AG153" s="70">
        <f t="shared" si="23"/>
        <v>0</v>
      </c>
      <c r="AH153" s="70">
        <f t="shared" si="23"/>
        <v>0</v>
      </c>
      <c r="AI153" s="70">
        <f t="shared" si="23"/>
        <v>0</v>
      </c>
      <c r="AJ153" s="70">
        <f t="shared" si="23"/>
        <v>0</v>
      </c>
      <c r="AK153" s="70">
        <f t="shared" si="23"/>
        <v>0</v>
      </c>
      <c r="AL153" s="70">
        <f t="shared" si="23"/>
        <v>0</v>
      </c>
      <c r="AM153" s="70">
        <f t="shared" si="23"/>
        <v>0</v>
      </c>
      <c r="AN153" s="70">
        <f t="shared" si="23"/>
        <v>0</v>
      </c>
      <c r="AO153" s="70">
        <f t="shared" si="23"/>
        <v>0</v>
      </c>
      <c r="AP153" s="70">
        <f t="shared" si="23"/>
        <v>0</v>
      </c>
      <c r="AQ153" s="70">
        <f t="shared" si="23"/>
        <v>0</v>
      </c>
      <c r="AR153" s="70">
        <f t="shared" si="23"/>
        <v>0</v>
      </c>
      <c r="AS153" s="70">
        <f t="shared" si="23"/>
        <v>0</v>
      </c>
      <c r="AT153" s="70">
        <f t="shared" si="23"/>
        <v>0</v>
      </c>
      <c r="AU153" s="70">
        <f t="shared" si="23"/>
        <v>0</v>
      </c>
      <c r="AV153" s="70">
        <f t="shared" si="23"/>
        <v>0</v>
      </c>
      <c r="AW153" s="70">
        <f t="shared" si="23"/>
        <v>0</v>
      </c>
      <c r="AX153" s="70">
        <f t="shared" si="23"/>
        <v>0</v>
      </c>
      <c r="AY153" s="70">
        <f t="shared" si="23"/>
        <v>0</v>
      </c>
      <c r="AZ153" s="70">
        <f t="shared" si="23"/>
        <v>0</v>
      </c>
      <c r="BA153" s="70">
        <f t="shared" si="23"/>
        <v>0</v>
      </c>
      <c r="BB153" s="70">
        <f t="shared" si="23"/>
        <v>0</v>
      </c>
      <c r="BC153" s="70">
        <f t="shared" si="23"/>
        <v>0</v>
      </c>
      <c r="BD153" s="177"/>
    </row>
    <row r="154" spans="1:56" ht="20.100000000000001" customHeight="1" thickBot="1" x14ac:dyDescent="0.3">
      <c r="A154" s="376" t="s">
        <v>135</v>
      </c>
      <c r="B154" s="376"/>
      <c r="C154" s="377"/>
      <c r="D154" s="70">
        <f>D12+D14+D16+D18+D20+D24+D26+D32+D34+D36+D38+D40+D42+D44+D46+D48+D50+D52+D58+D60+D62+D64+D66+D68+D72+D74+D76+D78+D80+D84+D86+D88+D90+D92+D94+D96+D98+D100+D102+D104+D108+D110+D114+D116+D120+D122+D126+D128+D132+D134+D136+D138+D140+D142+D146+D150+D152</f>
        <v>18</v>
      </c>
      <c r="E154" s="70">
        <f t="shared" ref="E154:P154" si="24">E12+E14+E16+E18+E20+E24+E26+E32+E34+E36+E38+E40+E42+E44+E46+E48+E50+E52+E58+E60+E62+E64+E66+E68+E72+E74+E76+E78+E80+E84+E86+E88+E90+E92+E94+E96+E98+E100+E102+E104+E108+E110+E114+E116+E120+E122+E126+E128+E132+E134+E136+E138+E140+E142+E146+E150+E152</f>
        <v>18</v>
      </c>
      <c r="F154" s="70">
        <f t="shared" si="24"/>
        <v>18</v>
      </c>
      <c r="G154" s="70">
        <f t="shared" si="24"/>
        <v>18</v>
      </c>
      <c r="H154" s="70">
        <f t="shared" si="24"/>
        <v>18</v>
      </c>
      <c r="I154" s="70">
        <f t="shared" si="24"/>
        <v>18</v>
      </c>
      <c r="J154" s="70">
        <f t="shared" si="24"/>
        <v>18</v>
      </c>
      <c r="K154" s="70">
        <f t="shared" si="24"/>
        <v>18</v>
      </c>
      <c r="L154" s="70">
        <f t="shared" si="24"/>
        <v>18</v>
      </c>
      <c r="M154" s="70">
        <f t="shared" si="24"/>
        <v>18</v>
      </c>
      <c r="N154" s="70">
        <f t="shared" si="24"/>
        <v>18</v>
      </c>
      <c r="O154" s="70">
        <f t="shared" si="24"/>
        <v>18</v>
      </c>
      <c r="P154" s="70">
        <f t="shared" si="24"/>
        <v>18</v>
      </c>
      <c r="Q154" s="70">
        <f t="shared" si="23"/>
        <v>18</v>
      </c>
      <c r="R154" s="70">
        <f t="shared" si="23"/>
        <v>0</v>
      </c>
      <c r="S154" s="70">
        <f>S12+S14+S16+S18+S20+S24+S26+S32+S34+S36+S38+S40+S42+S44+S46+S48+S50+S52+S58+S60+S62+S64+S66+S68+S70+S72+S74+S76+S78+S80+S86+S88+S90+S92+S94+S96+S98+S100+S102+S104+S108+S110+S114+S116+S120+S122+S126+S128+S132+S134+S136+S138+S140+S142+S146+S150+S152</f>
        <v>0</v>
      </c>
      <c r="T154" s="70">
        <f t="shared" si="23"/>
        <v>0</v>
      </c>
      <c r="U154" s="70">
        <f t="shared" si="23"/>
        <v>0</v>
      </c>
      <c r="V154" s="70">
        <f t="shared" si="23"/>
        <v>0</v>
      </c>
      <c r="W154" s="70">
        <f t="shared" si="23"/>
        <v>0</v>
      </c>
      <c r="X154" s="70">
        <f t="shared" si="23"/>
        <v>0</v>
      </c>
      <c r="Y154" s="70">
        <f t="shared" si="23"/>
        <v>0</v>
      </c>
      <c r="Z154" s="70">
        <f t="shared" si="23"/>
        <v>0</v>
      </c>
      <c r="AA154" s="70">
        <f t="shared" si="23"/>
        <v>0</v>
      </c>
      <c r="AB154" s="70">
        <f t="shared" si="23"/>
        <v>0</v>
      </c>
      <c r="AC154" s="70">
        <f t="shared" si="23"/>
        <v>0</v>
      </c>
      <c r="AD154" s="70">
        <f t="shared" si="23"/>
        <v>0</v>
      </c>
      <c r="AE154" s="70">
        <f t="shared" si="23"/>
        <v>0</v>
      </c>
      <c r="AF154" s="70">
        <f t="shared" si="23"/>
        <v>0</v>
      </c>
      <c r="AG154" s="70">
        <f t="shared" si="23"/>
        <v>0</v>
      </c>
      <c r="AH154" s="70">
        <f t="shared" si="23"/>
        <v>0</v>
      </c>
      <c r="AI154" s="70">
        <f t="shared" si="23"/>
        <v>0</v>
      </c>
      <c r="AJ154" s="70">
        <f t="shared" si="23"/>
        <v>0</v>
      </c>
      <c r="AK154" s="70">
        <f t="shared" si="23"/>
        <v>0</v>
      </c>
      <c r="AL154" s="70">
        <f t="shared" si="23"/>
        <v>0</v>
      </c>
      <c r="AM154" s="70">
        <f t="shared" si="23"/>
        <v>0</v>
      </c>
      <c r="AN154" s="70">
        <f t="shared" si="23"/>
        <v>0</v>
      </c>
      <c r="AO154" s="70">
        <f t="shared" si="23"/>
        <v>0</v>
      </c>
      <c r="AP154" s="70">
        <f t="shared" si="23"/>
        <v>0</v>
      </c>
      <c r="AQ154" s="70">
        <f t="shared" si="23"/>
        <v>0</v>
      </c>
      <c r="AR154" s="70">
        <f t="shared" si="23"/>
        <v>0</v>
      </c>
      <c r="AS154" s="70">
        <f t="shared" si="23"/>
        <v>0</v>
      </c>
      <c r="AT154" s="70">
        <f t="shared" si="23"/>
        <v>0</v>
      </c>
      <c r="AU154" s="70">
        <f t="shared" si="23"/>
        <v>0</v>
      </c>
      <c r="AV154" s="70">
        <f t="shared" si="23"/>
        <v>0</v>
      </c>
      <c r="AW154" s="70">
        <f t="shared" si="23"/>
        <v>0</v>
      </c>
      <c r="AX154" s="70">
        <f t="shared" si="23"/>
        <v>0</v>
      </c>
      <c r="AY154" s="70">
        <f t="shared" si="23"/>
        <v>0</v>
      </c>
      <c r="AZ154" s="70">
        <f t="shared" si="23"/>
        <v>0</v>
      </c>
      <c r="BA154" s="70">
        <f t="shared" si="23"/>
        <v>0</v>
      </c>
      <c r="BB154" s="70">
        <f t="shared" si="23"/>
        <v>0</v>
      </c>
      <c r="BC154" s="70">
        <f t="shared" si="23"/>
        <v>0</v>
      </c>
      <c r="BD154" s="177"/>
    </row>
    <row r="155" spans="1:56" ht="20.100000000000001" customHeight="1" thickBot="1" x14ac:dyDescent="0.3">
      <c r="A155" s="376" t="s">
        <v>136</v>
      </c>
      <c r="B155" s="376"/>
      <c r="C155" s="377"/>
      <c r="D155" s="70">
        <f>D153+D154</f>
        <v>54</v>
      </c>
      <c r="E155" s="70">
        <f t="shared" ref="E155:BC155" si="25">E153+E154</f>
        <v>54</v>
      </c>
      <c r="F155" s="70">
        <f t="shared" si="25"/>
        <v>54</v>
      </c>
      <c r="G155" s="70">
        <f t="shared" si="25"/>
        <v>54</v>
      </c>
      <c r="H155" s="70">
        <f t="shared" si="25"/>
        <v>54</v>
      </c>
      <c r="I155" s="70">
        <f t="shared" si="25"/>
        <v>54</v>
      </c>
      <c r="J155" s="70">
        <f t="shared" si="25"/>
        <v>54</v>
      </c>
      <c r="K155" s="70">
        <f t="shared" si="25"/>
        <v>54</v>
      </c>
      <c r="L155" s="70">
        <f t="shared" si="25"/>
        <v>54</v>
      </c>
      <c r="M155" s="70">
        <f t="shared" si="25"/>
        <v>54</v>
      </c>
      <c r="N155" s="70">
        <f t="shared" si="25"/>
        <v>54</v>
      </c>
      <c r="O155" s="70">
        <f t="shared" si="25"/>
        <v>54</v>
      </c>
      <c r="P155" s="70">
        <f t="shared" si="25"/>
        <v>54</v>
      </c>
      <c r="Q155" s="70">
        <f t="shared" si="25"/>
        <v>54</v>
      </c>
      <c r="R155" s="70">
        <f t="shared" si="25"/>
        <v>0</v>
      </c>
      <c r="S155" s="70">
        <f t="shared" si="25"/>
        <v>0</v>
      </c>
      <c r="T155" s="70">
        <f t="shared" si="25"/>
        <v>0</v>
      </c>
      <c r="U155" s="70">
        <f t="shared" si="25"/>
        <v>0</v>
      </c>
      <c r="V155" s="70">
        <f t="shared" si="25"/>
        <v>0</v>
      </c>
      <c r="W155" s="70">
        <f t="shared" si="25"/>
        <v>0</v>
      </c>
      <c r="X155" s="70">
        <f t="shared" si="25"/>
        <v>0</v>
      </c>
      <c r="Y155" s="70">
        <f t="shared" si="25"/>
        <v>0</v>
      </c>
      <c r="Z155" s="70">
        <f t="shared" si="25"/>
        <v>0</v>
      </c>
      <c r="AA155" s="70">
        <f t="shared" si="25"/>
        <v>0</v>
      </c>
      <c r="AB155" s="70">
        <f t="shared" si="25"/>
        <v>0</v>
      </c>
      <c r="AC155" s="70">
        <f t="shared" si="25"/>
        <v>0</v>
      </c>
      <c r="AD155" s="70">
        <f t="shared" si="25"/>
        <v>0</v>
      </c>
      <c r="AE155" s="70">
        <f t="shared" si="25"/>
        <v>0</v>
      </c>
      <c r="AF155" s="70">
        <f t="shared" si="25"/>
        <v>0</v>
      </c>
      <c r="AG155" s="70">
        <f t="shared" si="25"/>
        <v>0</v>
      </c>
      <c r="AH155" s="70">
        <f t="shared" si="25"/>
        <v>0</v>
      </c>
      <c r="AI155" s="70">
        <f t="shared" si="25"/>
        <v>0</v>
      </c>
      <c r="AJ155" s="70">
        <f t="shared" si="25"/>
        <v>0</v>
      </c>
      <c r="AK155" s="70">
        <f t="shared" si="25"/>
        <v>0</v>
      </c>
      <c r="AL155" s="70">
        <f t="shared" si="25"/>
        <v>0</v>
      </c>
      <c r="AM155" s="70">
        <f t="shared" si="25"/>
        <v>0</v>
      </c>
      <c r="AN155" s="70">
        <f t="shared" si="25"/>
        <v>0</v>
      </c>
      <c r="AO155" s="70">
        <f t="shared" si="25"/>
        <v>0</v>
      </c>
      <c r="AP155" s="70">
        <f t="shared" si="25"/>
        <v>0</v>
      </c>
      <c r="AQ155" s="70">
        <f t="shared" si="25"/>
        <v>0</v>
      </c>
      <c r="AR155" s="70">
        <f t="shared" si="25"/>
        <v>0</v>
      </c>
      <c r="AS155" s="70">
        <f t="shared" si="25"/>
        <v>0</v>
      </c>
      <c r="AT155" s="70">
        <f t="shared" si="25"/>
        <v>0</v>
      </c>
      <c r="AU155" s="70">
        <f t="shared" si="25"/>
        <v>0</v>
      </c>
      <c r="AV155" s="70">
        <f t="shared" si="25"/>
        <v>0</v>
      </c>
      <c r="AW155" s="70">
        <f t="shared" si="25"/>
        <v>0</v>
      </c>
      <c r="AX155" s="70">
        <f t="shared" si="25"/>
        <v>0</v>
      </c>
      <c r="AY155" s="70">
        <f t="shared" si="25"/>
        <v>0</v>
      </c>
      <c r="AZ155" s="70">
        <f t="shared" si="25"/>
        <v>0</v>
      </c>
      <c r="BA155" s="70">
        <f t="shared" si="25"/>
        <v>0</v>
      </c>
      <c r="BB155" s="70">
        <f t="shared" si="25"/>
        <v>0</v>
      </c>
      <c r="BC155" s="70">
        <f t="shared" si="25"/>
        <v>0</v>
      </c>
      <c r="BD155" s="177"/>
    </row>
  </sheetData>
  <mergeCells count="154"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AS1:BD3"/>
    <mergeCell ref="O3:W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1курс</vt:lpstr>
      <vt:lpstr>2 курс</vt:lpstr>
      <vt:lpstr>3 курс</vt:lpstr>
      <vt:lpstr>4 курс</vt:lpstr>
      <vt:lpstr>Ф-411(1)</vt:lpstr>
      <vt:lpstr>Ф-411(2)</vt:lpstr>
      <vt:lpstr>Ф-412(1)</vt:lpstr>
      <vt:lpstr>Ф-412(2)</vt:lpstr>
      <vt:lpstr>Ф-1-18(1)</vt:lpstr>
      <vt:lpstr>Ф-1-18(2)</vt:lpstr>
      <vt:lpstr>Ф-2-18(1)</vt:lpstr>
      <vt:lpstr>Ф-2-18(2)</vt:lpstr>
      <vt:lpstr>Ф-1-19(1)</vt:lpstr>
      <vt:lpstr>Ф-1-19(2)</vt:lpstr>
      <vt:lpstr>Ф-2-19(1)</vt:lpstr>
      <vt:lpstr>Ф-2-19(2)</vt:lpstr>
      <vt:lpstr>Ф-1-20(1)</vt:lpstr>
      <vt:lpstr>Ф-1-20(2)</vt:lpstr>
      <vt:lpstr>Ф-2-20(1)</vt:lpstr>
      <vt:lpstr>Ф-2-20(2)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2020-11-16T20:29:49Z</dcterms:modified>
</cp:coreProperties>
</file>